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A96CF42-4062-4DDF-9634-3A1DC0DC530A}" xr6:coauthVersionLast="45" xr6:coauthVersionMax="45" xr10:uidLastSave="{00000000-0000-0000-0000-000000000000}"/>
  <bookViews>
    <workbookView xWindow="1930" yWindow="260" windowWidth="16910" windowHeight="9950" activeTab="8" xr2:uid="{00000000-000D-0000-FFFF-FFFF00000000}"/>
  </bookViews>
  <sheets>
    <sheet name="偏差" sheetId="1" r:id="rId1"/>
    <sheet name="坐标" sheetId="3" r:id="rId2"/>
    <sheet name="Sheet1" sheetId="2" r:id="rId3"/>
    <sheet name="Sheet4" sheetId="5" r:id="rId4"/>
    <sheet name="FINAL" sheetId="6" r:id="rId5"/>
    <sheet name="Sheet2" sheetId="7" r:id="rId6"/>
    <sheet name="Sheet3" sheetId="8" r:id="rId7"/>
    <sheet name="纵向" sheetId="9" r:id="rId8"/>
    <sheet name="Sheet6" sheetId="10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" i="9"/>
  <c r="L372" i="9"/>
  <c r="L398" i="9"/>
  <c r="L426" i="9"/>
  <c r="L453" i="9"/>
  <c r="L477" i="9"/>
  <c r="L498" i="9"/>
  <c r="M547" i="9"/>
  <c r="L547" i="9"/>
  <c r="M546" i="9"/>
  <c r="L546" i="9"/>
  <c r="M545" i="9"/>
  <c r="L545" i="9"/>
  <c r="M544" i="9"/>
  <c r="L544" i="9"/>
  <c r="M543" i="9"/>
  <c r="L543" i="9"/>
  <c r="M542" i="9"/>
  <c r="L542" i="9"/>
  <c r="M541" i="9"/>
  <c r="L541" i="9"/>
  <c r="M540" i="9"/>
  <c r="L540" i="9"/>
  <c r="M539" i="9"/>
  <c r="L539" i="9"/>
  <c r="M538" i="9"/>
  <c r="L538" i="9"/>
  <c r="M537" i="9"/>
  <c r="L537" i="9"/>
  <c r="M536" i="9"/>
  <c r="L536" i="9"/>
  <c r="M535" i="9"/>
  <c r="L535" i="9"/>
  <c r="M534" i="9"/>
  <c r="L534" i="9"/>
  <c r="M533" i="9"/>
  <c r="L533" i="9"/>
  <c r="M532" i="9"/>
  <c r="L532" i="9"/>
  <c r="M531" i="9"/>
  <c r="L531" i="9"/>
  <c r="M530" i="9"/>
  <c r="L530" i="9"/>
  <c r="M529" i="9"/>
  <c r="L529" i="9"/>
  <c r="M528" i="9"/>
  <c r="L528" i="9"/>
  <c r="M527" i="9"/>
  <c r="L527" i="9"/>
  <c r="M526" i="9"/>
  <c r="L526" i="9"/>
  <c r="M525" i="9"/>
  <c r="L525" i="9"/>
  <c r="M524" i="9"/>
  <c r="L524" i="9"/>
  <c r="M523" i="9"/>
  <c r="L523" i="9"/>
  <c r="L522" i="9"/>
  <c r="M522" i="9" s="1"/>
  <c r="M521" i="9"/>
  <c r="L521" i="9"/>
  <c r="M520" i="9"/>
  <c r="L520" i="9"/>
  <c r="M519" i="9"/>
  <c r="L519" i="9"/>
  <c r="M518" i="9"/>
  <c r="L518" i="9"/>
  <c r="M517" i="9"/>
  <c r="L517" i="9"/>
  <c r="M516" i="9"/>
  <c r="L516" i="9"/>
  <c r="M515" i="9"/>
  <c r="L515" i="9"/>
  <c r="M514" i="9"/>
  <c r="L514" i="9"/>
  <c r="M513" i="9"/>
  <c r="L513" i="9"/>
  <c r="M512" i="9"/>
  <c r="L512" i="9"/>
  <c r="M511" i="9"/>
  <c r="L511" i="9"/>
  <c r="M510" i="9"/>
  <c r="L510" i="9"/>
  <c r="M509" i="9"/>
  <c r="L509" i="9"/>
  <c r="M508" i="9"/>
  <c r="L508" i="9"/>
  <c r="M507" i="9"/>
  <c r="L507" i="9"/>
  <c r="M506" i="9"/>
  <c r="L506" i="9"/>
  <c r="M505" i="9"/>
  <c r="L505" i="9"/>
  <c r="M504" i="9"/>
  <c r="L504" i="9"/>
  <c r="M503" i="9"/>
  <c r="L503" i="9"/>
  <c r="M502" i="9"/>
  <c r="L502" i="9"/>
  <c r="M501" i="9"/>
  <c r="L501" i="9"/>
  <c r="M500" i="9"/>
  <c r="L500" i="9"/>
  <c r="M499" i="9"/>
  <c r="L499" i="9"/>
  <c r="M498" i="9"/>
  <c r="M497" i="9"/>
  <c r="L497" i="9"/>
  <c r="L496" i="9"/>
  <c r="M496" i="9" s="1"/>
  <c r="M495" i="9"/>
  <c r="L495" i="9"/>
  <c r="M494" i="9"/>
  <c r="L494" i="9"/>
  <c r="M493" i="9"/>
  <c r="L493" i="9"/>
  <c r="M492" i="9"/>
  <c r="L492" i="9"/>
  <c r="M491" i="9"/>
  <c r="L491" i="9"/>
  <c r="M490" i="9"/>
  <c r="L490" i="9"/>
  <c r="M489" i="9"/>
  <c r="L489" i="9"/>
  <c r="M488" i="9"/>
  <c r="L488" i="9"/>
  <c r="M487" i="9"/>
  <c r="L487" i="9"/>
  <c r="M486" i="9"/>
  <c r="L486" i="9"/>
  <c r="M485" i="9"/>
  <c r="L485" i="9"/>
  <c r="M484" i="9"/>
  <c r="L484" i="9"/>
  <c r="M483" i="9"/>
  <c r="L483" i="9"/>
  <c r="M482" i="9"/>
  <c r="L482" i="9"/>
  <c r="M481" i="9"/>
  <c r="L481" i="9"/>
  <c r="M480" i="9"/>
  <c r="L480" i="9"/>
  <c r="M479" i="9"/>
  <c r="L479" i="9"/>
  <c r="M478" i="9"/>
  <c r="L478" i="9"/>
  <c r="M477" i="9"/>
  <c r="M476" i="9"/>
  <c r="L476" i="9"/>
  <c r="M475" i="9"/>
  <c r="L475" i="9"/>
  <c r="M474" i="9"/>
  <c r="L474" i="9"/>
  <c r="M473" i="9"/>
  <c r="L473" i="9"/>
  <c r="M472" i="9"/>
  <c r="L472" i="9"/>
  <c r="M471" i="9"/>
  <c r="L471" i="9"/>
  <c r="L470" i="9"/>
  <c r="M470" i="9" s="1"/>
  <c r="M469" i="9"/>
  <c r="L469" i="9"/>
  <c r="M468" i="9"/>
  <c r="L468" i="9"/>
  <c r="M467" i="9"/>
  <c r="L467" i="9"/>
  <c r="M466" i="9"/>
  <c r="L466" i="9"/>
  <c r="M465" i="9"/>
  <c r="L465" i="9"/>
  <c r="M464" i="9"/>
  <c r="L464" i="9"/>
  <c r="M463" i="9"/>
  <c r="L463" i="9"/>
  <c r="M462" i="9"/>
  <c r="L462" i="9"/>
  <c r="M461" i="9"/>
  <c r="L461" i="9"/>
  <c r="M460" i="9"/>
  <c r="L460" i="9"/>
  <c r="M459" i="9"/>
  <c r="L459" i="9"/>
  <c r="M458" i="9"/>
  <c r="L458" i="9"/>
  <c r="M457" i="9"/>
  <c r="L457" i="9"/>
  <c r="M456" i="9"/>
  <c r="L456" i="9"/>
  <c r="M455" i="9"/>
  <c r="L455" i="9"/>
  <c r="M454" i="9"/>
  <c r="L454" i="9"/>
  <c r="M453" i="9"/>
  <c r="M452" i="9"/>
  <c r="L452" i="9"/>
  <c r="M451" i="9"/>
  <c r="L451" i="9"/>
  <c r="M450" i="9"/>
  <c r="L450" i="9"/>
  <c r="M449" i="9"/>
  <c r="L449" i="9"/>
  <c r="M448" i="9"/>
  <c r="L448" i="9"/>
  <c r="M447" i="9"/>
  <c r="L447" i="9"/>
  <c r="M446" i="9"/>
  <c r="L446" i="9"/>
  <c r="M445" i="9"/>
  <c r="L445" i="9"/>
  <c r="L444" i="9"/>
  <c r="M444" i="9" s="1"/>
  <c r="M443" i="9"/>
  <c r="L443" i="9"/>
  <c r="M442" i="9"/>
  <c r="L442" i="9"/>
  <c r="M441" i="9"/>
  <c r="L441" i="9"/>
  <c r="M440" i="9"/>
  <c r="L440" i="9"/>
  <c r="M439" i="9"/>
  <c r="L439" i="9"/>
  <c r="M438" i="9"/>
  <c r="L438" i="9"/>
  <c r="M437" i="9"/>
  <c r="L437" i="9"/>
  <c r="M436" i="9"/>
  <c r="L436" i="9"/>
  <c r="M435" i="9"/>
  <c r="L435" i="9"/>
  <c r="M434" i="9"/>
  <c r="L434" i="9"/>
  <c r="M433" i="9"/>
  <c r="L433" i="9"/>
  <c r="M432" i="9"/>
  <c r="L432" i="9"/>
  <c r="M431" i="9"/>
  <c r="L431" i="9"/>
  <c r="M430" i="9"/>
  <c r="L430" i="9"/>
  <c r="M429" i="9"/>
  <c r="L429" i="9"/>
  <c r="M428" i="9"/>
  <c r="L428" i="9"/>
  <c r="M427" i="9"/>
  <c r="L427" i="9"/>
  <c r="M426" i="9"/>
  <c r="M425" i="9"/>
  <c r="L425" i="9"/>
  <c r="M424" i="9"/>
  <c r="L424" i="9"/>
  <c r="M423" i="9"/>
  <c r="L423" i="9"/>
  <c r="M422" i="9"/>
  <c r="L422" i="9"/>
  <c r="M421" i="9"/>
  <c r="L421" i="9"/>
  <c r="M420" i="9"/>
  <c r="L420" i="9"/>
  <c r="M419" i="9"/>
  <c r="L419" i="9"/>
  <c r="L418" i="9"/>
  <c r="M418" i="9" s="1"/>
  <c r="M417" i="9"/>
  <c r="L417" i="9"/>
  <c r="M416" i="9"/>
  <c r="L416" i="9"/>
  <c r="M415" i="9"/>
  <c r="L415" i="9"/>
  <c r="M414" i="9"/>
  <c r="L414" i="9"/>
  <c r="M413" i="9"/>
  <c r="L413" i="9"/>
  <c r="M412" i="9"/>
  <c r="L412" i="9"/>
  <c r="M411" i="9"/>
  <c r="L411" i="9"/>
  <c r="M410" i="9"/>
  <c r="L410" i="9"/>
  <c r="M409" i="9"/>
  <c r="L409" i="9"/>
  <c r="M408" i="9"/>
  <c r="L408" i="9"/>
  <c r="M407" i="9"/>
  <c r="L407" i="9"/>
  <c r="M406" i="9"/>
  <c r="L406" i="9"/>
  <c r="M405" i="9"/>
  <c r="L405" i="9"/>
  <c r="M404" i="9"/>
  <c r="L404" i="9"/>
  <c r="M403" i="9"/>
  <c r="L403" i="9"/>
  <c r="M402" i="9"/>
  <c r="L402" i="9"/>
  <c r="M401" i="9"/>
  <c r="L401" i="9"/>
  <c r="M400" i="9"/>
  <c r="L400" i="9"/>
  <c r="M399" i="9"/>
  <c r="L399" i="9"/>
  <c r="M398" i="9"/>
  <c r="M397" i="9"/>
  <c r="L397" i="9"/>
  <c r="M396" i="9"/>
  <c r="L396" i="9"/>
  <c r="M395" i="9"/>
  <c r="L395" i="9"/>
  <c r="M394" i="9"/>
  <c r="L394" i="9"/>
  <c r="M393" i="9"/>
  <c r="L393" i="9"/>
  <c r="L392" i="9"/>
  <c r="M392" i="9" s="1"/>
  <c r="M391" i="9"/>
  <c r="L391" i="9"/>
  <c r="M390" i="9"/>
  <c r="L390" i="9"/>
  <c r="M389" i="9"/>
  <c r="L389" i="9"/>
  <c r="M388" i="9"/>
  <c r="L388" i="9"/>
  <c r="M387" i="9"/>
  <c r="L387" i="9"/>
  <c r="M386" i="9"/>
  <c r="L386" i="9"/>
  <c r="M385" i="9"/>
  <c r="L385" i="9"/>
  <c r="M384" i="9"/>
  <c r="L384" i="9"/>
  <c r="M383" i="9"/>
  <c r="L383" i="9"/>
  <c r="M382" i="9"/>
  <c r="L382" i="9"/>
  <c r="M381" i="9"/>
  <c r="L381" i="9"/>
  <c r="M380" i="9"/>
  <c r="L380" i="9"/>
  <c r="M379" i="9"/>
  <c r="L379" i="9"/>
  <c r="M378" i="9"/>
  <c r="L378" i="9"/>
  <c r="M377" i="9"/>
  <c r="L377" i="9"/>
  <c r="M376" i="9"/>
  <c r="L376" i="9"/>
  <c r="M375" i="9"/>
  <c r="L375" i="9"/>
  <c r="M374" i="9"/>
  <c r="L374" i="9"/>
  <c r="M373" i="9"/>
  <c r="L373" i="9"/>
  <c r="M372" i="9"/>
  <c r="M371" i="9"/>
  <c r="L371" i="9"/>
  <c r="M370" i="9"/>
  <c r="L370" i="9"/>
  <c r="M369" i="9"/>
  <c r="L369" i="9"/>
  <c r="M368" i="9"/>
  <c r="L368" i="9"/>
  <c r="M367" i="9"/>
  <c r="L367" i="9"/>
  <c r="L366" i="9"/>
  <c r="M366" i="9" s="1"/>
  <c r="M365" i="9"/>
  <c r="L365" i="9"/>
  <c r="M364" i="9"/>
  <c r="L364" i="9"/>
  <c r="M363" i="9"/>
  <c r="L363" i="9"/>
  <c r="M362" i="9"/>
  <c r="L362" i="9"/>
  <c r="M361" i="9"/>
  <c r="L361" i="9"/>
  <c r="M360" i="9"/>
  <c r="L360" i="9"/>
  <c r="M359" i="9"/>
  <c r="L359" i="9"/>
  <c r="M358" i="9"/>
  <c r="L358" i="9"/>
  <c r="M357" i="9"/>
  <c r="L357" i="9"/>
  <c r="M356" i="9"/>
  <c r="L356" i="9"/>
  <c r="M355" i="9"/>
  <c r="L355" i="9"/>
  <c r="M354" i="9"/>
  <c r="L354" i="9"/>
  <c r="M353" i="9"/>
  <c r="L353" i="9"/>
  <c r="M352" i="9"/>
  <c r="L352" i="9"/>
  <c r="M351" i="9"/>
  <c r="L351" i="9"/>
  <c r="M350" i="9"/>
  <c r="L350" i="9"/>
  <c r="M349" i="9"/>
  <c r="L349" i="9"/>
  <c r="M348" i="9"/>
  <c r="L348" i="9"/>
  <c r="M347" i="9"/>
  <c r="L347" i="9"/>
  <c r="M346" i="9"/>
  <c r="L346" i="9"/>
  <c r="M345" i="9"/>
  <c r="L345" i="9"/>
  <c r="M344" i="9"/>
  <c r="L344" i="9"/>
  <c r="M343" i="9"/>
  <c r="L343" i="9"/>
  <c r="M342" i="9"/>
  <c r="L342" i="9"/>
  <c r="M341" i="9"/>
  <c r="L341" i="9"/>
  <c r="L340" i="9"/>
  <c r="M340" i="9" s="1"/>
  <c r="M339" i="9"/>
  <c r="L339" i="9"/>
  <c r="M338" i="9"/>
  <c r="L338" i="9"/>
  <c r="M337" i="9"/>
  <c r="L337" i="9"/>
  <c r="M336" i="9"/>
  <c r="L336" i="9"/>
  <c r="M335" i="9"/>
  <c r="L335" i="9"/>
  <c r="M334" i="9"/>
  <c r="L334" i="9"/>
  <c r="M333" i="9"/>
  <c r="L333" i="9"/>
  <c r="M332" i="9"/>
  <c r="L332" i="9"/>
  <c r="M331" i="9"/>
  <c r="L331" i="9"/>
  <c r="M330" i="9"/>
  <c r="L330" i="9"/>
  <c r="M329" i="9"/>
  <c r="L329" i="9"/>
  <c r="M328" i="9"/>
  <c r="L328" i="9"/>
  <c r="M327" i="9"/>
  <c r="L327" i="9"/>
  <c r="M326" i="9"/>
  <c r="L326" i="9"/>
  <c r="M325" i="9"/>
  <c r="L325" i="9"/>
  <c r="M324" i="9"/>
  <c r="L324" i="9"/>
  <c r="M323" i="9"/>
  <c r="L323" i="9"/>
  <c r="M322" i="9"/>
  <c r="L322" i="9"/>
  <c r="M321" i="9"/>
  <c r="L321" i="9"/>
  <c r="M320" i="9"/>
  <c r="L320" i="9"/>
  <c r="M319" i="9"/>
  <c r="L319" i="9"/>
  <c r="M318" i="9"/>
  <c r="L318" i="9"/>
  <c r="M317" i="9"/>
  <c r="L317" i="9"/>
  <c r="M316" i="9"/>
  <c r="L316" i="9"/>
  <c r="M315" i="9"/>
  <c r="L315" i="9"/>
  <c r="L314" i="9"/>
  <c r="M314" i="9" s="1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L302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L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L189" i="9"/>
  <c r="M188" i="9"/>
  <c r="M187" i="9"/>
  <c r="M186" i="9"/>
  <c r="M185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L158" i="9"/>
  <c r="M158" i="9" s="1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L142" i="9"/>
  <c r="M141" i="9"/>
  <c r="M140" i="9"/>
  <c r="M139" i="9"/>
  <c r="M138" i="9"/>
  <c r="M137" i="9"/>
  <c r="M136" i="9"/>
  <c r="M135" i="9"/>
  <c r="M134" i="9"/>
  <c r="L134" i="9"/>
  <c r="M133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5" i="9"/>
  <c r="M101" i="9"/>
  <c r="M104" i="9"/>
  <c r="M103" i="9"/>
  <c r="M102" i="9"/>
  <c r="L101" i="9"/>
  <c r="M100" i="9"/>
  <c r="M99" i="9"/>
  <c r="M98" i="9"/>
  <c r="M97" i="9"/>
  <c r="L97" i="9"/>
  <c r="M96" i="9"/>
  <c r="M95" i="9"/>
  <c r="M94" i="9"/>
  <c r="M93" i="9"/>
  <c r="M92" i="9"/>
  <c r="M91" i="9"/>
  <c r="M90" i="9"/>
  <c r="M89" i="9"/>
  <c r="L89" i="9"/>
  <c r="M88" i="9"/>
  <c r="M87" i="9"/>
  <c r="M86" i="9"/>
  <c r="M85" i="9"/>
  <c r="L85" i="9"/>
  <c r="M84" i="9"/>
  <c r="M83" i="9"/>
  <c r="M82" i="9"/>
  <c r="M81" i="9"/>
  <c r="L81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29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L37" i="9"/>
  <c r="M36" i="9"/>
  <c r="M35" i="9"/>
  <c r="M34" i="9"/>
  <c r="M33" i="9"/>
  <c r="M32" i="9"/>
  <c r="M31" i="9"/>
  <c r="M30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L258" i="9" s="1"/>
  <c r="H236" i="9"/>
  <c r="L260" i="9" s="1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L210" i="9" s="1"/>
  <c r="M210" i="9" s="1"/>
  <c r="H196" i="9"/>
  <c r="H195" i="9"/>
  <c r="H194" i="9"/>
  <c r="H193" i="9"/>
  <c r="H192" i="9"/>
  <c r="H191" i="9"/>
  <c r="H190" i="9"/>
  <c r="H189" i="9"/>
  <c r="H188" i="9"/>
  <c r="H187" i="9"/>
  <c r="L197" i="9" s="1"/>
  <c r="H186" i="9"/>
  <c r="H185" i="9"/>
  <c r="H184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L152" i="9" s="1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L106" i="9" s="1"/>
  <c r="M106" i="9" s="1"/>
  <c r="H92" i="9"/>
  <c r="H91" i="9"/>
  <c r="H90" i="9"/>
  <c r="H89" i="9"/>
  <c r="H88" i="9"/>
  <c r="H87" i="9"/>
  <c r="H86" i="9"/>
  <c r="H85" i="9"/>
  <c r="H84" i="9"/>
  <c r="H83" i="9"/>
  <c r="L93" i="9" s="1"/>
  <c r="H82" i="9"/>
  <c r="H81" i="9"/>
  <c r="H80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40" i="9"/>
  <c r="H39" i="9"/>
  <c r="H38" i="9"/>
  <c r="H37" i="9"/>
  <c r="H36" i="9"/>
  <c r="H35" i="9"/>
  <c r="H34" i="9"/>
  <c r="H33" i="9"/>
  <c r="H32" i="9"/>
  <c r="H31" i="9"/>
  <c r="H30" i="9"/>
  <c r="H29" i="9"/>
  <c r="L29" i="9" s="1"/>
  <c r="H28" i="9"/>
  <c r="L35" i="9" s="1"/>
  <c r="M4" i="9"/>
  <c r="M3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L18" i="9"/>
  <c r="L6" i="9"/>
  <c r="H3" i="9"/>
  <c r="H4" i="9"/>
  <c r="H5" i="9"/>
  <c r="H6" i="9"/>
  <c r="H7" i="9"/>
  <c r="H8" i="9"/>
  <c r="H9" i="9"/>
  <c r="H10" i="9"/>
  <c r="H11" i="9"/>
  <c r="H12" i="9"/>
  <c r="H13" i="9"/>
  <c r="H14" i="9"/>
  <c r="H2" i="9"/>
  <c r="L26" i="9" s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" i="7"/>
  <c r="Q136" i="6"/>
  <c r="Q157" i="6" s="1"/>
  <c r="Q178" i="6" s="1"/>
  <c r="Q199" i="6" s="1"/>
  <c r="Q220" i="6" s="1"/>
  <c r="Q241" i="6" s="1"/>
  <c r="Q262" i="6" s="1"/>
  <c r="Q144" i="6"/>
  <c r="Q165" i="6" s="1"/>
  <c r="Q186" i="6" s="1"/>
  <c r="Q207" i="6" s="1"/>
  <c r="Q228" i="6" s="1"/>
  <c r="Q249" i="6" s="1"/>
  <c r="Q270" i="6" s="1"/>
  <c r="Q94" i="6"/>
  <c r="Q115" i="6" s="1"/>
  <c r="Q100" i="6"/>
  <c r="Q121" i="6" s="1"/>
  <c r="Q142" i="6" s="1"/>
  <c r="Q163" i="6" s="1"/>
  <c r="Q184" i="6" s="1"/>
  <c r="Q205" i="6" s="1"/>
  <c r="Q226" i="6" s="1"/>
  <c r="Q247" i="6" s="1"/>
  <c r="Q268" i="6" s="1"/>
  <c r="Q102" i="6"/>
  <c r="Q123" i="6" s="1"/>
  <c r="Q74" i="6"/>
  <c r="Q95" i="6" s="1"/>
  <c r="Q116" i="6" s="1"/>
  <c r="Q137" i="6" s="1"/>
  <c r="Q158" i="6" s="1"/>
  <c r="Q179" i="6" s="1"/>
  <c r="Q200" i="6" s="1"/>
  <c r="Q221" i="6" s="1"/>
  <c r="Q242" i="6" s="1"/>
  <c r="Q263" i="6" s="1"/>
  <c r="Q82" i="6"/>
  <c r="Q103" i="6" s="1"/>
  <c r="Q124" i="6" s="1"/>
  <c r="Q145" i="6" s="1"/>
  <c r="Q166" i="6" s="1"/>
  <c r="Q187" i="6" s="1"/>
  <c r="Q208" i="6" s="1"/>
  <c r="Q229" i="6" s="1"/>
  <c r="Q250" i="6" s="1"/>
  <c r="Q271" i="6" s="1"/>
  <c r="Q52" i="6"/>
  <c r="Q73" i="6" s="1"/>
  <c r="Q54" i="6"/>
  <c r="Q75" i="6" s="1"/>
  <c r="Q96" i="6" s="1"/>
  <c r="Q117" i="6" s="1"/>
  <c r="Q138" i="6" s="1"/>
  <c r="Q159" i="6" s="1"/>
  <c r="Q180" i="6" s="1"/>
  <c r="Q201" i="6" s="1"/>
  <c r="Q222" i="6" s="1"/>
  <c r="Q243" i="6" s="1"/>
  <c r="Q264" i="6" s="1"/>
  <c r="Q56" i="6"/>
  <c r="Q77" i="6" s="1"/>
  <c r="Q98" i="6" s="1"/>
  <c r="Q119" i="6" s="1"/>
  <c r="Q140" i="6" s="1"/>
  <c r="Q161" i="6" s="1"/>
  <c r="Q182" i="6" s="1"/>
  <c r="Q203" i="6" s="1"/>
  <c r="Q224" i="6" s="1"/>
  <c r="Q245" i="6" s="1"/>
  <c r="Q266" i="6" s="1"/>
  <c r="Q58" i="6"/>
  <c r="Q79" i="6" s="1"/>
  <c r="Q60" i="6"/>
  <c r="Q81" i="6" s="1"/>
  <c r="Q62" i="6"/>
  <c r="Q83" i="6" s="1"/>
  <c r="Q104" i="6" s="1"/>
  <c r="Q125" i="6" s="1"/>
  <c r="Q146" i="6" s="1"/>
  <c r="Q167" i="6" s="1"/>
  <c r="Q188" i="6" s="1"/>
  <c r="Q209" i="6" s="1"/>
  <c r="Q230" i="6" s="1"/>
  <c r="Q251" i="6" s="1"/>
  <c r="Q272" i="6" s="1"/>
  <c r="Q64" i="6"/>
  <c r="Q85" i="6" s="1"/>
  <c r="Q106" i="6" s="1"/>
  <c r="Q127" i="6" s="1"/>
  <c r="Q148" i="6" s="1"/>
  <c r="Q169" i="6" s="1"/>
  <c r="Q190" i="6" s="1"/>
  <c r="Q211" i="6" s="1"/>
  <c r="Q232" i="6" s="1"/>
  <c r="Q253" i="6" s="1"/>
  <c r="Q274" i="6" s="1"/>
  <c r="Q30" i="6"/>
  <c r="Q51" i="6" s="1"/>
  <c r="Q72" i="6" s="1"/>
  <c r="Q93" i="6" s="1"/>
  <c r="Q114" i="6" s="1"/>
  <c r="Q135" i="6" s="1"/>
  <c r="Q156" i="6" s="1"/>
  <c r="Q177" i="6" s="1"/>
  <c r="Q198" i="6" s="1"/>
  <c r="Q219" i="6" s="1"/>
  <c r="Q240" i="6" s="1"/>
  <c r="Q261" i="6" s="1"/>
  <c r="Q31" i="6"/>
  <c r="Q32" i="6"/>
  <c r="Q53" i="6" s="1"/>
  <c r="Q33" i="6"/>
  <c r="Q34" i="6"/>
  <c r="Q55" i="6" s="1"/>
  <c r="Q76" i="6" s="1"/>
  <c r="Q97" i="6" s="1"/>
  <c r="Q118" i="6" s="1"/>
  <c r="Q139" i="6" s="1"/>
  <c r="Q160" i="6" s="1"/>
  <c r="Q181" i="6" s="1"/>
  <c r="Q202" i="6" s="1"/>
  <c r="Q223" i="6" s="1"/>
  <c r="Q244" i="6" s="1"/>
  <c r="Q265" i="6" s="1"/>
  <c r="Q35" i="6"/>
  <c r="Q36" i="6"/>
  <c r="Q57" i="6" s="1"/>
  <c r="Q78" i="6" s="1"/>
  <c r="Q99" i="6" s="1"/>
  <c r="Q120" i="6" s="1"/>
  <c r="Q141" i="6" s="1"/>
  <c r="Q162" i="6" s="1"/>
  <c r="Q183" i="6" s="1"/>
  <c r="Q204" i="6" s="1"/>
  <c r="Q225" i="6" s="1"/>
  <c r="Q246" i="6" s="1"/>
  <c r="Q267" i="6" s="1"/>
  <c r="Q37" i="6"/>
  <c r="Q38" i="6"/>
  <c r="Q59" i="6" s="1"/>
  <c r="Q80" i="6" s="1"/>
  <c r="Q101" i="6" s="1"/>
  <c r="Q122" i="6" s="1"/>
  <c r="Q143" i="6" s="1"/>
  <c r="Q164" i="6" s="1"/>
  <c r="Q185" i="6" s="1"/>
  <c r="Q206" i="6" s="1"/>
  <c r="Q227" i="6" s="1"/>
  <c r="Q248" i="6" s="1"/>
  <c r="Q269" i="6" s="1"/>
  <c r="Q39" i="6"/>
  <c r="Q40" i="6"/>
  <c r="Q61" i="6" s="1"/>
  <c r="Q41" i="6"/>
  <c r="Q42" i="6"/>
  <c r="Q63" i="6" s="1"/>
  <c r="Q84" i="6" s="1"/>
  <c r="Q105" i="6" s="1"/>
  <c r="Q126" i="6" s="1"/>
  <c r="Q147" i="6" s="1"/>
  <c r="Q168" i="6" s="1"/>
  <c r="Q189" i="6" s="1"/>
  <c r="Q210" i="6" s="1"/>
  <c r="Q231" i="6" s="1"/>
  <c r="Q252" i="6" s="1"/>
  <c r="Q273" i="6" s="1"/>
  <c r="Q43" i="6"/>
  <c r="P3" i="6"/>
  <c r="P2" i="6"/>
  <c r="L166" i="7"/>
  <c r="K166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40" i="7"/>
  <c r="K140" i="7"/>
  <c r="L139" i="7"/>
  <c r="K139" i="7"/>
  <c r="L138" i="7"/>
  <c r="K138" i="7"/>
  <c r="L137" i="7"/>
  <c r="K137" i="7"/>
  <c r="L136" i="7"/>
  <c r="K136" i="7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1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7" i="7"/>
  <c r="L18" i="7"/>
  <c r="L19" i="7"/>
  <c r="L20" i="7"/>
  <c r="L21" i="7"/>
  <c r="L22" i="7"/>
  <c r="L23" i="7"/>
  <c r="L24" i="7"/>
  <c r="L25" i="7"/>
  <c r="L26" i="7"/>
  <c r="L27" i="7"/>
  <c r="L2" i="7"/>
  <c r="L4" i="9" l="1"/>
  <c r="L14" i="9"/>
  <c r="L205" i="9"/>
  <c r="L242" i="9"/>
  <c r="L15" i="9"/>
  <c r="L25" i="9"/>
  <c r="L21" i="9"/>
  <c r="L17" i="9"/>
  <c r="L12" i="9"/>
  <c r="L8" i="9"/>
  <c r="L24" i="9"/>
  <c r="L19" i="9"/>
  <c r="L13" i="9"/>
  <c r="L7" i="9"/>
  <c r="L3" i="9"/>
  <c r="L27" i="9"/>
  <c r="L22" i="9"/>
  <c r="L16" i="9"/>
  <c r="L10" i="9"/>
  <c r="L5" i="9"/>
  <c r="L2" i="9"/>
  <c r="M2" i="9" s="1"/>
  <c r="L9" i="9"/>
  <c r="L20" i="9"/>
  <c r="L11" i="9"/>
  <c r="L23" i="9"/>
  <c r="L54" i="9"/>
  <c r="M54" i="9" s="1"/>
  <c r="L78" i="9"/>
  <c r="L76" i="9"/>
  <c r="L74" i="9"/>
  <c r="L72" i="9"/>
  <c r="L70" i="9"/>
  <c r="L68" i="9"/>
  <c r="L66" i="9"/>
  <c r="L64" i="9"/>
  <c r="L62" i="9"/>
  <c r="L60" i="9"/>
  <c r="L58" i="9"/>
  <c r="L56" i="9"/>
  <c r="L79" i="9"/>
  <c r="L77" i="9"/>
  <c r="L75" i="9"/>
  <c r="L73" i="9"/>
  <c r="L71" i="9"/>
  <c r="L69" i="9"/>
  <c r="L67" i="9"/>
  <c r="L65" i="9"/>
  <c r="L63" i="9"/>
  <c r="L61" i="9"/>
  <c r="L59" i="9"/>
  <c r="L57" i="9"/>
  <c r="L55" i="9"/>
  <c r="L154" i="9"/>
  <c r="L146" i="9"/>
  <c r="L138" i="9"/>
  <c r="L183" i="9"/>
  <c r="L181" i="9"/>
  <c r="L179" i="9"/>
  <c r="L177" i="9"/>
  <c r="L175" i="9"/>
  <c r="L173" i="9"/>
  <c r="L171" i="9"/>
  <c r="L169" i="9"/>
  <c r="L167" i="9"/>
  <c r="L165" i="9"/>
  <c r="L163" i="9"/>
  <c r="L161" i="9"/>
  <c r="L159" i="9"/>
  <c r="L182" i="9"/>
  <c r="L180" i="9"/>
  <c r="L178" i="9"/>
  <c r="L176" i="9"/>
  <c r="L174" i="9"/>
  <c r="L172" i="9"/>
  <c r="L170" i="9"/>
  <c r="L168" i="9"/>
  <c r="L166" i="9"/>
  <c r="L164" i="9"/>
  <c r="L162" i="9"/>
  <c r="L160" i="9"/>
  <c r="L33" i="9"/>
  <c r="L150" i="9"/>
  <c r="L100" i="9"/>
  <c r="L98" i="9"/>
  <c r="L96" i="9"/>
  <c r="L94" i="9"/>
  <c r="L92" i="9"/>
  <c r="L90" i="9"/>
  <c r="L88" i="9"/>
  <c r="L86" i="9"/>
  <c r="L84" i="9"/>
  <c r="L82" i="9"/>
  <c r="L104" i="9"/>
  <c r="L102" i="9"/>
  <c r="L105" i="9"/>
  <c r="L103" i="9"/>
  <c r="L80" i="9"/>
  <c r="M80" i="9" s="1"/>
  <c r="L208" i="9"/>
  <c r="L206" i="9"/>
  <c r="L204" i="9"/>
  <c r="L202" i="9"/>
  <c r="L200" i="9"/>
  <c r="L198" i="9"/>
  <c r="L196" i="9"/>
  <c r="L194" i="9"/>
  <c r="L192" i="9"/>
  <c r="L190" i="9"/>
  <c r="L188" i="9"/>
  <c r="L186" i="9"/>
  <c r="L184" i="9"/>
  <c r="M184" i="9" s="1"/>
  <c r="L87" i="9"/>
  <c r="L95" i="9"/>
  <c r="L136" i="9"/>
  <c r="L144" i="9"/>
  <c r="L191" i="9"/>
  <c r="L199" i="9"/>
  <c r="L207" i="9"/>
  <c r="L244" i="9"/>
  <c r="L252" i="9"/>
  <c r="L28" i="9"/>
  <c r="M28" i="9" s="1"/>
  <c r="L52" i="9"/>
  <c r="L50" i="9"/>
  <c r="L48" i="9"/>
  <c r="L46" i="9"/>
  <c r="L44" i="9"/>
  <c r="L42" i="9"/>
  <c r="L40" i="9"/>
  <c r="L38" i="9"/>
  <c r="L36" i="9"/>
  <c r="L34" i="9"/>
  <c r="L32" i="9"/>
  <c r="L30" i="9"/>
  <c r="L53" i="9"/>
  <c r="L51" i="9"/>
  <c r="L49" i="9"/>
  <c r="L47" i="9"/>
  <c r="L45" i="9"/>
  <c r="L43" i="9"/>
  <c r="L41" i="9"/>
  <c r="L39" i="9"/>
  <c r="L157" i="9"/>
  <c r="L155" i="9"/>
  <c r="L153" i="9"/>
  <c r="L151" i="9"/>
  <c r="L149" i="9"/>
  <c r="L147" i="9"/>
  <c r="L145" i="9"/>
  <c r="L143" i="9"/>
  <c r="L141" i="9"/>
  <c r="L139" i="9"/>
  <c r="L137" i="9"/>
  <c r="L135" i="9"/>
  <c r="L133" i="9"/>
  <c r="L132" i="9"/>
  <c r="M132" i="9" s="1"/>
  <c r="L261" i="9"/>
  <c r="L259" i="9"/>
  <c r="L257" i="9"/>
  <c r="L255" i="9"/>
  <c r="L253" i="9"/>
  <c r="L251" i="9"/>
  <c r="L249" i="9"/>
  <c r="L247" i="9"/>
  <c r="L245" i="9"/>
  <c r="L243" i="9"/>
  <c r="L241" i="9"/>
  <c r="L239" i="9"/>
  <c r="L237" i="9"/>
  <c r="L236" i="9"/>
  <c r="M236" i="9" s="1"/>
  <c r="L31" i="9"/>
  <c r="L83" i="9"/>
  <c r="L91" i="9"/>
  <c r="L99" i="9"/>
  <c r="L140" i="9"/>
  <c r="L148" i="9"/>
  <c r="L156" i="9"/>
  <c r="L187" i="9"/>
  <c r="L195" i="9"/>
  <c r="L203" i="9"/>
  <c r="L240" i="9"/>
  <c r="L248" i="9"/>
  <c r="L256" i="9"/>
  <c r="L185" i="9"/>
  <c r="L193" i="9"/>
  <c r="L201" i="9"/>
  <c r="L209" i="9"/>
  <c r="L238" i="9"/>
  <c r="L246" i="9"/>
  <c r="L254" i="9"/>
  <c r="L262" i="9"/>
  <c r="M262" i="9" s="1"/>
  <c r="L286" i="9"/>
  <c r="L284" i="9"/>
  <c r="L282" i="9"/>
  <c r="L280" i="9"/>
  <c r="L278" i="9"/>
  <c r="L276" i="9"/>
  <c r="L274" i="9"/>
  <c r="L272" i="9"/>
  <c r="L270" i="9"/>
  <c r="L268" i="9"/>
  <c r="L266" i="9"/>
  <c r="L264" i="9"/>
  <c r="L287" i="9"/>
  <c r="L285" i="9"/>
  <c r="L283" i="9"/>
  <c r="L281" i="9"/>
  <c r="L279" i="9"/>
  <c r="L277" i="9"/>
  <c r="L275" i="9"/>
  <c r="L273" i="9"/>
  <c r="L271" i="9"/>
  <c r="L269" i="9"/>
  <c r="L267" i="9"/>
  <c r="L265" i="9"/>
  <c r="L263" i="9"/>
  <c r="L107" i="9"/>
  <c r="L109" i="9"/>
  <c r="L111" i="9"/>
  <c r="L113" i="9"/>
  <c r="L115" i="9"/>
  <c r="L117" i="9"/>
  <c r="L119" i="9"/>
  <c r="L121" i="9"/>
  <c r="L123" i="9"/>
  <c r="L125" i="9"/>
  <c r="L127" i="9"/>
  <c r="L129" i="9"/>
  <c r="L131" i="9"/>
  <c r="L211" i="9"/>
  <c r="L213" i="9"/>
  <c r="L215" i="9"/>
  <c r="L217" i="9"/>
  <c r="L219" i="9"/>
  <c r="L221" i="9"/>
  <c r="L223" i="9"/>
  <c r="L225" i="9"/>
  <c r="L227" i="9"/>
  <c r="L229" i="9"/>
  <c r="L231" i="9"/>
  <c r="L233" i="9"/>
  <c r="L235" i="9"/>
  <c r="L108" i="9"/>
  <c r="L110" i="9"/>
  <c r="L112" i="9"/>
  <c r="L114" i="9"/>
  <c r="L116" i="9"/>
  <c r="L118" i="9"/>
  <c r="L120" i="9"/>
  <c r="L122" i="9"/>
  <c r="L124" i="9"/>
  <c r="L126" i="9"/>
  <c r="L128" i="9"/>
  <c r="L130" i="9"/>
  <c r="L212" i="9"/>
  <c r="L214" i="9"/>
  <c r="L216" i="9"/>
  <c r="L218" i="9"/>
  <c r="L220" i="9"/>
  <c r="L222" i="9"/>
  <c r="L224" i="9"/>
  <c r="L226" i="9"/>
  <c r="L228" i="9"/>
  <c r="L230" i="9"/>
  <c r="L232" i="9"/>
  <c r="L234" i="9"/>
  <c r="L292" i="9"/>
  <c r="L296" i="9"/>
  <c r="L300" i="9"/>
  <c r="L306" i="9"/>
  <c r="L308" i="9"/>
  <c r="L310" i="9"/>
  <c r="L312" i="9"/>
  <c r="L288" i="9"/>
  <c r="M288" i="9" s="1"/>
  <c r="L294" i="9"/>
  <c r="L298" i="9"/>
  <c r="L304" i="9"/>
  <c r="L289" i="9"/>
  <c r="L291" i="9"/>
  <c r="L293" i="9"/>
  <c r="L295" i="9"/>
  <c r="L297" i="9"/>
  <c r="L299" i="9"/>
  <c r="L301" i="9"/>
  <c r="L303" i="9"/>
  <c r="L305" i="9"/>
  <c r="L307" i="9"/>
  <c r="L309" i="9"/>
  <c r="L311" i="9"/>
  <c r="L313" i="9"/>
  <c r="L290" i="9"/>
  <c r="F3" i="7"/>
  <c r="G3" i="7"/>
  <c r="F4" i="7"/>
  <c r="G4" i="7"/>
  <c r="I6" i="7" s="1"/>
  <c r="F5" i="7"/>
  <c r="G5" i="7"/>
  <c r="I9" i="7" s="1"/>
  <c r="F6" i="7"/>
  <c r="G6" i="7"/>
  <c r="F7" i="7"/>
  <c r="G7" i="7"/>
  <c r="I13" i="7" s="1"/>
  <c r="F8" i="7"/>
  <c r="G8" i="7"/>
  <c r="I14" i="7" s="1"/>
  <c r="F9" i="7"/>
  <c r="G9" i="7"/>
  <c r="I17" i="7" s="1"/>
  <c r="F10" i="7"/>
  <c r="G10" i="7"/>
  <c r="I18" i="7" s="1"/>
  <c r="F11" i="7"/>
  <c r="G11" i="7"/>
  <c r="I21" i="7" s="1"/>
  <c r="F12" i="7"/>
  <c r="G12" i="7"/>
  <c r="I22" i="7" s="1"/>
  <c r="F13" i="7"/>
  <c r="G13" i="7"/>
  <c r="I25" i="7" s="1"/>
  <c r="F14" i="7"/>
  <c r="G14" i="7"/>
  <c r="I27" i="7" s="1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G2" i="7"/>
  <c r="F2" i="7"/>
  <c r="I3" i="7" l="1"/>
  <c r="I2" i="7"/>
  <c r="I10" i="7"/>
  <c r="I11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1" i="7"/>
  <c r="K47" i="7"/>
  <c r="K43" i="7"/>
  <c r="K41" i="7"/>
  <c r="K37" i="7"/>
  <c r="K33" i="7"/>
  <c r="K29" i="7"/>
  <c r="K38" i="7"/>
  <c r="K32" i="7"/>
  <c r="K53" i="7"/>
  <c r="K49" i="7"/>
  <c r="K45" i="7"/>
  <c r="K39" i="7"/>
  <c r="K35" i="7"/>
  <c r="K31" i="7"/>
  <c r="K34" i="7"/>
  <c r="K28" i="7"/>
  <c r="K52" i="7"/>
  <c r="K50" i="7"/>
  <c r="K48" i="7"/>
  <c r="K46" i="7"/>
  <c r="K44" i="7"/>
  <c r="K42" i="7"/>
  <c r="K40" i="7"/>
  <c r="K36" i="7"/>
  <c r="K30" i="7"/>
  <c r="I15" i="7"/>
  <c r="I19" i="7"/>
  <c r="K19" i="7" s="1"/>
  <c r="I7" i="7"/>
  <c r="I23" i="7"/>
  <c r="K17" i="7"/>
  <c r="K3" i="7"/>
  <c r="K27" i="7"/>
  <c r="K23" i="7"/>
  <c r="K15" i="7"/>
  <c r="K11" i="7"/>
  <c r="K7" i="7"/>
  <c r="K22" i="7"/>
  <c r="K18" i="7"/>
  <c r="K14" i="7"/>
  <c r="K10" i="7"/>
  <c r="K6" i="7"/>
  <c r="K2" i="7"/>
  <c r="K25" i="7"/>
  <c r="K21" i="7"/>
  <c r="K13" i="7"/>
  <c r="K9" i="7"/>
  <c r="I4" i="7"/>
  <c r="K4" i="7" s="1"/>
  <c r="I8" i="7"/>
  <c r="K8" i="7" s="1"/>
  <c r="I12" i="7"/>
  <c r="K12" i="7" s="1"/>
  <c r="I16" i="7"/>
  <c r="K16" i="7" s="1"/>
  <c r="I20" i="7"/>
  <c r="K20" i="7" s="1"/>
  <c r="I24" i="7"/>
  <c r="K24" i="7" s="1"/>
  <c r="I5" i="7"/>
  <c r="K5" i="7" s="1"/>
  <c r="I26" i="7"/>
  <c r="K26" i="7" s="1"/>
  <c r="F3" i="6"/>
  <c r="P17" i="6" s="1"/>
  <c r="G3" i="6"/>
  <c r="Q3" i="6" s="1"/>
  <c r="Q24" i="6" s="1"/>
  <c r="Q45" i="6" s="1"/>
  <c r="Q66" i="6" s="1"/>
  <c r="Q87" i="6" s="1"/>
  <c r="Q108" i="6" s="1"/>
  <c r="Q129" i="6" s="1"/>
  <c r="Q150" i="6" s="1"/>
  <c r="Q171" i="6" s="1"/>
  <c r="Q192" i="6" s="1"/>
  <c r="Q213" i="6" s="1"/>
  <c r="Q234" i="6" s="1"/>
  <c r="Q255" i="6" s="1"/>
  <c r="F4" i="6"/>
  <c r="P18" i="6" s="1"/>
  <c r="G4" i="6"/>
  <c r="Q4" i="6" s="1"/>
  <c r="Q25" i="6" s="1"/>
  <c r="Q46" i="6" s="1"/>
  <c r="Q67" i="6" s="1"/>
  <c r="Q88" i="6" s="1"/>
  <c r="Q109" i="6" s="1"/>
  <c r="Q130" i="6" s="1"/>
  <c r="Q151" i="6" s="1"/>
  <c r="Q172" i="6" s="1"/>
  <c r="Q193" i="6" s="1"/>
  <c r="Q214" i="6" s="1"/>
  <c r="Q235" i="6" s="1"/>
  <c r="Q256" i="6" s="1"/>
  <c r="F5" i="6"/>
  <c r="P19" i="6" s="1"/>
  <c r="G5" i="6"/>
  <c r="Q5" i="6" s="1"/>
  <c r="Q26" i="6" s="1"/>
  <c r="Q47" i="6" s="1"/>
  <c r="Q68" i="6" s="1"/>
  <c r="Q89" i="6" s="1"/>
  <c r="Q110" i="6" s="1"/>
  <c r="Q131" i="6" s="1"/>
  <c r="Q152" i="6" s="1"/>
  <c r="Q173" i="6" s="1"/>
  <c r="Q194" i="6" s="1"/>
  <c r="Q215" i="6" s="1"/>
  <c r="Q236" i="6" s="1"/>
  <c r="Q257" i="6" s="1"/>
  <c r="F6" i="6"/>
  <c r="P20" i="6" s="1"/>
  <c r="G6" i="6"/>
  <c r="Q6" i="6" s="1"/>
  <c r="Q27" i="6" s="1"/>
  <c r="Q48" i="6" s="1"/>
  <c r="Q69" i="6" s="1"/>
  <c r="Q90" i="6" s="1"/>
  <c r="Q111" i="6" s="1"/>
  <c r="Q132" i="6" s="1"/>
  <c r="Q153" i="6" s="1"/>
  <c r="Q174" i="6" s="1"/>
  <c r="Q195" i="6" s="1"/>
  <c r="Q216" i="6" s="1"/>
  <c r="Q237" i="6" s="1"/>
  <c r="Q258" i="6" s="1"/>
  <c r="F7" i="6"/>
  <c r="P21" i="6" s="1"/>
  <c r="G7" i="6"/>
  <c r="Q7" i="6" s="1"/>
  <c r="Q28" i="6" s="1"/>
  <c r="Q49" i="6" s="1"/>
  <c r="Q70" i="6" s="1"/>
  <c r="Q91" i="6" s="1"/>
  <c r="Q112" i="6" s="1"/>
  <c r="Q133" i="6" s="1"/>
  <c r="Q154" i="6" s="1"/>
  <c r="Q175" i="6" s="1"/>
  <c r="Q196" i="6" s="1"/>
  <c r="Q217" i="6" s="1"/>
  <c r="Q238" i="6" s="1"/>
  <c r="Q259" i="6" s="1"/>
  <c r="F8" i="6"/>
  <c r="P22" i="6" s="1"/>
  <c r="G8" i="6"/>
  <c r="Q8" i="6" s="1"/>
  <c r="Q29" i="6" s="1"/>
  <c r="Q50" i="6" s="1"/>
  <c r="Q71" i="6" s="1"/>
  <c r="Q92" i="6" s="1"/>
  <c r="Q113" i="6" s="1"/>
  <c r="Q134" i="6" s="1"/>
  <c r="Q155" i="6" s="1"/>
  <c r="Q176" i="6" s="1"/>
  <c r="Q197" i="6" s="1"/>
  <c r="Q218" i="6" s="1"/>
  <c r="Q239" i="6" s="1"/>
  <c r="Q260" i="6" s="1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G2" i="6"/>
  <c r="Q2" i="6" s="1"/>
  <c r="Q23" i="6" s="1"/>
  <c r="Q44" i="6" s="1"/>
  <c r="Q65" i="6" s="1"/>
  <c r="Q86" i="6" s="1"/>
  <c r="Q107" i="6" s="1"/>
  <c r="Q128" i="6" s="1"/>
  <c r="Q149" i="6" s="1"/>
  <c r="Q170" i="6" s="1"/>
  <c r="Q191" i="6" s="1"/>
  <c r="Q212" i="6" s="1"/>
  <c r="Q233" i="6" s="1"/>
  <c r="Q254" i="6" s="1"/>
  <c r="F2" i="6"/>
  <c r="P16" i="6" s="1"/>
  <c r="J193" i="6" l="1"/>
  <c r="J192" i="6"/>
  <c r="J189" i="6"/>
  <c r="J188" i="6"/>
  <c r="J185" i="6"/>
  <c r="J184" i="6"/>
  <c r="J179" i="6"/>
  <c r="J180" i="6"/>
  <c r="J175" i="6"/>
  <c r="J176" i="6"/>
  <c r="J171" i="6"/>
  <c r="J172" i="6"/>
  <c r="K180" i="6"/>
  <c r="K176" i="6"/>
  <c r="K172" i="6"/>
  <c r="K168" i="6"/>
  <c r="L179" i="6"/>
  <c r="L175" i="6"/>
  <c r="L171" i="6"/>
  <c r="L167" i="6"/>
  <c r="K179" i="6"/>
  <c r="K175" i="6"/>
  <c r="K171" i="6"/>
  <c r="K167" i="6"/>
  <c r="L176" i="6"/>
  <c r="L168" i="6"/>
  <c r="L172" i="6"/>
  <c r="L180" i="6"/>
  <c r="J163" i="6"/>
  <c r="J162" i="6"/>
  <c r="J159" i="6"/>
  <c r="J158" i="6"/>
  <c r="J155" i="6"/>
  <c r="J154" i="6"/>
  <c r="J150" i="6"/>
  <c r="J149" i="6"/>
  <c r="J146" i="6"/>
  <c r="J145" i="6"/>
  <c r="J142" i="6"/>
  <c r="J141" i="6"/>
  <c r="K150" i="6"/>
  <c r="K146" i="6"/>
  <c r="K142" i="6"/>
  <c r="K138" i="6"/>
  <c r="L149" i="6"/>
  <c r="L145" i="6"/>
  <c r="L141" i="6"/>
  <c r="L137" i="6"/>
  <c r="K149" i="6"/>
  <c r="K137" i="6"/>
  <c r="L150" i="6"/>
  <c r="L146" i="6"/>
  <c r="L142" i="6"/>
  <c r="L138" i="6"/>
  <c r="K145" i="6"/>
  <c r="K141" i="6"/>
  <c r="J133" i="6"/>
  <c r="J132" i="6"/>
  <c r="J129" i="6"/>
  <c r="J128" i="6"/>
  <c r="J125" i="6"/>
  <c r="J124" i="6"/>
  <c r="J120" i="6"/>
  <c r="J119" i="6"/>
  <c r="J115" i="6"/>
  <c r="J116" i="6"/>
  <c r="J112" i="6"/>
  <c r="J111" i="6"/>
  <c r="K120" i="6"/>
  <c r="K116" i="6"/>
  <c r="K112" i="6"/>
  <c r="K108" i="6"/>
  <c r="L119" i="6"/>
  <c r="L115" i="6"/>
  <c r="L111" i="6"/>
  <c r="L107" i="6"/>
  <c r="K111" i="6"/>
  <c r="L120" i="6"/>
  <c r="L116" i="6"/>
  <c r="L112" i="6"/>
  <c r="L108" i="6"/>
  <c r="K115" i="6"/>
  <c r="K107" i="6"/>
  <c r="K119" i="6"/>
  <c r="J103" i="6"/>
  <c r="J102" i="6"/>
  <c r="J99" i="6"/>
  <c r="J98" i="6"/>
  <c r="J95" i="6"/>
  <c r="J94" i="6"/>
  <c r="J90" i="6"/>
  <c r="J89" i="6"/>
  <c r="J86" i="6"/>
  <c r="J85" i="6"/>
  <c r="J82" i="6"/>
  <c r="J81" i="6"/>
  <c r="K90" i="6"/>
  <c r="K86" i="6"/>
  <c r="K82" i="6"/>
  <c r="K78" i="6"/>
  <c r="L89" i="6"/>
  <c r="L85" i="6"/>
  <c r="L81" i="6"/>
  <c r="L77" i="6"/>
  <c r="K89" i="6"/>
  <c r="K81" i="6"/>
  <c r="L90" i="6"/>
  <c r="L86" i="6"/>
  <c r="L82" i="6"/>
  <c r="L78" i="6"/>
  <c r="K77" i="6"/>
  <c r="K85" i="6"/>
  <c r="J73" i="6"/>
  <c r="J72" i="6"/>
  <c r="J69" i="6"/>
  <c r="J68" i="6"/>
  <c r="J65" i="6"/>
  <c r="J64" i="6"/>
  <c r="J60" i="6"/>
  <c r="J59" i="6"/>
  <c r="J55" i="6"/>
  <c r="J56" i="6"/>
  <c r="J52" i="6"/>
  <c r="J51" i="6"/>
  <c r="K60" i="6"/>
  <c r="K56" i="6"/>
  <c r="K52" i="6"/>
  <c r="K48" i="6"/>
  <c r="L59" i="6"/>
  <c r="L55" i="6"/>
  <c r="L51" i="6"/>
  <c r="L47" i="6"/>
  <c r="K59" i="6"/>
  <c r="K51" i="6"/>
  <c r="L60" i="6"/>
  <c r="L56" i="6"/>
  <c r="L52" i="6"/>
  <c r="L48" i="6"/>
  <c r="K47" i="6"/>
  <c r="K55" i="6"/>
  <c r="J43" i="6"/>
  <c r="J42" i="6"/>
  <c r="J39" i="6"/>
  <c r="J38" i="6"/>
  <c r="J35" i="6"/>
  <c r="J34" i="6"/>
  <c r="J194" i="6"/>
  <c r="J195" i="6"/>
  <c r="J190" i="6"/>
  <c r="J191" i="6"/>
  <c r="J186" i="6"/>
  <c r="J187" i="6"/>
  <c r="K195" i="6"/>
  <c r="K193" i="6"/>
  <c r="K191" i="6"/>
  <c r="K189" i="6"/>
  <c r="K187" i="6"/>
  <c r="K185" i="6"/>
  <c r="K183" i="6"/>
  <c r="L194" i="6"/>
  <c r="L192" i="6"/>
  <c r="L190" i="6"/>
  <c r="L188" i="6"/>
  <c r="L186" i="6"/>
  <c r="L184" i="6"/>
  <c r="L182" i="6"/>
  <c r="K194" i="6"/>
  <c r="K192" i="6"/>
  <c r="K190" i="6"/>
  <c r="K188" i="6"/>
  <c r="K186" i="6"/>
  <c r="K184" i="6"/>
  <c r="K182" i="6"/>
  <c r="L195" i="6"/>
  <c r="L187" i="6"/>
  <c r="L193" i="6"/>
  <c r="L185" i="6"/>
  <c r="L189" i="6"/>
  <c r="L191" i="6"/>
  <c r="L183" i="6"/>
  <c r="J178" i="6"/>
  <c r="K178" i="6" s="1"/>
  <c r="J177" i="6"/>
  <c r="L177" i="6" s="1"/>
  <c r="J174" i="6"/>
  <c r="L174" i="6" s="1"/>
  <c r="J173" i="6"/>
  <c r="K173" i="6" s="1"/>
  <c r="J170" i="6"/>
  <c r="K170" i="6" s="1"/>
  <c r="J169" i="6"/>
  <c r="L169" i="6" s="1"/>
  <c r="J164" i="6"/>
  <c r="J165" i="6"/>
  <c r="K165" i="6" s="1"/>
  <c r="J161" i="6"/>
  <c r="J160" i="6"/>
  <c r="J156" i="6"/>
  <c r="J157" i="6"/>
  <c r="K163" i="6"/>
  <c r="K161" i="6"/>
  <c r="K159" i="6"/>
  <c r="K157" i="6"/>
  <c r="K155" i="6"/>
  <c r="K153" i="6"/>
  <c r="L164" i="6"/>
  <c r="L162" i="6"/>
  <c r="L160" i="6"/>
  <c r="L158" i="6"/>
  <c r="L156" i="6"/>
  <c r="L154" i="6"/>
  <c r="L152" i="6"/>
  <c r="K164" i="6"/>
  <c r="K162" i="6"/>
  <c r="L161" i="6"/>
  <c r="L157" i="6"/>
  <c r="L153" i="6"/>
  <c r="K160" i="6"/>
  <c r="K156" i="6"/>
  <c r="K152" i="6"/>
  <c r="K158" i="6"/>
  <c r="L165" i="6"/>
  <c r="L159" i="6"/>
  <c r="L155" i="6"/>
  <c r="L163" i="6"/>
  <c r="K154" i="6"/>
  <c r="J148" i="6"/>
  <c r="K148" i="6" s="1"/>
  <c r="J147" i="6"/>
  <c r="L147" i="6" s="1"/>
  <c r="J144" i="6"/>
  <c r="K144" i="6" s="1"/>
  <c r="J143" i="6"/>
  <c r="L143" i="6" s="1"/>
  <c r="J140" i="6"/>
  <c r="L140" i="6" s="1"/>
  <c r="J139" i="6"/>
  <c r="L139" i="6" s="1"/>
  <c r="J134" i="6"/>
  <c r="J135" i="6"/>
  <c r="K135" i="6" s="1"/>
  <c r="J130" i="6"/>
  <c r="J131" i="6"/>
  <c r="J127" i="6"/>
  <c r="J126" i="6"/>
  <c r="K133" i="6"/>
  <c r="K131" i="6"/>
  <c r="K129" i="6"/>
  <c r="K127" i="6"/>
  <c r="K125" i="6"/>
  <c r="K123" i="6"/>
  <c r="L134" i="6"/>
  <c r="L132" i="6"/>
  <c r="L130" i="6"/>
  <c r="L128" i="6"/>
  <c r="L126" i="6"/>
  <c r="L124" i="6"/>
  <c r="L122" i="6"/>
  <c r="L135" i="6"/>
  <c r="L131" i="6"/>
  <c r="L127" i="6"/>
  <c r="L123" i="6"/>
  <c r="K134" i="6"/>
  <c r="K130" i="6"/>
  <c r="K126" i="6"/>
  <c r="K122" i="6"/>
  <c r="K128" i="6"/>
  <c r="L133" i="6"/>
  <c r="L129" i="6"/>
  <c r="L125" i="6"/>
  <c r="K132" i="6"/>
  <c r="K124" i="6"/>
  <c r="J118" i="6"/>
  <c r="K118" i="6" s="1"/>
  <c r="J117" i="6"/>
  <c r="L117" i="6" s="1"/>
  <c r="J114" i="6"/>
  <c r="K114" i="6" s="1"/>
  <c r="J113" i="6"/>
  <c r="L113" i="6" s="1"/>
  <c r="J110" i="6"/>
  <c r="L110" i="6" s="1"/>
  <c r="J109" i="6"/>
  <c r="L109" i="6" s="1"/>
  <c r="J105" i="6"/>
  <c r="J104" i="6"/>
  <c r="J101" i="6"/>
  <c r="J100" i="6"/>
  <c r="J96" i="6"/>
  <c r="J97" i="6"/>
  <c r="K105" i="6"/>
  <c r="K103" i="6"/>
  <c r="K101" i="6"/>
  <c r="K99" i="6"/>
  <c r="K97" i="6"/>
  <c r="K95" i="6"/>
  <c r="K93" i="6"/>
  <c r="L104" i="6"/>
  <c r="L102" i="6"/>
  <c r="L100" i="6"/>
  <c r="L98" i="6"/>
  <c r="L96" i="6"/>
  <c r="L94" i="6"/>
  <c r="L92" i="6"/>
  <c r="L105" i="6"/>
  <c r="L101" i="6"/>
  <c r="L97" i="6"/>
  <c r="L93" i="6"/>
  <c r="K104" i="6"/>
  <c r="K100" i="6"/>
  <c r="K96" i="6"/>
  <c r="K92" i="6"/>
  <c r="K102" i="6"/>
  <c r="L103" i="6"/>
  <c r="L99" i="6"/>
  <c r="L95" i="6"/>
  <c r="K94" i="6"/>
  <c r="K98" i="6"/>
  <c r="J88" i="6"/>
  <c r="K88" i="6" s="1"/>
  <c r="J87" i="6"/>
  <c r="L87" i="6" s="1"/>
  <c r="J84" i="6"/>
  <c r="K84" i="6" s="1"/>
  <c r="J83" i="6"/>
  <c r="L83" i="6" s="1"/>
  <c r="J80" i="6"/>
  <c r="L80" i="6" s="1"/>
  <c r="J79" i="6"/>
  <c r="L79" i="6" s="1"/>
  <c r="J74" i="6"/>
  <c r="J75" i="6"/>
  <c r="K75" i="6" s="1"/>
  <c r="J71" i="6"/>
  <c r="J70" i="6"/>
  <c r="J67" i="6"/>
  <c r="J66" i="6"/>
  <c r="K73" i="6"/>
  <c r="K71" i="6"/>
  <c r="K69" i="6"/>
  <c r="K67" i="6"/>
  <c r="K65" i="6"/>
  <c r="K63" i="6"/>
  <c r="L74" i="6"/>
  <c r="L72" i="6"/>
  <c r="L70" i="6"/>
  <c r="L68" i="6"/>
  <c r="L66" i="6"/>
  <c r="L64" i="6"/>
  <c r="L62" i="6"/>
  <c r="L75" i="6"/>
  <c r="L71" i="6"/>
  <c r="L67" i="6"/>
  <c r="L63" i="6"/>
  <c r="K74" i="6"/>
  <c r="K70" i="6"/>
  <c r="K66" i="6"/>
  <c r="K62" i="6"/>
  <c r="K68" i="6"/>
  <c r="L73" i="6"/>
  <c r="L69" i="6"/>
  <c r="L65" i="6"/>
  <c r="K64" i="6"/>
  <c r="K72" i="6"/>
  <c r="J58" i="6"/>
  <c r="K58" i="6" s="1"/>
  <c r="J57" i="6"/>
  <c r="L57" i="6" s="1"/>
  <c r="J54" i="6"/>
  <c r="K54" i="6" s="1"/>
  <c r="J53" i="6"/>
  <c r="L53" i="6" s="1"/>
  <c r="J50" i="6"/>
  <c r="L50" i="6" s="1"/>
  <c r="J49" i="6"/>
  <c r="L49" i="6" s="1"/>
  <c r="J45" i="6"/>
  <c r="J44" i="6"/>
  <c r="J41" i="6"/>
  <c r="J40" i="6"/>
  <c r="J36" i="6"/>
  <c r="J37" i="6"/>
  <c r="K45" i="6"/>
  <c r="K43" i="6"/>
  <c r="K41" i="6"/>
  <c r="K39" i="6"/>
  <c r="K37" i="6"/>
  <c r="K35" i="6"/>
  <c r="K33" i="6"/>
  <c r="L44" i="6"/>
  <c r="L42" i="6"/>
  <c r="L40" i="6"/>
  <c r="L38" i="6"/>
  <c r="L36" i="6"/>
  <c r="L34" i="6"/>
  <c r="L32" i="6"/>
  <c r="L45" i="6"/>
  <c r="L41" i="6"/>
  <c r="L37" i="6"/>
  <c r="L33" i="6"/>
  <c r="K38" i="6"/>
  <c r="K44" i="6"/>
  <c r="K40" i="6"/>
  <c r="K36" i="6"/>
  <c r="K32" i="6"/>
  <c r="L43" i="6"/>
  <c r="L39" i="6"/>
  <c r="L35" i="6"/>
  <c r="K34" i="6"/>
  <c r="K42" i="6"/>
  <c r="J27" i="6"/>
  <c r="K27" i="6" s="1"/>
  <c r="J28" i="6"/>
  <c r="K28" i="6" s="1"/>
  <c r="J19" i="6"/>
  <c r="K19" i="6" s="1"/>
  <c r="J20" i="6"/>
  <c r="K20" i="6" s="1"/>
  <c r="J24" i="6"/>
  <c r="K24" i="6" s="1"/>
  <c r="J23" i="6"/>
  <c r="K23" i="6" s="1"/>
  <c r="J30" i="6"/>
  <c r="L30" i="6" s="1"/>
  <c r="J29" i="6"/>
  <c r="K29" i="6" s="1"/>
  <c r="J26" i="6"/>
  <c r="J25" i="6"/>
  <c r="J22" i="6"/>
  <c r="J21" i="6"/>
  <c r="L21" i="6" s="1"/>
  <c r="L26" i="6"/>
  <c r="L22" i="6"/>
  <c r="L18" i="6"/>
  <c r="K26" i="6"/>
  <c r="K18" i="6"/>
  <c r="L28" i="6"/>
  <c r="K22" i="6"/>
  <c r="L23" i="6"/>
  <c r="L25" i="6"/>
  <c r="L17" i="6"/>
  <c r="K25" i="6"/>
  <c r="K17" i="6"/>
  <c r="L24" i="6"/>
  <c r="K30" i="6"/>
  <c r="L27" i="6"/>
  <c r="L19" i="6"/>
  <c r="J15" i="6"/>
  <c r="P15" i="6" s="1"/>
  <c r="J14" i="6"/>
  <c r="J11" i="6"/>
  <c r="P11" i="6" s="1"/>
  <c r="J10" i="6"/>
  <c r="J7" i="6"/>
  <c r="P7" i="6" s="1"/>
  <c r="J6" i="6"/>
  <c r="L15" i="6"/>
  <c r="L11" i="6"/>
  <c r="L7" i="6"/>
  <c r="L3" i="6"/>
  <c r="K2" i="6"/>
  <c r="L10" i="6"/>
  <c r="L2" i="6"/>
  <c r="K15" i="6"/>
  <c r="K11" i="6"/>
  <c r="K7" i="6"/>
  <c r="K3" i="6"/>
  <c r="J13" i="6"/>
  <c r="J12" i="6"/>
  <c r="J9" i="6"/>
  <c r="J8" i="6"/>
  <c r="J5" i="6"/>
  <c r="J4" i="6"/>
  <c r="H3" i="2"/>
  <c r="K3" i="2" s="1"/>
  <c r="I3" i="2"/>
  <c r="L3" i="2"/>
  <c r="H4" i="2"/>
  <c r="K4" i="2" s="1"/>
  <c r="I4" i="2"/>
  <c r="L4" i="2" s="1"/>
  <c r="M4" i="2" s="1"/>
  <c r="N4" i="2" s="1"/>
  <c r="O4" i="2" s="1"/>
  <c r="H5" i="2"/>
  <c r="K5" i="2" s="1"/>
  <c r="I5" i="2"/>
  <c r="L5" i="2" s="1"/>
  <c r="H6" i="2"/>
  <c r="I6" i="2"/>
  <c r="L6" i="2" s="1"/>
  <c r="K6" i="2"/>
  <c r="H7" i="2"/>
  <c r="I7" i="2"/>
  <c r="K7" i="2"/>
  <c r="L7" i="2"/>
  <c r="M7" i="2" s="1"/>
  <c r="N7" i="2" s="1"/>
  <c r="O7" i="2" s="1"/>
  <c r="H8" i="2"/>
  <c r="K8" i="2" s="1"/>
  <c r="I8" i="2"/>
  <c r="L8" i="2"/>
  <c r="H9" i="2"/>
  <c r="K9" i="2" s="1"/>
  <c r="I9" i="2"/>
  <c r="L9" i="2" s="1"/>
  <c r="H10" i="2"/>
  <c r="I10" i="2"/>
  <c r="L10" i="2" s="1"/>
  <c r="K10" i="2"/>
  <c r="H11" i="2"/>
  <c r="I11" i="2"/>
  <c r="K11" i="2"/>
  <c r="L11" i="2"/>
  <c r="M11" i="2" s="1"/>
  <c r="N11" i="2" s="1"/>
  <c r="O11" i="2" s="1"/>
  <c r="H12" i="2"/>
  <c r="K12" i="2" s="1"/>
  <c r="I12" i="2"/>
  <c r="L12" i="2"/>
  <c r="H13" i="2"/>
  <c r="K13" i="2" s="1"/>
  <c r="I13" i="2"/>
  <c r="L13" i="2" s="1"/>
  <c r="H14" i="2"/>
  <c r="I14" i="2"/>
  <c r="L14" i="2" s="1"/>
  <c r="K14" i="2"/>
  <c r="H15" i="2"/>
  <c r="I15" i="2"/>
  <c r="K15" i="2"/>
  <c r="L15" i="2"/>
  <c r="M15" i="2" s="1"/>
  <c r="N15" i="2" s="1"/>
  <c r="O15" i="2" s="1"/>
  <c r="H16" i="2"/>
  <c r="K16" i="2" s="1"/>
  <c r="I16" i="2"/>
  <c r="L16" i="2"/>
  <c r="H17" i="2"/>
  <c r="K17" i="2" s="1"/>
  <c r="I17" i="2"/>
  <c r="L17" i="2" s="1"/>
  <c r="M17" i="2" s="1"/>
  <c r="N17" i="2" s="1"/>
  <c r="O17" i="2" s="1"/>
  <c r="H18" i="2"/>
  <c r="K18" i="2" s="1"/>
  <c r="I18" i="2"/>
  <c r="L18" i="2" s="1"/>
  <c r="H19" i="2"/>
  <c r="I19" i="2"/>
  <c r="L19" i="2" s="1"/>
  <c r="M19" i="2" s="1"/>
  <c r="N19" i="2" s="1"/>
  <c r="O19" i="2" s="1"/>
  <c r="K19" i="2"/>
  <c r="H20" i="2"/>
  <c r="K20" i="2" s="1"/>
  <c r="I20" i="2"/>
  <c r="L20" i="2" s="1"/>
  <c r="H21" i="2"/>
  <c r="K21" i="2" s="1"/>
  <c r="I21" i="2"/>
  <c r="L21" i="2" s="1"/>
  <c r="H22" i="2"/>
  <c r="K22" i="2" s="1"/>
  <c r="I22" i="2"/>
  <c r="L22" i="2" s="1"/>
  <c r="H23" i="2"/>
  <c r="K23" i="2" s="1"/>
  <c r="I23" i="2"/>
  <c r="L23" i="2" s="1"/>
  <c r="H24" i="2"/>
  <c r="K24" i="2" s="1"/>
  <c r="I24" i="2"/>
  <c r="L24" i="2" s="1"/>
  <c r="M24" i="2" s="1"/>
  <c r="N24" i="2" s="1"/>
  <c r="O24" i="2" s="1"/>
  <c r="H25" i="2"/>
  <c r="K25" i="2" s="1"/>
  <c r="I25" i="2"/>
  <c r="L25" i="2" s="1"/>
  <c r="M25" i="2"/>
  <c r="N25" i="2" s="1"/>
  <c r="O25" i="2" s="1"/>
  <c r="H26" i="2"/>
  <c r="I26" i="2"/>
  <c r="L26" i="2" s="1"/>
  <c r="K26" i="2"/>
  <c r="H27" i="2"/>
  <c r="K27" i="2" s="1"/>
  <c r="I27" i="2"/>
  <c r="L27" i="2"/>
  <c r="H28" i="2"/>
  <c r="K28" i="2" s="1"/>
  <c r="I28" i="2"/>
  <c r="L28" i="2" s="1"/>
  <c r="M28" i="2" s="1"/>
  <c r="N28" i="2" s="1"/>
  <c r="O28" i="2" s="1"/>
  <c r="H29" i="2"/>
  <c r="K29" i="2" s="1"/>
  <c r="I29" i="2"/>
  <c r="L29" i="2" s="1"/>
  <c r="H30" i="2"/>
  <c r="I30" i="2"/>
  <c r="L30" i="2" s="1"/>
  <c r="K30" i="2"/>
  <c r="H31" i="2"/>
  <c r="K31" i="2" s="1"/>
  <c r="I31" i="2"/>
  <c r="L31" i="2"/>
  <c r="H32" i="2"/>
  <c r="K32" i="2" s="1"/>
  <c r="I32" i="2"/>
  <c r="L32" i="2" s="1"/>
  <c r="M32" i="2" s="1"/>
  <c r="N32" i="2" s="1"/>
  <c r="O32" i="2" s="1"/>
  <c r="H33" i="2"/>
  <c r="K33" i="2" s="1"/>
  <c r="I33" i="2"/>
  <c r="L33" i="2" s="1"/>
  <c r="M33" i="2" s="1"/>
  <c r="N33" i="2" s="1"/>
  <c r="O33" i="2" s="1"/>
  <c r="H34" i="2"/>
  <c r="I34" i="2"/>
  <c r="L34" i="2" s="1"/>
  <c r="K34" i="2"/>
  <c r="H35" i="2"/>
  <c r="I35" i="2"/>
  <c r="K35" i="2"/>
  <c r="L35" i="2"/>
  <c r="M35" i="2" s="1"/>
  <c r="N35" i="2" s="1"/>
  <c r="O35" i="2" s="1"/>
  <c r="H36" i="2"/>
  <c r="K36" i="2" s="1"/>
  <c r="I36" i="2"/>
  <c r="L36" i="2"/>
  <c r="M36" i="2" s="1"/>
  <c r="N36" i="2" s="1"/>
  <c r="O36" i="2" s="1"/>
  <c r="H37" i="2"/>
  <c r="K37" i="2" s="1"/>
  <c r="M37" i="2" s="1"/>
  <c r="N37" i="2" s="1"/>
  <c r="O37" i="2" s="1"/>
  <c r="I37" i="2"/>
  <c r="L37" i="2" s="1"/>
  <c r="H38" i="2"/>
  <c r="I38" i="2"/>
  <c r="L38" i="2" s="1"/>
  <c r="K38" i="2"/>
  <c r="H39" i="2"/>
  <c r="I39" i="2"/>
  <c r="K39" i="2"/>
  <c r="L39" i="2"/>
  <c r="M39" i="2" s="1"/>
  <c r="N39" i="2" s="1"/>
  <c r="O39" i="2" s="1"/>
  <c r="H40" i="2"/>
  <c r="K40" i="2" s="1"/>
  <c r="I40" i="2"/>
  <c r="L40" i="2"/>
  <c r="M40" i="2" s="1"/>
  <c r="N40" i="2" s="1"/>
  <c r="O40" i="2" s="1"/>
  <c r="H41" i="2"/>
  <c r="K41" i="2" s="1"/>
  <c r="I41" i="2"/>
  <c r="L41" i="2" s="1"/>
  <c r="M41" i="2" s="1"/>
  <c r="N41" i="2" s="1"/>
  <c r="O41" i="2" s="1"/>
  <c r="H42" i="2"/>
  <c r="K42" i="2" s="1"/>
  <c r="I42" i="2"/>
  <c r="L42" i="2" s="1"/>
  <c r="H43" i="2"/>
  <c r="I43" i="2"/>
  <c r="L43" i="2" s="1"/>
  <c r="M43" i="2" s="1"/>
  <c r="N43" i="2" s="1"/>
  <c r="O43" i="2" s="1"/>
  <c r="K43" i="2"/>
  <c r="H44" i="2"/>
  <c r="K44" i="2" s="1"/>
  <c r="I44" i="2"/>
  <c r="L44" i="2"/>
  <c r="M44" i="2" s="1"/>
  <c r="N44" i="2" s="1"/>
  <c r="O44" i="2" s="1"/>
  <c r="H45" i="2"/>
  <c r="K45" i="2" s="1"/>
  <c r="M45" i="2" s="1"/>
  <c r="N45" i="2" s="1"/>
  <c r="O45" i="2" s="1"/>
  <c r="I45" i="2"/>
  <c r="L45" i="2" s="1"/>
  <c r="H46" i="2"/>
  <c r="K46" i="2" s="1"/>
  <c r="I46" i="2"/>
  <c r="L46" i="2" s="1"/>
  <c r="H47" i="2"/>
  <c r="I47" i="2"/>
  <c r="L47" i="2" s="1"/>
  <c r="M47" i="2" s="1"/>
  <c r="N47" i="2" s="1"/>
  <c r="O47" i="2" s="1"/>
  <c r="K47" i="2"/>
  <c r="H48" i="2"/>
  <c r="K48" i="2" s="1"/>
  <c r="I48" i="2"/>
  <c r="L48" i="2"/>
  <c r="M48" i="2" s="1"/>
  <c r="N48" i="2" s="1"/>
  <c r="O48" i="2" s="1"/>
  <c r="H49" i="2"/>
  <c r="K49" i="2" s="1"/>
  <c r="I49" i="2"/>
  <c r="L49" i="2" s="1"/>
  <c r="M49" i="2"/>
  <c r="N49" i="2" s="1"/>
  <c r="O49" i="2" s="1"/>
  <c r="H50" i="2"/>
  <c r="K50" i="2" s="1"/>
  <c r="I50" i="2"/>
  <c r="L50" i="2" s="1"/>
  <c r="H51" i="2"/>
  <c r="K51" i="2" s="1"/>
  <c r="I51" i="2"/>
  <c r="L51" i="2" s="1"/>
  <c r="M51" i="2" s="1"/>
  <c r="N51" i="2" s="1"/>
  <c r="O51" i="2" s="1"/>
  <c r="H52" i="2"/>
  <c r="K52" i="2" s="1"/>
  <c r="I52" i="2"/>
  <c r="L52" i="2" s="1"/>
  <c r="M52" i="2" s="1"/>
  <c r="N52" i="2" s="1"/>
  <c r="O52" i="2" s="1"/>
  <c r="H53" i="2"/>
  <c r="K53" i="2" s="1"/>
  <c r="I53" i="2"/>
  <c r="L53" i="2" s="1"/>
  <c r="H54" i="2"/>
  <c r="K54" i="2" s="1"/>
  <c r="I54" i="2"/>
  <c r="L54" i="2" s="1"/>
  <c r="H55" i="2"/>
  <c r="K55" i="2" s="1"/>
  <c r="I55" i="2"/>
  <c r="L55" i="2" s="1"/>
  <c r="M55" i="2" s="1"/>
  <c r="N55" i="2" s="1"/>
  <c r="O55" i="2" s="1"/>
  <c r="H56" i="2"/>
  <c r="K56" i="2" s="1"/>
  <c r="I56" i="2"/>
  <c r="L56" i="2" s="1"/>
  <c r="M56" i="2" s="1"/>
  <c r="N56" i="2" s="1"/>
  <c r="O56" i="2" s="1"/>
  <c r="H57" i="2"/>
  <c r="K57" i="2" s="1"/>
  <c r="I57" i="2"/>
  <c r="L57" i="2" s="1"/>
  <c r="M57" i="2"/>
  <c r="N57" i="2" s="1"/>
  <c r="O57" i="2" s="1"/>
  <c r="H58" i="2"/>
  <c r="I58" i="2"/>
  <c r="L58" i="2" s="1"/>
  <c r="K58" i="2"/>
  <c r="H59" i="2"/>
  <c r="K59" i="2" s="1"/>
  <c r="I59" i="2"/>
  <c r="L59" i="2"/>
  <c r="H60" i="2"/>
  <c r="K60" i="2" s="1"/>
  <c r="I60" i="2"/>
  <c r="L60" i="2" s="1"/>
  <c r="M60" i="2" s="1"/>
  <c r="N60" i="2" s="1"/>
  <c r="O60" i="2" s="1"/>
  <c r="H61" i="2"/>
  <c r="K61" i="2" s="1"/>
  <c r="I61" i="2"/>
  <c r="L61" i="2" s="1"/>
  <c r="H62" i="2"/>
  <c r="I62" i="2"/>
  <c r="L62" i="2" s="1"/>
  <c r="K62" i="2"/>
  <c r="H63" i="2"/>
  <c r="K63" i="2" s="1"/>
  <c r="I63" i="2"/>
  <c r="L63" i="2"/>
  <c r="H64" i="2"/>
  <c r="K64" i="2" s="1"/>
  <c r="I64" i="2"/>
  <c r="L64" i="2" s="1"/>
  <c r="M64" i="2" s="1"/>
  <c r="N64" i="2" s="1"/>
  <c r="O64" i="2" s="1"/>
  <c r="H65" i="2"/>
  <c r="K65" i="2" s="1"/>
  <c r="I65" i="2"/>
  <c r="L65" i="2" s="1"/>
  <c r="M65" i="2" s="1"/>
  <c r="N65" i="2" s="1"/>
  <c r="O65" i="2" s="1"/>
  <c r="H66" i="2"/>
  <c r="I66" i="2"/>
  <c r="L66" i="2" s="1"/>
  <c r="K66" i="2"/>
  <c r="H67" i="2"/>
  <c r="I67" i="2"/>
  <c r="K67" i="2"/>
  <c r="L67" i="2"/>
  <c r="M67" i="2" s="1"/>
  <c r="N67" i="2" s="1"/>
  <c r="O67" i="2" s="1"/>
  <c r="H68" i="2"/>
  <c r="K68" i="2" s="1"/>
  <c r="I68" i="2"/>
  <c r="L68" i="2"/>
  <c r="M68" i="2" s="1"/>
  <c r="N68" i="2" s="1"/>
  <c r="O68" i="2" s="1"/>
  <c r="H69" i="2"/>
  <c r="K69" i="2" s="1"/>
  <c r="M69" i="2" s="1"/>
  <c r="N69" i="2" s="1"/>
  <c r="O69" i="2" s="1"/>
  <c r="I69" i="2"/>
  <c r="L69" i="2" s="1"/>
  <c r="H70" i="2"/>
  <c r="I70" i="2"/>
  <c r="L70" i="2" s="1"/>
  <c r="K70" i="2"/>
  <c r="M70" i="2" s="1"/>
  <c r="N70" i="2" s="1"/>
  <c r="O70" i="2" s="1"/>
  <c r="H71" i="2"/>
  <c r="I71" i="2"/>
  <c r="L71" i="2" s="1"/>
  <c r="K71" i="2"/>
  <c r="H72" i="2"/>
  <c r="K72" i="2" s="1"/>
  <c r="I72" i="2"/>
  <c r="L72" i="2"/>
  <c r="H73" i="2"/>
  <c r="K73" i="2" s="1"/>
  <c r="I73" i="2"/>
  <c r="L73" i="2" s="1"/>
  <c r="H74" i="2"/>
  <c r="K74" i="2" s="1"/>
  <c r="I74" i="2"/>
  <c r="L74" i="2" s="1"/>
  <c r="H75" i="2"/>
  <c r="I75" i="2"/>
  <c r="L75" i="2" s="1"/>
  <c r="K75" i="2"/>
  <c r="H76" i="2"/>
  <c r="K76" i="2" s="1"/>
  <c r="I76" i="2"/>
  <c r="L76" i="2"/>
  <c r="H77" i="2"/>
  <c r="K77" i="2" s="1"/>
  <c r="I77" i="2"/>
  <c r="L77" i="2" s="1"/>
  <c r="H78" i="2"/>
  <c r="K78" i="2" s="1"/>
  <c r="I78" i="2"/>
  <c r="L78" i="2" s="1"/>
  <c r="H79" i="2"/>
  <c r="I79" i="2"/>
  <c r="L79" i="2" s="1"/>
  <c r="K79" i="2"/>
  <c r="H80" i="2"/>
  <c r="K80" i="2" s="1"/>
  <c r="I80" i="2"/>
  <c r="L80" i="2"/>
  <c r="H81" i="2"/>
  <c r="K81" i="2" s="1"/>
  <c r="I81" i="2"/>
  <c r="L81" i="2" s="1"/>
  <c r="H82" i="2"/>
  <c r="K82" i="2" s="1"/>
  <c r="I82" i="2"/>
  <c r="L82" i="2" s="1"/>
  <c r="H83" i="2"/>
  <c r="I83" i="2"/>
  <c r="L83" i="2" s="1"/>
  <c r="K83" i="2"/>
  <c r="H84" i="2"/>
  <c r="K84" i="2" s="1"/>
  <c r="I84" i="2"/>
  <c r="L84" i="2"/>
  <c r="H85" i="2"/>
  <c r="K85" i="2" s="1"/>
  <c r="I85" i="2"/>
  <c r="L85" i="2" s="1"/>
  <c r="H86" i="2"/>
  <c r="K86" i="2" s="1"/>
  <c r="I86" i="2"/>
  <c r="L86" i="2" s="1"/>
  <c r="H87" i="2"/>
  <c r="I87" i="2"/>
  <c r="L87" i="2" s="1"/>
  <c r="K87" i="2"/>
  <c r="H88" i="2"/>
  <c r="K88" i="2" s="1"/>
  <c r="I88" i="2"/>
  <c r="L88" i="2"/>
  <c r="H89" i="2"/>
  <c r="K89" i="2" s="1"/>
  <c r="I89" i="2"/>
  <c r="L89" i="2" s="1"/>
  <c r="H90" i="2"/>
  <c r="K90" i="2" s="1"/>
  <c r="I90" i="2"/>
  <c r="L90" i="2" s="1"/>
  <c r="H91" i="2"/>
  <c r="I91" i="2"/>
  <c r="L91" i="2" s="1"/>
  <c r="K91" i="2"/>
  <c r="H92" i="2"/>
  <c r="K92" i="2" s="1"/>
  <c r="I92" i="2"/>
  <c r="L92" i="2"/>
  <c r="L2" i="2"/>
  <c r="M2" i="2" s="1"/>
  <c r="N2" i="2" s="1"/>
  <c r="O2" i="2" s="1"/>
  <c r="K2" i="2"/>
  <c r="I2" i="2"/>
  <c r="H2" i="2"/>
  <c r="M23" i="2" l="1"/>
  <c r="N23" i="2" s="1"/>
  <c r="O23" i="2" s="1"/>
  <c r="M89" i="2"/>
  <c r="N89" i="2" s="1"/>
  <c r="O89" i="2" s="1"/>
  <c r="M81" i="2"/>
  <c r="N81" i="2" s="1"/>
  <c r="O81" i="2" s="1"/>
  <c r="M73" i="2"/>
  <c r="N73" i="2" s="1"/>
  <c r="O73" i="2" s="1"/>
  <c r="L9" i="6"/>
  <c r="P9" i="6"/>
  <c r="K10" i="6"/>
  <c r="P10" i="6"/>
  <c r="K53" i="6"/>
  <c r="L54" i="6"/>
  <c r="K79" i="6"/>
  <c r="L84" i="6"/>
  <c r="K109" i="6"/>
  <c r="L114" i="6"/>
  <c r="K139" i="6"/>
  <c r="L144" i="6"/>
  <c r="K169" i="6"/>
  <c r="K177" i="6"/>
  <c r="K174" i="6"/>
  <c r="M85" i="2"/>
  <c r="N85" i="2" s="1"/>
  <c r="O85" i="2" s="1"/>
  <c r="M77" i="2"/>
  <c r="N77" i="2" s="1"/>
  <c r="O77" i="2" s="1"/>
  <c r="M92" i="2"/>
  <c r="N92" i="2" s="1"/>
  <c r="O92" i="2" s="1"/>
  <c r="M84" i="2"/>
  <c r="N84" i="2" s="1"/>
  <c r="O84" i="2" s="1"/>
  <c r="M80" i="2"/>
  <c r="N80" i="2" s="1"/>
  <c r="O80" i="2" s="1"/>
  <c r="M76" i="2"/>
  <c r="N76" i="2" s="1"/>
  <c r="O76" i="2" s="1"/>
  <c r="M72" i="2"/>
  <c r="N72" i="2" s="1"/>
  <c r="O72" i="2" s="1"/>
  <c r="M63" i="2"/>
  <c r="N63" i="2" s="1"/>
  <c r="O63" i="2" s="1"/>
  <c r="M59" i="2"/>
  <c r="N59" i="2" s="1"/>
  <c r="O59" i="2" s="1"/>
  <c r="M31" i="2"/>
  <c r="N31" i="2" s="1"/>
  <c r="O31" i="2" s="1"/>
  <c r="M29" i="2"/>
  <c r="N29" i="2" s="1"/>
  <c r="O29" i="2" s="1"/>
  <c r="M27" i="2"/>
  <c r="N27" i="2" s="1"/>
  <c r="O27" i="2" s="1"/>
  <c r="M20" i="2"/>
  <c r="N20" i="2" s="1"/>
  <c r="O20" i="2" s="1"/>
  <c r="M10" i="2"/>
  <c r="N10" i="2" s="1"/>
  <c r="O10" i="2" s="1"/>
  <c r="M3" i="2"/>
  <c r="N3" i="2" s="1"/>
  <c r="O3" i="2" s="1"/>
  <c r="K4" i="6"/>
  <c r="P4" i="6"/>
  <c r="K12" i="6"/>
  <c r="P12" i="6"/>
  <c r="K57" i="6"/>
  <c r="L58" i="6"/>
  <c r="K83" i="6"/>
  <c r="L88" i="6"/>
  <c r="K113" i="6"/>
  <c r="L118" i="6"/>
  <c r="K143" i="6"/>
  <c r="L148" i="6"/>
  <c r="L170" i="6"/>
  <c r="L173" i="6"/>
  <c r="M88" i="2"/>
  <c r="N88" i="2" s="1"/>
  <c r="O88" i="2" s="1"/>
  <c r="M61" i="2"/>
  <c r="N61" i="2" s="1"/>
  <c r="O61" i="2" s="1"/>
  <c r="M91" i="2"/>
  <c r="N91" i="2" s="1"/>
  <c r="O91" i="2" s="1"/>
  <c r="M87" i="2"/>
  <c r="N87" i="2" s="1"/>
  <c r="O87" i="2" s="1"/>
  <c r="M83" i="2"/>
  <c r="N83" i="2" s="1"/>
  <c r="O83" i="2" s="1"/>
  <c r="M79" i="2"/>
  <c r="N79" i="2" s="1"/>
  <c r="O79" i="2" s="1"/>
  <c r="M75" i="2"/>
  <c r="N75" i="2" s="1"/>
  <c r="O75" i="2" s="1"/>
  <c r="M71" i="2"/>
  <c r="N71" i="2" s="1"/>
  <c r="O71" i="2" s="1"/>
  <c r="M53" i="2"/>
  <c r="N53" i="2" s="1"/>
  <c r="O53" i="2" s="1"/>
  <c r="M21" i="2"/>
  <c r="N21" i="2" s="1"/>
  <c r="O21" i="2" s="1"/>
  <c r="L5" i="6"/>
  <c r="P5" i="6"/>
  <c r="K13" i="6"/>
  <c r="P13" i="6"/>
  <c r="L6" i="6"/>
  <c r="P6" i="6"/>
  <c r="K14" i="6"/>
  <c r="P14" i="6"/>
  <c r="K50" i="6"/>
  <c r="K87" i="6"/>
  <c r="K80" i="6"/>
  <c r="K117" i="6"/>
  <c r="K110" i="6"/>
  <c r="K147" i="6"/>
  <c r="K140" i="6"/>
  <c r="L178" i="6"/>
  <c r="M16" i="2"/>
  <c r="N16" i="2" s="1"/>
  <c r="O16" i="2" s="1"/>
  <c r="M13" i="2"/>
  <c r="N13" i="2" s="1"/>
  <c r="O13" i="2" s="1"/>
  <c r="M12" i="2"/>
  <c r="N12" i="2" s="1"/>
  <c r="O12" i="2" s="1"/>
  <c r="M8" i="2"/>
  <c r="N8" i="2" s="1"/>
  <c r="O8" i="2" s="1"/>
  <c r="M5" i="2"/>
  <c r="N5" i="2" s="1"/>
  <c r="O5" i="2" s="1"/>
  <c r="L8" i="6"/>
  <c r="P8" i="6"/>
  <c r="K49" i="6"/>
  <c r="L20" i="6"/>
  <c r="L29" i="6"/>
  <c r="L13" i="6"/>
  <c r="K21" i="6"/>
  <c r="K8" i="6"/>
  <c r="L12" i="6"/>
  <c r="K6" i="6"/>
  <c r="L14" i="6"/>
  <c r="K5" i="6"/>
  <c r="L4" i="6"/>
  <c r="K9" i="6"/>
  <c r="M90" i="2"/>
  <c r="N90" i="2" s="1"/>
  <c r="O90" i="2" s="1"/>
  <c r="M86" i="2"/>
  <c r="N86" i="2" s="1"/>
  <c r="O86" i="2" s="1"/>
  <c r="M82" i="2"/>
  <c r="N82" i="2" s="1"/>
  <c r="O82" i="2" s="1"/>
  <c r="M78" i="2"/>
  <c r="N78" i="2" s="1"/>
  <c r="O78" i="2" s="1"/>
  <c r="M74" i="2"/>
  <c r="N74" i="2" s="1"/>
  <c r="O74" i="2" s="1"/>
  <c r="M66" i="2"/>
  <c r="N66" i="2" s="1"/>
  <c r="O66" i="2" s="1"/>
  <c r="M58" i="2"/>
  <c r="N58" i="2" s="1"/>
  <c r="O58" i="2" s="1"/>
  <c r="M50" i="2"/>
  <c r="N50" i="2" s="1"/>
  <c r="O50" i="2" s="1"/>
  <c r="M42" i="2"/>
  <c r="N42" i="2" s="1"/>
  <c r="O42" i="2" s="1"/>
  <c r="M34" i="2"/>
  <c r="N34" i="2" s="1"/>
  <c r="O34" i="2" s="1"/>
  <c r="M26" i="2"/>
  <c r="N26" i="2" s="1"/>
  <c r="O26" i="2" s="1"/>
  <c r="M18" i="2"/>
  <c r="N18" i="2" s="1"/>
  <c r="O18" i="2" s="1"/>
  <c r="M14" i="2"/>
  <c r="N14" i="2" s="1"/>
  <c r="O14" i="2" s="1"/>
  <c r="M62" i="2"/>
  <c r="N62" i="2" s="1"/>
  <c r="O62" i="2" s="1"/>
  <c r="M54" i="2"/>
  <c r="N54" i="2" s="1"/>
  <c r="O54" i="2" s="1"/>
  <c r="M46" i="2"/>
  <c r="N46" i="2" s="1"/>
  <c r="O46" i="2" s="1"/>
  <c r="M38" i="2"/>
  <c r="N38" i="2" s="1"/>
  <c r="O38" i="2" s="1"/>
  <c r="M30" i="2"/>
  <c r="N30" i="2" s="1"/>
  <c r="O30" i="2" s="1"/>
  <c r="M22" i="2"/>
  <c r="N22" i="2" s="1"/>
  <c r="O22" i="2" s="1"/>
  <c r="M9" i="2"/>
  <c r="N9" i="2" s="1"/>
  <c r="O9" i="2" s="1"/>
  <c r="M6" i="2"/>
  <c r="N6" i="2" s="1"/>
  <c r="O6" i="2" s="1"/>
  <c r="F162" i="5" l="1"/>
  <c r="E162" i="5"/>
  <c r="F154" i="5"/>
  <c r="E154" i="5"/>
  <c r="F149" i="5"/>
  <c r="E149" i="5"/>
  <c r="F147" i="5"/>
  <c r="E147" i="5"/>
  <c r="F145" i="5"/>
  <c r="E145" i="5"/>
  <c r="F142" i="5"/>
  <c r="E142" i="5"/>
  <c r="F138" i="5"/>
  <c r="E138" i="5"/>
  <c r="F135" i="5"/>
  <c r="E135" i="5"/>
  <c r="F133" i="5"/>
  <c r="E133" i="5"/>
  <c r="F131" i="5"/>
  <c r="E131" i="5"/>
  <c r="F129" i="5"/>
  <c r="E129" i="5"/>
  <c r="F127" i="5"/>
  <c r="E127" i="5"/>
  <c r="F124" i="5"/>
  <c r="E124" i="5"/>
  <c r="F120" i="5"/>
  <c r="E120" i="5"/>
  <c r="F117" i="5"/>
  <c r="E117" i="5"/>
  <c r="F115" i="5"/>
  <c r="E115" i="5"/>
  <c r="F111" i="5"/>
  <c r="E111" i="5"/>
  <c r="F106" i="5"/>
  <c r="E106" i="5"/>
  <c r="F108" i="5"/>
  <c r="E108" i="5"/>
  <c r="F101" i="5"/>
  <c r="E101" i="5"/>
  <c r="F99" i="5"/>
  <c r="E99" i="5"/>
  <c r="F97" i="5"/>
  <c r="E97" i="5"/>
  <c r="F93" i="5"/>
  <c r="E93" i="5"/>
  <c r="F89" i="5"/>
  <c r="E89" i="5"/>
  <c r="F85" i="5"/>
  <c r="E85" i="5"/>
  <c r="F83" i="5"/>
  <c r="E83" i="5"/>
  <c r="F79" i="5"/>
  <c r="E79" i="5"/>
  <c r="F77" i="5"/>
  <c r="E77" i="5"/>
  <c r="F75" i="5"/>
  <c r="E75" i="5"/>
  <c r="F66" i="5"/>
  <c r="E66" i="5"/>
  <c r="F69" i="5"/>
  <c r="E69" i="5"/>
  <c r="F64" i="5"/>
  <c r="E64" i="5"/>
  <c r="F57" i="5"/>
  <c r="E57" i="5"/>
  <c r="F51" i="5"/>
  <c r="E51" i="5"/>
  <c r="F43" i="5"/>
  <c r="E43" i="5"/>
  <c r="F38" i="5"/>
  <c r="E38" i="5"/>
  <c r="F26" i="5"/>
  <c r="E26" i="5"/>
  <c r="F31" i="5"/>
  <c r="E31" i="5"/>
  <c r="F53" i="5"/>
  <c r="E53" i="5"/>
  <c r="F40" i="5"/>
  <c r="E40" i="5"/>
  <c r="F28" i="5"/>
  <c r="E28" i="5"/>
  <c r="F19" i="5"/>
  <c r="E19" i="5"/>
  <c r="F17" i="5"/>
  <c r="E17" i="5"/>
  <c r="F15" i="5"/>
  <c r="E15" i="5"/>
  <c r="F9" i="5"/>
  <c r="E9" i="5"/>
  <c r="F7" i="5"/>
  <c r="E7" i="5"/>
  <c r="F5" i="5"/>
  <c r="E5" i="5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2" i="3"/>
  <c r="AV47" i="1"/>
  <c r="AX77" i="1"/>
  <c r="AX73" i="1"/>
  <c r="AX53" i="1"/>
  <c r="AX150" i="1"/>
  <c r="AX120" i="1"/>
  <c r="AX152" i="1"/>
  <c r="AX115" i="1"/>
  <c r="AX147" i="1"/>
  <c r="AX162" i="1"/>
  <c r="AX164" i="1"/>
  <c r="AX142" i="1"/>
  <c r="AX135" i="1"/>
  <c r="AX161" i="1"/>
  <c r="AX159" i="1"/>
  <c r="AX141" i="1"/>
  <c r="AX85" i="1"/>
  <c r="AX124" i="1"/>
  <c r="AX117" i="1"/>
  <c r="AX93" i="1"/>
  <c r="AX123" i="1"/>
  <c r="AX156" i="1"/>
  <c r="AX154" i="1"/>
  <c r="AX129" i="1"/>
  <c r="AX165" i="1"/>
  <c r="AX145" i="1"/>
  <c r="AX149" i="1"/>
  <c r="AX163" i="1"/>
  <c r="AX79" i="1"/>
  <c r="AX59" i="1"/>
  <c r="AX81" i="1"/>
  <c r="AX57" i="1"/>
  <c r="AX133" i="1"/>
  <c r="AX106" i="1"/>
  <c r="AX138" i="1"/>
  <c r="AX102" i="1"/>
  <c r="AX131" i="1"/>
  <c r="AX97" i="1"/>
  <c r="AX101" i="1"/>
  <c r="AX127" i="1"/>
  <c r="AX11" i="1"/>
  <c r="AX31" i="1"/>
  <c r="AX33" i="1"/>
  <c r="AX9" i="1"/>
  <c r="AX144" i="1"/>
  <c r="AX113" i="1"/>
  <c r="AX148" i="1"/>
  <c r="AX111" i="1"/>
  <c r="AX157" i="1"/>
  <c r="AX126" i="1"/>
  <c r="AX155" i="1"/>
  <c r="AX130" i="1"/>
  <c r="AX45" i="1"/>
  <c r="AX19" i="1"/>
  <c r="AX43" i="1"/>
  <c r="AX21" i="1"/>
  <c r="AX160" i="1"/>
  <c r="AX132" i="1"/>
  <c r="AX158" i="1"/>
  <c r="AX137" i="1"/>
  <c r="AX26" i="1"/>
  <c r="AX2" i="1"/>
  <c r="AX22" i="1"/>
  <c r="AX5" i="1"/>
  <c r="AX69" i="1"/>
  <c r="AX100" i="1"/>
  <c r="AX96" i="1"/>
  <c r="AX71" i="1"/>
  <c r="AX60" i="1"/>
  <c r="AX89" i="1"/>
  <c r="AX83" i="1"/>
  <c r="AX64" i="1"/>
  <c r="AX128" i="1"/>
  <c r="AX92" i="1"/>
  <c r="AX122" i="1"/>
  <c r="AX99" i="1"/>
  <c r="AX7" i="1"/>
  <c r="AX32" i="1"/>
  <c r="AX28" i="1"/>
  <c r="AX10" i="1"/>
  <c r="AX121" i="1"/>
  <c r="AX151" i="1"/>
  <c r="AX153" i="1"/>
  <c r="AX116" i="1"/>
  <c r="AX134" i="1"/>
  <c r="AX108" i="1"/>
  <c r="AX103" i="1"/>
  <c r="AX140" i="1"/>
  <c r="AX40" i="1"/>
  <c r="AX13" i="1"/>
  <c r="AX35" i="1"/>
  <c r="AX17" i="1"/>
  <c r="AX70" i="1"/>
  <c r="AX91" i="1"/>
  <c r="AX98" i="1"/>
  <c r="AX66" i="1"/>
  <c r="AX46" i="1"/>
  <c r="AX75" i="1"/>
  <c r="AX51" i="1"/>
  <c r="AX72" i="1"/>
  <c r="AX34" i="1"/>
  <c r="AX15" i="1"/>
  <c r="AX12" i="1"/>
  <c r="AX38" i="1"/>
  <c r="AX76" i="1"/>
  <c r="AX58" i="1"/>
  <c r="AX80" i="1"/>
  <c r="AX52" i="1"/>
  <c r="AX44" i="1"/>
  <c r="AX16" i="1"/>
  <c r="AX39" i="1"/>
  <c r="AX20" i="1"/>
  <c r="AX82" i="1"/>
  <c r="AX119" i="1"/>
  <c r="AX114" i="1"/>
  <c r="AX88" i="1"/>
  <c r="AX65" i="1"/>
  <c r="AX84" i="1"/>
  <c r="AX90" i="1"/>
  <c r="AX61" i="1"/>
  <c r="AX112" i="1"/>
  <c r="AX139" i="1"/>
  <c r="AX107" i="1"/>
  <c r="AX146" i="1"/>
  <c r="AX6" i="1"/>
  <c r="AX23" i="1"/>
  <c r="AX27" i="1"/>
  <c r="AX3" i="1"/>
  <c r="AX68" i="1"/>
  <c r="AX37" i="1"/>
  <c r="AX42" i="1"/>
  <c r="AX63" i="1"/>
  <c r="AX87" i="1"/>
  <c r="AX125" i="1"/>
  <c r="AX118" i="1"/>
  <c r="AX95" i="1"/>
  <c r="AX8" i="1"/>
  <c r="AX25" i="1"/>
  <c r="AX30" i="1"/>
  <c r="AX4" i="1"/>
  <c r="AX143" i="1"/>
  <c r="AX105" i="1"/>
  <c r="AX136" i="1"/>
  <c r="AX110" i="1"/>
  <c r="AX41" i="1"/>
  <c r="AX14" i="1"/>
  <c r="AX36" i="1"/>
  <c r="AX18" i="1"/>
  <c r="AX109" i="1"/>
  <c r="AX50" i="1"/>
  <c r="AX104" i="1"/>
  <c r="AX56" i="1"/>
  <c r="AX29" i="1"/>
  <c r="AX49" i="1"/>
  <c r="AX24" i="1"/>
  <c r="AX55" i="1"/>
  <c r="AX67" i="1"/>
  <c r="AX86" i="1"/>
  <c r="AX94" i="1"/>
  <c r="AX62" i="1"/>
  <c r="AX74" i="1"/>
  <c r="AX54" i="1"/>
  <c r="AX78" i="1"/>
  <c r="AX48" i="1"/>
  <c r="CG165" i="3"/>
  <c r="CK165" i="3" s="1"/>
  <c r="CF165" i="3"/>
  <c r="CJ165" i="3" s="1"/>
  <c r="CG164" i="3"/>
  <c r="CK164" i="3" s="1"/>
  <c r="CF164" i="3"/>
  <c r="CJ164" i="3" s="1"/>
  <c r="CG163" i="3"/>
  <c r="CK163" i="3" s="1"/>
  <c r="CF163" i="3"/>
  <c r="CJ163" i="3" s="1"/>
  <c r="CG162" i="3"/>
  <c r="CK162" i="3" s="1"/>
  <c r="CF162" i="3"/>
  <c r="CJ162" i="3" s="1"/>
  <c r="CG161" i="3"/>
  <c r="CK161" i="3" s="1"/>
  <c r="CF161" i="3"/>
  <c r="CJ161" i="3" s="1"/>
  <c r="CG160" i="3"/>
  <c r="CK160" i="3" s="1"/>
  <c r="CF160" i="3"/>
  <c r="CJ160" i="3" s="1"/>
  <c r="CG159" i="3"/>
  <c r="CK159" i="3" s="1"/>
  <c r="CF159" i="3"/>
  <c r="CJ159" i="3" s="1"/>
  <c r="CG158" i="3"/>
  <c r="CK158" i="3" s="1"/>
  <c r="CF158" i="3"/>
  <c r="CJ158" i="3" s="1"/>
  <c r="CG157" i="3"/>
  <c r="CK157" i="3" s="1"/>
  <c r="CF157" i="3"/>
  <c r="CJ157" i="3" s="1"/>
  <c r="CG156" i="3"/>
  <c r="CK156" i="3" s="1"/>
  <c r="CF156" i="3"/>
  <c r="CJ156" i="3" s="1"/>
  <c r="CG155" i="3"/>
  <c r="CK155" i="3" s="1"/>
  <c r="CF155" i="3"/>
  <c r="CJ155" i="3" s="1"/>
  <c r="CG154" i="3"/>
  <c r="CK154" i="3" s="1"/>
  <c r="CF154" i="3"/>
  <c r="CJ154" i="3" s="1"/>
  <c r="CG153" i="3"/>
  <c r="CK153" i="3" s="1"/>
  <c r="CF153" i="3"/>
  <c r="CJ153" i="3" s="1"/>
  <c r="CG152" i="3"/>
  <c r="CK152" i="3" s="1"/>
  <c r="CF152" i="3"/>
  <c r="CJ152" i="3" s="1"/>
  <c r="CG151" i="3"/>
  <c r="CK151" i="3" s="1"/>
  <c r="CF151" i="3"/>
  <c r="CJ151" i="3" s="1"/>
  <c r="CG150" i="3"/>
  <c r="CK150" i="3" s="1"/>
  <c r="CF150" i="3"/>
  <c r="CJ150" i="3" s="1"/>
  <c r="CG149" i="3"/>
  <c r="CK149" i="3" s="1"/>
  <c r="CF149" i="3"/>
  <c r="CJ149" i="3" s="1"/>
  <c r="CG148" i="3"/>
  <c r="CK148" i="3" s="1"/>
  <c r="CF148" i="3"/>
  <c r="CJ148" i="3" s="1"/>
  <c r="CG147" i="3"/>
  <c r="CK147" i="3" s="1"/>
  <c r="CF147" i="3"/>
  <c r="CJ147" i="3" s="1"/>
  <c r="CG146" i="3"/>
  <c r="CK146" i="3" s="1"/>
  <c r="CF146" i="3"/>
  <c r="CJ146" i="3" s="1"/>
  <c r="CG145" i="3"/>
  <c r="CK145" i="3" s="1"/>
  <c r="CF145" i="3"/>
  <c r="CJ145" i="3" s="1"/>
  <c r="CG144" i="3"/>
  <c r="CK144" i="3" s="1"/>
  <c r="CF144" i="3"/>
  <c r="CJ144" i="3" s="1"/>
  <c r="CG143" i="3"/>
  <c r="CK143" i="3" s="1"/>
  <c r="CF143" i="3"/>
  <c r="CJ143" i="3" s="1"/>
  <c r="CG142" i="3"/>
  <c r="CK142" i="3" s="1"/>
  <c r="CF142" i="3"/>
  <c r="CJ142" i="3" s="1"/>
  <c r="CG141" i="3"/>
  <c r="CK141" i="3" s="1"/>
  <c r="CF141" i="3"/>
  <c r="CJ141" i="3" s="1"/>
  <c r="CG140" i="3"/>
  <c r="CK140" i="3" s="1"/>
  <c r="CF140" i="3"/>
  <c r="CJ140" i="3" s="1"/>
  <c r="CG139" i="3"/>
  <c r="CK139" i="3" s="1"/>
  <c r="CF139" i="3"/>
  <c r="CJ139" i="3" s="1"/>
  <c r="CG138" i="3"/>
  <c r="CK138" i="3" s="1"/>
  <c r="CF138" i="3"/>
  <c r="CJ138" i="3" s="1"/>
  <c r="CG137" i="3"/>
  <c r="CK137" i="3" s="1"/>
  <c r="CF137" i="3"/>
  <c r="CJ137" i="3" s="1"/>
  <c r="CG136" i="3"/>
  <c r="CK136" i="3" s="1"/>
  <c r="CF136" i="3"/>
  <c r="CJ136" i="3" s="1"/>
  <c r="CG135" i="3"/>
  <c r="CK135" i="3" s="1"/>
  <c r="CF135" i="3"/>
  <c r="CJ135" i="3" s="1"/>
  <c r="CG134" i="3"/>
  <c r="CK134" i="3" s="1"/>
  <c r="CF134" i="3"/>
  <c r="CJ134" i="3" s="1"/>
  <c r="CG133" i="3"/>
  <c r="CK133" i="3" s="1"/>
  <c r="CF133" i="3"/>
  <c r="CJ133" i="3" s="1"/>
  <c r="CG132" i="3"/>
  <c r="CK132" i="3" s="1"/>
  <c r="CF132" i="3"/>
  <c r="CJ132" i="3" s="1"/>
  <c r="CG131" i="3"/>
  <c r="CK131" i="3" s="1"/>
  <c r="CF131" i="3"/>
  <c r="CJ131" i="3" s="1"/>
  <c r="CG130" i="3"/>
  <c r="CK130" i="3" s="1"/>
  <c r="CF130" i="3"/>
  <c r="CJ130" i="3" s="1"/>
  <c r="CG129" i="3"/>
  <c r="CK129" i="3" s="1"/>
  <c r="CF129" i="3"/>
  <c r="CJ129" i="3" s="1"/>
  <c r="CG128" i="3"/>
  <c r="CK128" i="3" s="1"/>
  <c r="CF128" i="3"/>
  <c r="CJ128" i="3" s="1"/>
  <c r="CG127" i="3"/>
  <c r="CK127" i="3" s="1"/>
  <c r="CF127" i="3"/>
  <c r="CJ127" i="3" s="1"/>
  <c r="CG126" i="3"/>
  <c r="CK126" i="3" s="1"/>
  <c r="CF126" i="3"/>
  <c r="CJ126" i="3" s="1"/>
  <c r="CG125" i="3"/>
  <c r="CK125" i="3" s="1"/>
  <c r="CF125" i="3"/>
  <c r="CJ125" i="3" s="1"/>
  <c r="CG124" i="3"/>
  <c r="CK124" i="3" s="1"/>
  <c r="CF124" i="3"/>
  <c r="CJ124" i="3" s="1"/>
  <c r="CG123" i="3"/>
  <c r="CK123" i="3" s="1"/>
  <c r="CF123" i="3"/>
  <c r="CJ123" i="3" s="1"/>
  <c r="CG122" i="3"/>
  <c r="CK122" i="3" s="1"/>
  <c r="CF122" i="3"/>
  <c r="CJ122" i="3" s="1"/>
  <c r="CG121" i="3"/>
  <c r="CK121" i="3" s="1"/>
  <c r="CF121" i="3"/>
  <c r="CJ121" i="3" s="1"/>
  <c r="CG120" i="3"/>
  <c r="CK120" i="3" s="1"/>
  <c r="CF120" i="3"/>
  <c r="CJ120" i="3" s="1"/>
  <c r="CG119" i="3"/>
  <c r="CK119" i="3" s="1"/>
  <c r="CF119" i="3"/>
  <c r="CJ119" i="3" s="1"/>
  <c r="CG118" i="3"/>
  <c r="CK118" i="3" s="1"/>
  <c r="CF118" i="3"/>
  <c r="CJ118" i="3" s="1"/>
  <c r="CG117" i="3"/>
  <c r="CK117" i="3" s="1"/>
  <c r="CF117" i="3"/>
  <c r="CJ117" i="3" s="1"/>
  <c r="CG116" i="3"/>
  <c r="CK116" i="3" s="1"/>
  <c r="CF116" i="3"/>
  <c r="CJ116" i="3" s="1"/>
  <c r="CG115" i="3"/>
  <c r="CK115" i="3" s="1"/>
  <c r="CF115" i="3"/>
  <c r="CJ115" i="3" s="1"/>
  <c r="CG114" i="3"/>
  <c r="CK114" i="3" s="1"/>
  <c r="CF114" i="3"/>
  <c r="CJ114" i="3" s="1"/>
  <c r="CG113" i="3"/>
  <c r="CK113" i="3" s="1"/>
  <c r="CF113" i="3"/>
  <c r="CJ113" i="3" s="1"/>
  <c r="CG112" i="3"/>
  <c r="CK112" i="3" s="1"/>
  <c r="CF112" i="3"/>
  <c r="CJ112" i="3" s="1"/>
  <c r="CG111" i="3"/>
  <c r="CK111" i="3" s="1"/>
  <c r="CF111" i="3"/>
  <c r="CJ111" i="3" s="1"/>
  <c r="CG110" i="3"/>
  <c r="CK110" i="3" s="1"/>
  <c r="CF110" i="3"/>
  <c r="CJ110" i="3" s="1"/>
  <c r="CG109" i="3"/>
  <c r="CK109" i="3" s="1"/>
  <c r="CF109" i="3"/>
  <c r="CJ109" i="3" s="1"/>
  <c r="CG108" i="3"/>
  <c r="CK108" i="3" s="1"/>
  <c r="CF108" i="3"/>
  <c r="CJ108" i="3" s="1"/>
  <c r="CG107" i="3"/>
  <c r="CK107" i="3" s="1"/>
  <c r="CF107" i="3"/>
  <c r="CJ107" i="3" s="1"/>
  <c r="CG106" i="3"/>
  <c r="CK106" i="3" s="1"/>
  <c r="CF106" i="3"/>
  <c r="CJ106" i="3" s="1"/>
  <c r="CG105" i="3"/>
  <c r="CK105" i="3" s="1"/>
  <c r="CF105" i="3"/>
  <c r="CJ105" i="3" s="1"/>
  <c r="CG104" i="3"/>
  <c r="CK104" i="3" s="1"/>
  <c r="CF104" i="3"/>
  <c r="CJ104" i="3" s="1"/>
  <c r="CG103" i="3"/>
  <c r="CK103" i="3" s="1"/>
  <c r="CF103" i="3"/>
  <c r="CJ103" i="3" s="1"/>
  <c r="CG102" i="3"/>
  <c r="CK102" i="3" s="1"/>
  <c r="CF102" i="3"/>
  <c r="CJ102" i="3" s="1"/>
  <c r="CG101" i="3"/>
  <c r="CK101" i="3" s="1"/>
  <c r="CF101" i="3"/>
  <c r="CJ101" i="3" s="1"/>
  <c r="CG100" i="3"/>
  <c r="CK100" i="3" s="1"/>
  <c r="CF100" i="3"/>
  <c r="CJ100" i="3" s="1"/>
  <c r="CG99" i="3"/>
  <c r="CK99" i="3" s="1"/>
  <c r="CF99" i="3"/>
  <c r="CJ99" i="3" s="1"/>
  <c r="CG98" i="3"/>
  <c r="CK98" i="3" s="1"/>
  <c r="CF98" i="3"/>
  <c r="CJ98" i="3" s="1"/>
  <c r="CG97" i="3"/>
  <c r="CK97" i="3" s="1"/>
  <c r="CF97" i="3"/>
  <c r="CJ97" i="3" s="1"/>
  <c r="CG96" i="3"/>
  <c r="CK96" i="3" s="1"/>
  <c r="CF96" i="3"/>
  <c r="CJ96" i="3" s="1"/>
  <c r="CG95" i="3"/>
  <c r="CK95" i="3" s="1"/>
  <c r="CF95" i="3"/>
  <c r="CJ95" i="3" s="1"/>
  <c r="CG94" i="3"/>
  <c r="CK94" i="3" s="1"/>
  <c r="CF94" i="3"/>
  <c r="CJ94" i="3" s="1"/>
  <c r="CG93" i="3"/>
  <c r="CK93" i="3" s="1"/>
  <c r="CF93" i="3"/>
  <c r="CJ93" i="3" s="1"/>
  <c r="CG92" i="3"/>
  <c r="CK92" i="3" s="1"/>
  <c r="CF92" i="3"/>
  <c r="CJ92" i="3" s="1"/>
  <c r="CG91" i="3"/>
  <c r="CK91" i="3" s="1"/>
  <c r="CF91" i="3"/>
  <c r="CJ91" i="3" s="1"/>
  <c r="CG90" i="3"/>
  <c r="CK90" i="3" s="1"/>
  <c r="CF90" i="3"/>
  <c r="CJ90" i="3" s="1"/>
  <c r="CG89" i="3"/>
  <c r="CK89" i="3" s="1"/>
  <c r="CF89" i="3"/>
  <c r="CJ89" i="3" s="1"/>
  <c r="CG88" i="3"/>
  <c r="CK88" i="3" s="1"/>
  <c r="CF88" i="3"/>
  <c r="CJ88" i="3" s="1"/>
  <c r="CG87" i="3"/>
  <c r="CK87" i="3" s="1"/>
  <c r="CF87" i="3"/>
  <c r="CJ87" i="3" s="1"/>
  <c r="CG86" i="3"/>
  <c r="CK86" i="3" s="1"/>
  <c r="CF86" i="3"/>
  <c r="CJ86" i="3" s="1"/>
  <c r="CG85" i="3"/>
  <c r="CK85" i="3" s="1"/>
  <c r="CF85" i="3"/>
  <c r="CJ85" i="3" s="1"/>
  <c r="CG84" i="3"/>
  <c r="CK84" i="3" s="1"/>
  <c r="CF84" i="3"/>
  <c r="CJ84" i="3" s="1"/>
  <c r="CG83" i="3"/>
  <c r="CK83" i="3" s="1"/>
  <c r="CF83" i="3"/>
  <c r="CJ83" i="3" s="1"/>
  <c r="CG82" i="3"/>
  <c r="CK82" i="3" s="1"/>
  <c r="CF82" i="3"/>
  <c r="CJ82" i="3" s="1"/>
  <c r="CG81" i="3"/>
  <c r="CK81" i="3" s="1"/>
  <c r="CF81" i="3"/>
  <c r="CJ81" i="3" s="1"/>
  <c r="CG80" i="3"/>
  <c r="CK80" i="3" s="1"/>
  <c r="CF80" i="3"/>
  <c r="CJ80" i="3" s="1"/>
  <c r="CG79" i="3"/>
  <c r="CK79" i="3" s="1"/>
  <c r="CF79" i="3"/>
  <c r="CJ79" i="3" s="1"/>
  <c r="CG78" i="3"/>
  <c r="CK78" i="3" s="1"/>
  <c r="CF78" i="3"/>
  <c r="CJ78" i="3" s="1"/>
  <c r="CG77" i="3"/>
  <c r="CK77" i="3" s="1"/>
  <c r="CF77" i="3"/>
  <c r="CJ77" i="3" s="1"/>
  <c r="CG76" i="3"/>
  <c r="CK76" i="3" s="1"/>
  <c r="CF76" i="3"/>
  <c r="CJ76" i="3" s="1"/>
  <c r="CG75" i="3"/>
  <c r="CK75" i="3" s="1"/>
  <c r="CF75" i="3"/>
  <c r="CJ75" i="3" s="1"/>
  <c r="CG74" i="3"/>
  <c r="CK74" i="3" s="1"/>
  <c r="CF74" i="3"/>
  <c r="CJ74" i="3" s="1"/>
  <c r="CG73" i="3"/>
  <c r="CK73" i="3" s="1"/>
  <c r="CF73" i="3"/>
  <c r="CJ73" i="3" s="1"/>
  <c r="CG72" i="3"/>
  <c r="CK72" i="3" s="1"/>
  <c r="CF72" i="3"/>
  <c r="CJ72" i="3" s="1"/>
  <c r="CG71" i="3"/>
  <c r="CK71" i="3" s="1"/>
  <c r="CF71" i="3"/>
  <c r="CJ71" i="3" s="1"/>
  <c r="CG70" i="3"/>
  <c r="CK70" i="3" s="1"/>
  <c r="CF70" i="3"/>
  <c r="CJ70" i="3" s="1"/>
  <c r="CG69" i="3"/>
  <c r="CK69" i="3" s="1"/>
  <c r="CF69" i="3"/>
  <c r="CJ69" i="3" s="1"/>
  <c r="CG68" i="3"/>
  <c r="CK68" i="3" s="1"/>
  <c r="CF68" i="3"/>
  <c r="CJ68" i="3" s="1"/>
  <c r="CG67" i="3"/>
  <c r="CK67" i="3" s="1"/>
  <c r="CF67" i="3"/>
  <c r="CJ67" i="3" s="1"/>
  <c r="CG66" i="3"/>
  <c r="CK66" i="3" s="1"/>
  <c r="CF66" i="3"/>
  <c r="CJ66" i="3" s="1"/>
  <c r="CG65" i="3"/>
  <c r="CK65" i="3" s="1"/>
  <c r="CF65" i="3"/>
  <c r="CJ65" i="3" s="1"/>
  <c r="CG64" i="3"/>
  <c r="CK64" i="3" s="1"/>
  <c r="CF64" i="3"/>
  <c r="CJ64" i="3" s="1"/>
  <c r="CG63" i="3"/>
  <c r="CK63" i="3" s="1"/>
  <c r="CF63" i="3"/>
  <c r="CJ63" i="3" s="1"/>
  <c r="CG62" i="3"/>
  <c r="CK62" i="3" s="1"/>
  <c r="CF62" i="3"/>
  <c r="CJ62" i="3" s="1"/>
  <c r="CG61" i="3"/>
  <c r="CK61" i="3" s="1"/>
  <c r="CF61" i="3"/>
  <c r="CJ61" i="3" s="1"/>
  <c r="CG60" i="3"/>
  <c r="CK60" i="3" s="1"/>
  <c r="CF60" i="3"/>
  <c r="CJ60" i="3" s="1"/>
  <c r="CG59" i="3"/>
  <c r="CK59" i="3" s="1"/>
  <c r="CF59" i="3"/>
  <c r="CJ59" i="3" s="1"/>
  <c r="CG58" i="3"/>
  <c r="CK58" i="3" s="1"/>
  <c r="CF58" i="3"/>
  <c r="CJ58" i="3" s="1"/>
  <c r="CG57" i="3"/>
  <c r="CK57" i="3" s="1"/>
  <c r="CF57" i="3"/>
  <c r="CJ57" i="3" s="1"/>
  <c r="CG56" i="3"/>
  <c r="CK56" i="3" s="1"/>
  <c r="CF56" i="3"/>
  <c r="CJ56" i="3" s="1"/>
  <c r="CG55" i="3"/>
  <c r="CK55" i="3" s="1"/>
  <c r="CF55" i="3"/>
  <c r="CJ55" i="3" s="1"/>
  <c r="CG54" i="3"/>
  <c r="CK54" i="3" s="1"/>
  <c r="CF54" i="3"/>
  <c r="CJ54" i="3" s="1"/>
  <c r="CG53" i="3"/>
  <c r="CK53" i="3" s="1"/>
  <c r="CF53" i="3"/>
  <c r="CJ53" i="3" s="1"/>
  <c r="CG52" i="3"/>
  <c r="CK52" i="3" s="1"/>
  <c r="CF52" i="3"/>
  <c r="CJ52" i="3" s="1"/>
  <c r="CG51" i="3"/>
  <c r="CK51" i="3" s="1"/>
  <c r="CF51" i="3"/>
  <c r="CJ51" i="3" s="1"/>
  <c r="CG50" i="3"/>
  <c r="CK50" i="3" s="1"/>
  <c r="CF50" i="3"/>
  <c r="CJ50" i="3" s="1"/>
  <c r="CG49" i="3"/>
  <c r="CK49" i="3" s="1"/>
  <c r="CF49" i="3"/>
  <c r="CJ49" i="3" s="1"/>
  <c r="CG48" i="3"/>
  <c r="CK48" i="3" s="1"/>
  <c r="CF48" i="3"/>
  <c r="CJ48" i="3" s="1"/>
  <c r="CG47" i="3"/>
  <c r="CK47" i="3" s="1"/>
  <c r="CF47" i="3"/>
  <c r="CJ47" i="3" s="1"/>
  <c r="CG46" i="3"/>
  <c r="CK46" i="3" s="1"/>
  <c r="CF46" i="3"/>
  <c r="CJ46" i="3" s="1"/>
  <c r="CG45" i="3"/>
  <c r="CK45" i="3" s="1"/>
  <c r="CF45" i="3"/>
  <c r="CJ45" i="3" s="1"/>
  <c r="CG44" i="3"/>
  <c r="CK44" i="3" s="1"/>
  <c r="CF44" i="3"/>
  <c r="CJ44" i="3" s="1"/>
  <c r="CG43" i="3"/>
  <c r="CK43" i="3" s="1"/>
  <c r="CF43" i="3"/>
  <c r="CJ43" i="3" s="1"/>
  <c r="CG42" i="3"/>
  <c r="CK42" i="3" s="1"/>
  <c r="CF42" i="3"/>
  <c r="CJ42" i="3" s="1"/>
  <c r="CG41" i="3"/>
  <c r="CK41" i="3" s="1"/>
  <c r="CF41" i="3"/>
  <c r="CJ41" i="3" s="1"/>
  <c r="CG40" i="3"/>
  <c r="CK40" i="3" s="1"/>
  <c r="CF40" i="3"/>
  <c r="CJ40" i="3" s="1"/>
  <c r="CG39" i="3"/>
  <c r="CK39" i="3" s="1"/>
  <c r="CF39" i="3"/>
  <c r="CJ39" i="3" s="1"/>
  <c r="CG38" i="3"/>
  <c r="CK38" i="3" s="1"/>
  <c r="CF38" i="3"/>
  <c r="CJ38" i="3" s="1"/>
  <c r="CG37" i="3"/>
  <c r="CK37" i="3" s="1"/>
  <c r="CF37" i="3"/>
  <c r="CJ37" i="3" s="1"/>
  <c r="CG36" i="3"/>
  <c r="CK36" i="3" s="1"/>
  <c r="CF36" i="3"/>
  <c r="CJ36" i="3" s="1"/>
  <c r="CG35" i="3"/>
  <c r="CK35" i="3" s="1"/>
  <c r="CF35" i="3"/>
  <c r="CJ35" i="3" s="1"/>
  <c r="CG34" i="3"/>
  <c r="CK34" i="3" s="1"/>
  <c r="CF34" i="3"/>
  <c r="CJ34" i="3" s="1"/>
  <c r="CG33" i="3"/>
  <c r="CK33" i="3" s="1"/>
  <c r="CF33" i="3"/>
  <c r="CJ33" i="3" s="1"/>
  <c r="CG32" i="3"/>
  <c r="CK32" i="3" s="1"/>
  <c r="CF32" i="3"/>
  <c r="CJ32" i="3" s="1"/>
  <c r="CG31" i="3"/>
  <c r="CK31" i="3" s="1"/>
  <c r="CF31" i="3"/>
  <c r="CJ31" i="3" s="1"/>
  <c r="CG30" i="3"/>
  <c r="CK30" i="3" s="1"/>
  <c r="CF30" i="3"/>
  <c r="CJ30" i="3" s="1"/>
  <c r="CG29" i="3"/>
  <c r="CK29" i="3" s="1"/>
  <c r="CF29" i="3"/>
  <c r="CJ29" i="3" s="1"/>
  <c r="CG28" i="3"/>
  <c r="CK28" i="3" s="1"/>
  <c r="CF28" i="3"/>
  <c r="CJ28" i="3" s="1"/>
  <c r="CG27" i="3"/>
  <c r="CK27" i="3" s="1"/>
  <c r="CF27" i="3"/>
  <c r="CJ27" i="3" s="1"/>
  <c r="CG26" i="3"/>
  <c r="CK26" i="3" s="1"/>
  <c r="CF26" i="3"/>
  <c r="CJ26" i="3" s="1"/>
  <c r="CG25" i="3"/>
  <c r="CK25" i="3" s="1"/>
  <c r="CF25" i="3"/>
  <c r="CJ25" i="3" s="1"/>
  <c r="CG24" i="3"/>
  <c r="CK24" i="3" s="1"/>
  <c r="CF24" i="3"/>
  <c r="CJ24" i="3" s="1"/>
  <c r="CG23" i="3"/>
  <c r="CK23" i="3" s="1"/>
  <c r="CF23" i="3"/>
  <c r="CJ23" i="3" s="1"/>
  <c r="CG22" i="3"/>
  <c r="CK22" i="3" s="1"/>
  <c r="CF22" i="3"/>
  <c r="CJ22" i="3" s="1"/>
  <c r="CG21" i="3"/>
  <c r="CK21" i="3" s="1"/>
  <c r="CF21" i="3"/>
  <c r="CJ21" i="3" s="1"/>
  <c r="CG20" i="3"/>
  <c r="CK20" i="3" s="1"/>
  <c r="CF20" i="3"/>
  <c r="CJ20" i="3" s="1"/>
  <c r="CG19" i="3"/>
  <c r="CK19" i="3" s="1"/>
  <c r="CF19" i="3"/>
  <c r="CJ19" i="3" s="1"/>
  <c r="CG18" i="3"/>
  <c r="CK18" i="3" s="1"/>
  <c r="CF18" i="3"/>
  <c r="CJ18" i="3" s="1"/>
  <c r="CG17" i="3"/>
  <c r="CK17" i="3" s="1"/>
  <c r="CF17" i="3"/>
  <c r="CJ17" i="3" s="1"/>
  <c r="CG16" i="3"/>
  <c r="CK16" i="3" s="1"/>
  <c r="CF16" i="3"/>
  <c r="CJ16" i="3" s="1"/>
  <c r="CG15" i="3"/>
  <c r="CK15" i="3" s="1"/>
  <c r="CF15" i="3"/>
  <c r="CJ15" i="3" s="1"/>
  <c r="CG14" i="3"/>
  <c r="CK14" i="3" s="1"/>
  <c r="CF14" i="3"/>
  <c r="CJ14" i="3" s="1"/>
  <c r="CG13" i="3"/>
  <c r="CK13" i="3" s="1"/>
  <c r="CF13" i="3"/>
  <c r="CJ13" i="3" s="1"/>
  <c r="CG12" i="3"/>
  <c r="CK12" i="3" s="1"/>
  <c r="CF12" i="3"/>
  <c r="CJ12" i="3" s="1"/>
  <c r="CG11" i="3"/>
  <c r="CK11" i="3" s="1"/>
  <c r="CF11" i="3"/>
  <c r="CJ11" i="3" s="1"/>
  <c r="CG10" i="3"/>
  <c r="CK10" i="3" s="1"/>
  <c r="CF10" i="3"/>
  <c r="CJ10" i="3" s="1"/>
  <c r="CG9" i="3"/>
  <c r="CK9" i="3" s="1"/>
  <c r="CF9" i="3"/>
  <c r="CJ9" i="3" s="1"/>
  <c r="CG8" i="3"/>
  <c r="CK8" i="3" s="1"/>
  <c r="CF8" i="3"/>
  <c r="CJ8" i="3" s="1"/>
  <c r="CG7" i="3"/>
  <c r="CK7" i="3" s="1"/>
  <c r="CF7" i="3"/>
  <c r="CJ7" i="3" s="1"/>
  <c r="CG6" i="3"/>
  <c r="CK6" i="3" s="1"/>
  <c r="CF6" i="3"/>
  <c r="CJ6" i="3" s="1"/>
  <c r="CG5" i="3"/>
  <c r="CK5" i="3" s="1"/>
  <c r="CF5" i="3"/>
  <c r="CJ5" i="3" s="1"/>
  <c r="CG4" i="3"/>
  <c r="CK4" i="3" s="1"/>
  <c r="CF4" i="3"/>
  <c r="CJ4" i="3" s="1"/>
  <c r="CG3" i="3"/>
  <c r="CK3" i="3" s="1"/>
  <c r="CF3" i="3"/>
  <c r="CJ3" i="3" s="1"/>
  <c r="CG2" i="3"/>
  <c r="CK2" i="3" s="1"/>
  <c r="CF2" i="3"/>
  <c r="CJ2" i="3" s="1"/>
  <c r="AP47" i="1"/>
  <c r="AR77" i="1"/>
  <c r="AR73" i="1"/>
  <c r="AR53" i="1"/>
  <c r="AR150" i="1"/>
  <c r="AR120" i="1"/>
  <c r="AR152" i="1"/>
  <c r="AR115" i="1"/>
  <c r="AR147" i="1"/>
  <c r="AR162" i="1"/>
  <c r="AR164" i="1"/>
  <c r="AR142" i="1"/>
  <c r="AR135" i="1"/>
  <c r="AR161" i="1"/>
  <c r="AR159" i="1"/>
  <c r="AR141" i="1"/>
  <c r="AR85" i="1"/>
  <c r="AR124" i="1"/>
  <c r="AR117" i="1"/>
  <c r="AR93" i="1"/>
  <c r="AR123" i="1"/>
  <c r="AR156" i="1"/>
  <c r="AR154" i="1"/>
  <c r="AR129" i="1"/>
  <c r="AR165" i="1"/>
  <c r="AR145" i="1"/>
  <c r="AR149" i="1"/>
  <c r="AR163" i="1"/>
  <c r="AR79" i="1"/>
  <c r="AR59" i="1"/>
  <c r="AR81" i="1"/>
  <c r="AR57" i="1"/>
  <c r="AR133" i="1"/>
  <c r="AR106" i="1"/>
  <c r="AR138" i="1"/>
  <c r="AR102" i="1"/>
  <c r="AR131" i="1"/>
  <c r="AR97" i="1"/>
  <c r="AR101" i="1"/>
  <c r="AR127" i="1"/>
  <c r="AR11" i="1"/>
  <c r="AR31" i="1"/>
  <c r="AR33" i="1"/>
  <c r="AR9" i="1"/>
  <c r="AR144" i="1"/>
  <c r="AR113" i="1"/>
  <c r="AR148" i="1"/>
  <c r="AR111" i="1"/>
  <c r="AR157" i="1"/>
  <c r="AR126" i="1"/>
  <c r="AR155" i="1"/>
  <c r="AR130" i="1"/>
  <c r="AR45" i="1"/>
  <c r="AR19" i="1"/>
  <c r="AR43" i="1"/>
  <c r="AR21" i="1"/>
  <c r="AR160" i="1"/>
  <c r="AR132" i="1"/>
  <c r="AR158" i="1"/>
  <c r="AR137" i="1"/>
  <c r="AR26" i="1"/>
  <c r="AR2" i="1"/>
  <c r="AR22" i="1"/>
  <c r="AR5" i="1"/>
  <c r="AR69" i="1"/>
  <c r="AR100" i="1"/>
  <c r="AR96" i="1"/>
  <c r="AR71" i="1"/>
  <c r="AR60" i="1"/>
  <c r="AR89" i="1"/>
  <c r="AR83" i="1"/>
  <c r="AR64" i="1"/>
  <c r="AR128" i="1"/>
  <c r="AR92" i="1"/>
  <c r="AR122" i="1"/>
  <c r="AR99" i="1"/>
  <c r="AR7" i="1"/>
  <c r="AR32" i="1"/>
  <c r="AR28" i="1"/>
  <c r="AR10" i="1"/>
  <c r="AR121" i="1"/>
  <c r="AR151" i="1"/>
  <c r="AR153" i="1"/>
  <c r="AR116" i="1"/>
  <c r="AR134" i="1"/>
  <c r="AR108" i="1"/>
  <c r="AR103" i="1"/>
  <c r="AR140" i="1"/>
  <c r="AR40" i="1"/>
  <c r="AR13" i="1"/>
  <c r="AR35" i="1"/>
  <c r="AR17" i="1"/>
  <c r="AR70" i="1"/>
  <c r="AR91" i="1"/>
  <c r="AR98" i="1"/>
  <c r="AR66" i="1"/>
  <c r="AR46" i="1"/>
  <c r="AR75" i="1"/>
  <c r="AR51" i="1"/>
  <c r="AR72" i="1"/>
  <c r="AR34" i="1"/>
  <c r="AR15" i="1"/>
  <c r="AR12" i="1"/>
  <c r="AR38" i="1"/>
  <c r="AR76" i="1"/>
  <c r="AR58" i="1"/>
  <c r="AR80" i="1"/>
  <c r="AR52" i="1"/>
  <c r="AR44" i="1"/>
  <c r="AR16" i="1"/>
  <c r="AR39" i="1"/>
  <c r="AR20" i="1"/>
  <c r="AR82" i="1"/>
  <c r="AR119" i="1"/>
  <c r="AR114" i="1"/>
  <c r="AR88" i="1"/>
  <c r="AR65" i="1"/>
  <c r="AR84" i="1"/>
  <c r="AR90" i="1"/>
  <c r="AR61" i="1"/>
  <c r="AR112" i="1"/>
  <c r="AR139" i="1"/>
  <c r="AR107" i="1"/>
  <c r="AR146" i="1"/>
  <c r="AR6" i="1"/>
  <c r="AR23" i="1"/>
  <c r="AR27" i="1"/>
  <c r="AR3" i="1"/>
  <c r="AR68" i="1"/>
  <c r="AR37" i="1"/>
  <c r="AR42" i="1"/>
  <c r="AR63" i="1"/>
  <c r="AR87" i="1"/>
  <c r="AR125" i="1"/>
  <c r="AR118" i="1"/>
  <c r="AR95" i="1"/>
  <c r="AR8" i="1"/>
  <c r="AR25" i="1"/>
  <c r="AR30" i="1"/>
  <c r="AR4" i="1"/>
  <c r="AR143" i="1"/>
  <c r="AR105" i="1"/>
  <c r="AR136" i="1"/>
  <c r="AR110" i="1"/>
  <c r="AR41" i="1"/>
  <c r="AR14" i="1"/>
  <c r="AR36" i="1"/>
  <c r="AR18" i="1"/>
  <c r="AR109" i="1"/>
  <c r="AR50" i="1"/>
  <c r="AR104" i="1"/>
  <c r="AR56" i="1"/>
  <c r="AR29" i="1"/>
  <c r="AR49" i="1"/>
  <c r="AR24" i="1"/>
  <c r="AR55" i="1"/>
  <c r="AR67" i="1"/>
  <c r="AR86" i="1"/>
  <c r="AR94" i="1"/>
  <c r="AR62" i="1"/>
  <c r="AR74" i="1"/>
  <c r="AR54" i="1"/>
  <c r="AR78" i="1"/>
  <c r="AS48" i="1"/>
  <c r="AR48" i="1"/>
  <c r="AU48" i="1" s="1"/>
  <c r="AT48" i="1" l="1"/>
</calcChain>
</file>

<file path=xl/sharedStrings.xml><?xml version="1.0" encoding="utf-8"?>
<sst xmlns="http://schemas.openxmlformats.org/spreadsheetml/2006/main" count="100" uniqueCount="50">
  <si>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</si>
  <si>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</si>
  <si>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</si>
  <si>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</si>
  <si>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</si>
  <si>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</si>
  <si>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</si>
  <si>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</si>
  <si>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</si>
  <si>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</si>
  <si>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</si>
  <si>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</si>
  <si>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</si>
  <si>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</si>
  <si>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</si>
  <si>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</si>
  <si>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</si>
  <si>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</si>
  <si>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</si>
  <si>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</si>
  <si>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</si>
  <si>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</si>
  <si>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</si>
  <si>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</si>
  <si>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</si>
  <si>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</si>
  <si>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</si>
  <si>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</si>
  <si>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</si>
  <si>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</si>
  <si>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</si>
  <si>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</si>
  <si>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</si>
  <si>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</si>
  <si>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</si>
  <si>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</si>
  <si>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箱线图筛选的</t>
  </si>
  <si>
    <t>X</t>
  </si>
  <si>
    <t>Y</t>
  </si>
  <si>
    <t>P1</t>
  </si>
  <si>
    <t>P2</t>
  </si>
  <si>
    <t>P3</t>
  </si>
  <si>
    <t>P4</t>
  </si>
  <si>
    <t>offset</t>
  </si>
  <si>
    <t>OFFSET</t>
  </si>
  <si>
    <t>DIR</t>
  </si>
  <si>
    <t>原定中心</t>
  </si>
  <si>
    <t>插值中心</t>
  </si>
  <si>
    <t>横向插值</t>
  </si>
  <si>
    <t>纵向插值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</si>
</sst>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/ta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异常去除"/>
      <sheetName val="均数计算"/>
      <sheetName val="Sheet2"/>
      <sheetName val="final"/>
      <sheetName val="END2"/>
      <sheetName val="坐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66"/>
  <sheetViews>
    <sheetView topLeftCell="A146" zoomScale="70" zoomScaleNormal="70" workbookViewId="0">
      <selection activeCell="H169" sqref="H169:I172"/>
    </sheetView>
  </sheetViews>
  <sheetFormatPr defaultRowHeight="14.5"/>
  <sheetData>
    <row r="1" spans="1:50">
      <c r="D1" t="s">
        <v>39</v>
      </c>
      <c r="E1" t="s">
        <v>40</v>
      </c>
      <c r="F1" t="s">
        <v>41</v>
      </c>
      <c r="G1" t="s">
        <v>42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</row>
    <row r="2" spans="1:50">
      <c r="A2" s="3">
        <v>46</v>
      </c>
      <c r="B2">
        <v>0</v>
      </c>
      <c r="C2">
        <v>66</v>
      </c>
      <c r="D2">
        <v>32.072889465946147</v>
      </c>
      <c r="E2">
        <v>30.048497659787198</v>
      </c>
      <c r="F2">
        <v>27.78510222469049</v>
      </c>
      <c r="G2">
        <v>4.9800682639698879</v>
      </c>
      <c r="H2">
        <v>91.206722651639012</v>
      </c>
      <c r="I2">
        <v>33.552910043441834</v>
      </c>
      <c r="J2">
        <v>55.919945579087432</v>
      </c>
      <c r="K2">
        <v>0</v>
      </c>
      <c r="L2">
        <v>20.77946730763087</v>
      </c>
      <c r="M2">
        <v>72.076546172873222</v>
      </c>
      <c r="N2">
        <v>37.178979654772675</v>
      </c>
      <c r="O2">
        <v>21.287787056455635</v>
      </c>
      <c r="P2">
        <v>7.6463564337028069</v>
      </c>
      <c r="Q2">
        <v>70.141719259661713</v>
      </c>
      <c r="R2">
        <v>90.054854944548666</v>
      </c>
      <c r="S2">
        <v>12.65687853320124</v>
      </c>
      <c r="T2">
        <v>77.914923067479194</v>
      </c>
      <c r="U2">
        <v>28.26771969360345</v>
      </c>
      <c r="V2">
        <v>60.956962038192167</v>
      </c>
      <c r="W2">
        <v>35.662322213463611</v>
      </c>
      <c r="X2">
        <v>41.075849928937863</v>
      </c>
      <c r="Y2">
        <v>54.617337920700599</v>
      </c>
      <c r="Z2">
        <v>36.023737900873094</v>
      </c>
      <c r="AA2">
        <v>10.524827632146764</v>
      </c>
      <c r="AB2">
        <v>48.200462675618589</v>
      </c>
      <c r="AC2">
        <v>27.170164449204659</v>
      </c>
      <c r="AD2">
        <v>80.205638722606651</v>
      </c>
      <c r="AE2">
        <v>27.930376828690026</v>
      </c>
      <c r="AF2">
        <v>45.795898173755695</v>
      </c>
      <c r="AG2">
        <v>45.551075071460176</v>
      </c>
      <c r="AH2">
        <v>65.048685387008049</v>
      </c>
      <c r="AI2">
        <v>30.99230647969911</v>
      </c>
      <c r="AJ2">
        <v>37.02668451221767</v>
      </c>
      <c r="AK2">
        <v>59.733168401143125</v>
      </c>
      <c r="AL2">
        <v>54.243297223315068</v>
      </c>
      <c r="AM2">
        <v>34.036859887422047</v>
      </c>
      <c r="AN2">
        <v>95.464638040415778</v>
      </c>
      <c r="AO2">
        <v>48.168496265146736</v>
      </c>
      <c r="AP2">
        <v>13.084431393086982</v>
      </c>
      <c r="AQ2">
        <v>97.70187716583392</v>
      </c>
      <c r="AR2" s="2">
        <f t="shared" ref="AR2:AR46" si="0">AVERAGE(D2:AQ2)</f>
        <v>44.069661658085749</v>
      </c>
      <c r="AW2">
        <v>0</v>
      </c>
      <c r="AX2">
        <f t="shared" ref="AX2:AX46" si="1">COUNTIF(D2:AQ2,AW2)</f>
        <v>1</v>
      </c>
    </row>
    <row r="3" spans="1:50">
      <c r="A3" s="1">
        <v>24</v>
      </c>
      <c r="B3">
        <v>144</v>
      </c>
      <c r="C3">
        <v>66</v>
      </c>
      <c r="D3">
        <v>5.5656272645587785</v>
      </c>
      <c r="E3">
        <v>61.950577831474902</v>
      </c>
      <c r="F3">
        <v>38.923957549703559</v>
      </c>
      <c r="G3">
        <v>42.761255536817437</v>
      </c>
      <c r="H3">
        <v>52.544820606126365</v>
      </c>
      <c r="I3">
        <v>54.949347207582228</v>
      </c>
      <c r="J3">
        <v>45.207346326410267</v>
      </c>
      <c r="K3">
        <v>60.753186547949895</v>
      </c>
      <c r="L3">
        <v>26.259764859406111</v>
      </c>
      <c r="M3">
        <v>31.325744469339035</v>
      </c>
      <c r="N3">
        <v>24.714832642915571</v>
      </c>
      <c r="O3">
        <v>96.584205686281862</v>
      </c>
      <c r="P3">
        <v>11.01358426349921</v>
      </c>
      <c r="Q3">
        <v>46.410729913425193</v>
      </c>
      <c r="R3">
        <v>69.033946920996058</v>
      </c>
      <c r="S3">
        <v>10.744518455213395</v>
      </c>
      <c r="T3">
        <v>25.582353885053262</v>
      </c>
      <c r="U3">
        <v>16.1691648103543</v>
      </c>
      <c r="V3">
        <v>53.191258928035339</v>
      </c>
      <c r="W3">
        <v>27.338008574248779</v>
      </c>
      <c r="X3">
        <v>66.681914799496411</v>
      </c>
      <c r="Y3">
        <v>58.938241733443341</v>
      </c>
      <c r="Z3">
        <v>20.945484162129066</v>
      </c>
      <c r="AA3">
        <v>57.641278423724266</v>
      </c>
      <c r="AB3">
        <v>32.778973628448156</v>
      </c>
      <c r="AC3">
        <v>47.130616115120986</v>
      </c>
      <c r="AD3">
        <v>38.970477726783137</v>
      </c>
      <c r="AE3">
        <v>44.496978992723768</v>
      </c>
      <c r="AF3">
        <v>47.266667257488152</v>
      </c>
      <c r="AG3">
        <v>41.12348335479863</v>
      </c>
      <c r="AH3">
        <v>54.928966156173011</v>
      </c>
      <c r="AI3">
        <v>55.449841047693724</v>
      </c>
      <c r="AJ3">
        <v>42.803803565272098</v>
      </c>
      <c r="AK3">
        <v>96.050776843701286</v>
      </c>
      <c r="AL3">
        <v>79.768177952128241</v>
      </c>
      <c r="AM3">
        <v>64.139138431994056</v>
      </c>
      <c r="AN3">
        <v>47.253980567247723</v>
      </c>
      <c r="AO3">
        <v>25.71013216567351</v>
      </c>
      <c r="AP3">
        <v>22.553109799834697</v>
      </c>
      <c r="AQ3">
        <v>71.792598641738124</v>
      </c>
      <c r="AR3" s="2">
        <f t="shared" si="0"/>
        <v>45.436221841125104</v>
      </c>
      <c r="AW3">
        <v>0</v>
      </c>
      <c r="AX3">
        <f t="shared" si="1"/>
        <v>0</v>
      </c>
    </row>
    <row r="4" spans="1:50">
      <c r="A4" s="1">
        <v>14</v>
      </c>
      <c r="B4">
        <v>288</v>
      </c>
      <c r="C4">
        <v>66</v>
      </c>
      <c r="D4">
        <v>33.48968269669033</v>
      </c>
      <c r="E4">
        <v>30.951919361843601</v>
      </c>
      <c r="F4">
        <v>62.281419004218449</v>
      </c>
      <c r="G4">
        <v>13.022063034788314</v>
      </c>
      <c r="H4">
        <v>27.119081337915915</v>
      </c>
      <c r="I4">
        <v>63.836651864075129</v>
      </c>
      <c r="J4">
        <v>52.636389283495681</v>
      </c>
      <c r="K4">
        <v>30.179489380247965</v>
      </c>
      <c r="L4">
        <v>15.832433292987542</v>
      </c>
      <c r="M4">
        <v>31.614688602643213</v>
      </c>
      <c r="N4">
        <v>62.828137659013912</v>
      </c>
      <c r="O4">
        <v>75.496052029515411</v>
      </c>
      <c r="P4">
        <v>11.761130459633943</v>
      </c>
      <c r="Q4">
        <v>58.68435789346681</v>
      </c>
      <c r="R4">
        <v>44.448212550600964</v>
      </c>
      <c r="S4">
        <v>10.155420741853474</v>
      </c>
      <c r="T4">
        <v>16.497994596886603</v>
      </c>
      <c r="U4">
        <v>20.064193545839316</v>
      </c>
      <c r="V4">
        <v>89.466437178202824</v>
      </c>
      <c r="W4">
        <v>44.27072695501171</v>
      </c>
      <c r="X4">
        <v>26.630923990303092</v>
      </c>
      <c r="Y4">
        <v>69.022456853117745</v>
      </c>
      <c r="Z4">
        <v>62.677063146880933</v>
      </c>
      <c r="AA4">
        <v>48.529222651228395</v>
      </c>
      <c r="AB4">
        <v>13.279953397508576</v>
      </c>
      <c r="AC4">
        <v>31.866271513983246</v>
      </c>
      <c r="AD4">
        <v>59.70320036411615</v>
      </c>
      <c r="AE4">
        <v>34.415649222805598</v>
      </c>
      <c r="AF4">
        <v>72.628987359948809</v>
      </c>
      <c r="AG4">
        <v>24.015173470420745</v>
      </c>
      <c r="AH4">
        <v>51.34300964385416</v>
      </c>
      <c r="AI4">
        <v>49.354143060866726</v>
      </c>
      <c r="AJ4">
        <v>57.043141983142021</v>
      </c>
      <c r="AK4">
        <v>61.686117954885908</v>
      </c>
      <c r="AL4">
        <v>78.749722754905619</v>
      </c>
      <c r="AM4">
        <v>46.668226997884751</v>
      </c>
      <c r="AN4">
        <v>11.967893681266531</v>
      </c>
      <c r="AO4">
        <v>35.044037085103383</v>
      </c>
      <c r="AP4">
        <v>51.706022516937985</v>
      </c>
      <c r="AQ4">
        <v>82.058160921096089</v>
      </c>
      <c r="AR4" s="2">
        <f t="shared" si="0"/>
        <v>44.075646500979694</v>
      </c>
      <c r="AW4">
        <v>0</v>
      </c>
      <c r="AX4">
        <f t="shared" si="1"/>
        <v>0</v>
      </c>
    </row>
    <row r="5" spans="1:50">
      <c r="A5" s="3">
        <v>14</v>
      </c>
      <c r="B5">
        <v>288</v>
      </c>
      <c r="C5">
        <v>66</v>
      </c>
      <c r="D5">
        <v>47.771589073213775</v>
      </c>
      <c r="E5">
        <v>68.671819118032403</v>
      </c>
      <c r="F5">
        <v>15.769036348597847</v>
      </c>
      <c r="G5">
        <v>40.48175176432094</v>
      </c>
      <c r="H5">
        <v>67.305955532818913</v>
      </c>
      <c r="I5">
        <v>49.278835339634405</v>
      </c>
      <c r="J5">
        <v>19.636309537466559</v>
      </c>
      <c r="K5">
        <v>27.045651752769789</v>
      </c>
      <c r="L5">
        <v>47.156329373122318</v>
      </c>
      <c r="M5">
        <v>45.510424709427838</v>
      </c>
      <c r="N5">
        <v>36.629048810609298</v>
      </c>
      <c r="O5">
        <v>65.554850220444408</v>
      </c>
      <c r="P5">
        <v>10.108605197110712</v>
      </c>
      <c r="Q5">
        <v>58.060951982143735</v>
      </c>
      <c r="R5">
        <v>0</v>
      </c>
      <c r="S5">
        <v>12.752679195343896</v>
      </c>
      <c r="T5">
        <v>56.823545307108873</v>
      </c>
      <c r="U5">
        <v>36.691233083701334</v>
      </c>
      <c r="V5">
        <v>55.394140497904637</v>
      </c>
      <c r="W5">
        <v>33.961123117750759</v>
      </c>
      <c r="X5">
        <v>59.07411794149192</v>
      </c>
      <c r="Y5">
        <v>66.653346409220902</v>
      </c>
      <c r="Z5">
        <v>37.485146030981397</v>
      </c>
      <c r="AA5">
        <v>51.369293989383394</v>
      </c>
      <c r="AB5">
        <v>37.553175186997194</v>
      </c>
      <c r="AC5">
        <v>16.408874290093738</v>
      </c>
      <c r="AD5">
        <v>0</v>
      </c>
      <c r="AE5">
        <v>23.865679610355215</v>
      </c>
      <c r="AF5">
        <v>55.448657104351938</v>
      </c>
      <c r="AG5">
        <v>40.899664594546493</v>
      </c>
      <c r="AH5">
        <v>14.97130451525183</v>
      </c>
      <c r="AI5">
        <v>83.527923845621828</v>
      </c>
      <c r="AJ5">
        <v>44.448212550600964</v>
      </c>
      <c r="AK5">
        <v>59.992959779569134</v>
      </c>
      <c r="AL5">
        <v>56.399092185362576</v>
      </c>
      <c r="AM5">
        <v>35.162631341134009</v>
      </c>
      <c r="AN5">
        <v>27.338703598424363</v>
      </c>
      <c r="AO5">
        <v>34.340904430736842</v>
      </c>
      <c r="AP5">
        <v>40.90125932806469</v>
      </c>
      <c r="AQ5">
        <v>83.790353891664637</v>
      </c>
      <c r="AR5" s="2">
        <f t="shared" si="0"/>
        <v>41.60587951463441</v>
      </c>
      <c r="AW5">
        <v>0</v>
      </c>
      <c r="AX5">
        <f t="shared" si="1"/>
        <v>2</v>
      </c>
    </row>
    <row r="6" spans="1:50">
      <c r="A6" s="1">
        <v>25</v>
      </c>
      <c r="B6">
        <v>432</v>
      </c>
      <c r="C6">
        <v>66</v>
      </c>
      <c r="D6">
        <v>52.578876248992806</v>
      </c>
      <c r="E6">
        <v>50.777339691913497</v>
      </c>
      <c r="F6">
        <v>40.716016614364435</v>
      </c>
      <c r="G6">
        <v>9.4704531692047151</v>
      </c>
      <c r="H6">
        <v>20.876357503149354</v>
      </c>
      <c r="I6">
        <v>33.526815889829123</v>
      </c>
      <c r="J6">
        <v>69.822968364643444</v>
      </c>
      <c r="K6">
        <v>33.817794556528966</v>
      </c>
      <c r="L6">
        <v>41.796486780614693</v>
      </c>
      <c r="M6">
        <v>46.533761239812982</v>
      </c>
      <c r="N6">
        <v>71.475925406296085</v>
      </c>
      <c r="O6">
        <v>66.208193156901658</v>
      </c>
      <c r="P6">
        <v>11.733887615074456</v>
      </c>
      <c r="Q6">
        <v>34.442736371830257</v>
      </c>
      <c r="R6">
        <v>62.658990818636731</v>
      </c>
      <c r="S6">
        <v>9.8540208641177021</v>
      </c>
      <c r="T6">
        <v>9.9186940612209487</v>
      </c>
      <c r="U6">
        <v>46.270100535330585</v>
      </c>
      <c r="V6">
        <v>37.272346772508158</v>
      </c>
      <c r="W6">
        <v>58.948799167010215</v>
      </c>
      <c r="X6">
        <v>51.646259613772663</v>
      </c>
      <c r="Y6">
        <v>76.736701767736278</v>
      </c>
      <c r="Z6">
        <v>37.861268351766817</v>
      </c>
      <c r="AA6">
        <v>45.934925330105855</v>
      </c>
      <c r="AB6">
        <v>13.840571906659068</v>
      </c>
      <c r="AC6">
        <v>55.802912968500102</v>
      </c>
      <c r="AD6">
        <v>21.852799512073986</v>
      </c>
      <c r="AE6">
        <v>26.008498385481573</v>
      </c>
      <c r="AF6">
        <v>51.842091264721425</v>
      </c>
      <c r="AG6">
        <v>54.498987021107993</v>
      </c>
      <c r="AH6">
        <v>19.843555405786024</v>
      </c>
      <c r="AI6">
        <v>22.062359345500646</v>
      </c>
      <c r="AJ6">
        <v>20.871057569797472</v>
      </c>
      <c r="AK6">
        <v>71.335793868295852</v>
      </c>
      <c r="AL6">
        <v>66.526196828092495</v>
      </c>
      <c r="AM6">
        <v>40.113151362640401</v>
      </c>
      <c r="AN6">
        <v>75.346164313539518</v>
      </c>
      <c r="AO6">
        <v>35.357840162685306</v>
      </c>
      <c r="AP6">
        <v>32.275047668167772</v>
      </c>
      <c r="AQ6">
        <v>64.620398961993459</v>
      </c>
      <c r="AR6" s="2">
        <f t="shared" si="0"/>
        <v>42.326928660910134</v>
      </c>
      <c r="AW6">
        <v>0</v>
      </c>
      <c r="AX6">
        <f t="shared" si="1"/>
        <v>0</v>
      </c>
    </row>
    <row r="7" spans="1:50">
      <c r="A7" s="1">
        <v>25</v>
      </c>
      <c r="B7">
        <v>432</v>
      </c>
      <c r="C7">
        <v>66</v>
      </c>
      <c r="D7">
        <v>23.697820131330644</v>
      </c>
      <c r="E7">
        <v>54.163199193701402</v>
      </c>
      <c r="F7">
        <v>52.818121070031438</v>
      </c>
      <c r="G7">
        <v>46.963142035541011</v>
      </c>
      <c r="H7">
        <v>27.905896965130832</v>
      </c>
      <c r="I7">
        <v>6.2431038077305878</v>
      </c>
      <c r="J7">
        <v>60.637493210274627</v>
      </c>
      <c r="K7">
        <v>81.687177884491149</v>
      </c>
      <c r="L7">
        <v>59.273546224686058</v>
      </c>
      <c r="M7">
        <v>52.98049918333367</v>
      </c>
      <c r="N7">
        <v>46.432581821027547</v>
      </c>
      <c r="O7">
        <v>49.778107200681156</v>
      </c>
      <c r="P7">
        <v>9.8087047575971358</v>
      </c>
      <c r="Q7">
        <v>54.760752274680279</v>
      </c>
      <c r="R7">
        <v>74.015419940059743</v>
      </c>
      <c r="S7">
        <v>11.347958944882556</v>
      </c>
      <c r="T7">
        <v>50.413353025127229</v>
      </c>
      <c r="U7">
        <v>34.345623226002139</v>
      </c>
      <c r="V7">
        <v>0</v>
      </c>
      <c r="W7">
        <v>32.287316040491788</v>
      </c>
      <c r="X7">
        <v>53.627706347418005</v>
      </c>
      <c r="Y7">
        <v>70.329519696141816</v>
      </c>
      <c r="Z7">
        <v>39.968444136488451</v>
      </c>
      <c r="AA7">
        <v>10.224402306325777</v>
      </c>
      <c r="AB7">
        <v>29.938329790741484</v>
      </c>
      <c r="AC7">
        <v>26.470816080470534</v>
      </c>
      <c r="AD7">
        <v>50.650367481565176</v>
      </c>
      <c r="AE7">
        <v>23.880982498590797</v>
      </c>
      <c r="AF7">
        <v>34.637742727239015</v>
      </c>
      <c r="AG7">
        <v>29.370156252864959</v>
      </c>
      <c r="AH7">
        <v>78.644104429655144</v>
      </c>
      <c r="AI7">
        <v>58.705488066013054</v>
      </c>
      <c r="AJ7">
        <v>14.84096072659719</v>
      </c>
      <c r="AK7">
        <v>70.331523077750148</v>
      </c>
      <c r="AL7">
        <v>65.853122592372969</v>
      </c>
      <c r="AM7">
        <v>45.894210076044502</v>
      </c>
      <c r="AN7">
        <v>42.118674684396218</v>
      </c>
      <c r="AO7">
        <v>48.53568098127505</v>
      </c>
      <c r="AP7">
        <v>77.955261079537337</v>
      </c>
      <c r="AQ7">
        <v>100.65316299933052</v>
      </c>
      <c r="AR7" s="2">
        <f t="shared" si="0"/>
        <v>45.054761824190464</v>
      </c>
      <c r="AW7">
        <v>0</v>
      </c>
      <c r="AX7">
        <f t="shared" si="1"/>
        <v>1</v>
      </c>
    </row>
    <row r="8" spans="1:50">
      <c r="A8" s="1">
        <v>15</v>
      </c>
      <c r="B8">
        <v>576</v>
      </c>
      <c r="C8">
        <v>66</v>
      </c>
      <c r="D8">
        <v>11.294740376015714</v>
      </c>
      <c r="E8">
        <v>54.774779579724701</v>
      </c>
      <c r="F8">
        <v>30.432977197513864</v>
      </c>
      <c r="G8">
        <v>29.014992781196757</v>
      </c>
      <c r="H8">
        <v>69.614279108277799</v>
      </c>
      <c r="I8">
        <v>64.756643712561271</v>
      </c>
      <c r="J8">
        <v>24.691569545059281</v>
      </c>
      <c r="K8">
        <v>37.05808122956315</v>
      </c>
      <c r="L8">
        <v>37.936880946393366</v>
      </c>
      <c r="M8">
        <v>40.782040757622894</v>
      </c>
      <c r="N8">
        <v>32.934025345646681</v>
      </c>
      <c r="O8">
        <v>25.632974016949323</v>
      </c>
      <c r="P8">
        <v>7.6529079023986695</v>
      </c>
      <c r="Q8">
        <v>60.294634253788288</v>
      </c>
      <c r="R8">
        <v>52.190890317492176</v>
      </c>
      <c r="S8">
        <v>10.60591931759244</v>
      </c>
      <c r="T8">
        <v>50.916978811223963</v>
      </c>
      <c r="U8">
        <v>52.775511601745734</v>
      </c>
      <c r="V8">
        <v>22.473579839004234</v>
      </c>
      <c r="W8">
        <v>60.750154246079887</v>
      </c>
      <c r="X8">
        <v>24.898931204595893</v>
      </c>
      <c r="Y8">
        <v>63.866583573402472</v>
      </c>
      <c r="Z8">
        <v>27.479491952947406</v>
      </c>
      <c r="AA8">
        <v>67.001421373332846</v>
      </c>
      <c r="AB8">
        <v>30.059906089490671</v>
      </c>
      <c r="AC8">
        <v>64.068956613268654</v>
      </c>
      <c r="AD8">
        <v>39.375078024080139</v>
      </c>
      <c r="AE8">
        <v>25.341831419487008</v>
      </c>
      <c r="AF8">
        <v>48.793604351492604</v>
      </c>
      <c r="AG8">
        <v>8.6439130884108284</v>
      </c>
      <c r="AH8">
        <v>19.313706494968766</v>
      </c>
      <c r="AI8">
        <v>57.08774015049115</v>
      </c>
      <c r="AJ8">
        <v>22.94554826530031</v>
      </c>
      <c r="AK8">
        <v>64.36930400196124</v>
      </c>
      <c r="AL8">
        <v>31.94213821803417</v>
      </c>
      <c r="AM8">
        <v>18.614500208925875</v>
      </c>
      <c r="AN8">
        <v>28.236841296026746</v>
      </c>
      <c r="AO8">
        <v>9.7308819560459128</v>
      </c>
      <c r="AP8">
        <v>20.381226611654114</v>
      </c>
      <c r="AQ8">
        <v>59.417148322087911</v>
      </c>
      <c r="AR8" s="2">
        <f t="shared" si="0"/>
        <v>37.70383285254637</v>
      </c>
      <c r="AW8">
        <v>0</v>
      </c>
      <c r="AX8">
        <f t="shared" si="1"/>
        <v>0</v>
      </c>
    </row>
    <row r="9" spans="1:50">
      <c r="A9" s="3">
        <v>15</v>
      </c>
      <c r="B9">
        <v>576</v>
      </c>
      <c r="C9">
        <v>66</v>
      </c>
      <c r="D9">
        <v>22.422054878536468</v>
      </c>
      <c r="E9">
        <v>41.8045332873644</v>
      </c>
      <c r="F9">
        <v>63.227047694124735</v>
      </c>
      <c r="G9">
        <v>61.989133186798149</v>
      </c>
      <c r="H9">
        <v>51.137983797470902</v>
      </c>
      <c r="I9">
        <v>51.137983797470902</v>
      </c>
      <c r="J9">
        <v>12.706533283850471</v>
      </c>
      <c r="K9">
        <v>35.708590218111397</v>
      </c>
      <c r="L9">
        <v>44.254894273990772</v>
      </c>
      <c r="M9">
        <v>33.051303182591731</v>
      </c>
      <c r="N9">
        <v>29.304163668033553</v>
      </c>
      <c r="O9">
        <v>11.925672099853529</v>
      </c>
      <c r="P9">
        <v>6.4210463141054417</v>
      </c>
      <c r="Q9">
        <v>68.023166642276408</v>
      </c>
      <c r="R9">
        <v>26.806951835944062</v>
      </c>
      <c r="S9">
        <v>9.7380757071518218</v>
      </c>
      <c r="T9">
        <v>49.171677440884572</v>
      </c>
      <c r="U9">
        <v>40.883998301076154</v>
      </c>
      <c r="V9">
        <v>1.0100713267883736</v>
      </c>
      <c r="W9">
        <v>41.463554169613786</v>
      </c>
      <c r="X9">
        <v>57.667115244947887</v>
      </c>
      <c r="Y9">
        <v>70.719472447105346</v>
      </c>
      <c r="Z9">
        <v>29.38739541106186</v>
      </c>
      <c r="AA9">
        <v>55.641904979071292</v>
      </c>
      <c r="AB9">
        <v>7.9466380539194086</v>
      </c>
      <c r="AC9">
        <v>43.286565504165353</v>
      </c>
      <c r="AD9">
        <v>37.786188011841347</v>
      </c>
      <c r="AE9">
        <v>41.133067655598012</v>
      </c>
      <c r="AF9">
        <v>43.30979051843709</v>
      </c>
      <c r="AG9">
        <v>58.676392630076499</v>
      </c>
      <c r="AH9">
        <v>18.106101711853949</v>
      </c>
      <c r="AI9">
        <v>25.648799449182746</v>
      </c>
      <c r="AJ9">
        <v>47.053844806482125</v>
      </c>
      <c r="AK9">
        <v>0</v>
      </c>
      <c r="AL9">
        <v>44.441258303321042</v>
      </c>
      <c r="AM9">
        <v>34.800354033269528</v>
      </c>
      <c r="AN9">
        <v>34.407498819768946</v>
      </c>
      <c r="AO9">
        <v>34.451421743743765</v>
      </c>
      <c r="AP9">
        <v>47.527487550286146</v>
      </c>
      <c r="AQ9">
        <v>0</v>
      </c>
      <c r="AR9" s="2">
        <f t="shared" si="0"/>
        <v>35.854493299504249</v>
      </c>
      <c r="AW9">
        <v>0</v>
      </c>
      <c r="AX9">
        <f t="shared" si="1"/>
        <v>2</v>
      </c>
    </row>
    <row r="10" spans="1:50">
      <c r="A10" s="1">
        <v>57</v>
      </c>
      <c r="B10">
        <v>720</v>
      </c>
      <c r="C10">
        <v>66</v>
      </c>
      <c r="D10">
        <v>8.9535077282202753</v>
      </c>
      <c r="E10">
        <v>30.294311762955999</v>
      </c>
      <c r="F10">
        <v>33.459510427633269</v>
      </c>
      <c r="G10">
        <v>49.264611483141785</v>
      </c>
      <c r="H10">
        <v>53.010436796046086</v>
      </c>
      <c r="I10">
        <v>21.475539024788777</v>
      </c>
      <c r="J10">
        <v>84.630027108364473</v>
      </c>
      <c r="K10">
        <v>82.24489787190447</v>
      </c>
      <c r="L10">
        <v>20.314581840835455</v>
      </c>
      <c r="M10">
        <v>79.37988883471678</v>
      </c>
      <c r="N10">
        <v>2.5052224856087828</v>
      </c>
      <c r="O10">
        <v>49.667808587072798</v>
      </c>
      <c r="P10">
        <v>7.2230901332242547</v>
      </c>
      <c r="Q10">
        <v>68.587450620357714</v>
      </c>
      <c r="R10">
        <v>44.890125916870609</v>
      </c>
      <c r="S10">
        <v>10.652585439095446</v>
      </c>
      <c r="T10">
        <v>70.847754479782907</v>
      </c>
      <c r="U10">
        <v>25.929330407685015</v>
      </c>
      <c r="V10">
        <v>55.002639666678732</v>
      </c>
      <c r="W10">
        <v>102.32362540694109</v>
      </c>
      <c r="X10">
        <v>61.857033515279447</v>
      </c>
      <c r="Y10">
        <v>63.834883887419998</v>
      </c>
      <c r="Z10">
        <v>28.05581388806246</v>
      </c>
      <c r="AA10">
        <v>40.836166801493469</v>
      </c>
      <c r="AB10">
        <v>43.98598304673434</v>
      </c>
      <c r="AC10">
        <v>40.830818434515869</v>
      </c>
      <c r="AD10">
        <v>23.791424257231828</v>
      </c>
      <c r="AE10">
        <v>104.91731061508443</v>
      </c>
      <c r="AF10">
        <v>81.340739138290331</v>
      </c>
      <c r="AG10">
        <v>70.069636265683727</v>
      </c>
      <c r="AH10">
        <v>8.3813510032691241</v>
      </c>
      <c r="AI10">
        <v>41.036798633252332</v>
      </c>
      <c r="AJ10">
        <v>71.310255535610025</v>
      </c>
      <c r="AK10">
        <v>40.481276283170693</v>
      </c>
      <c r="AL10">
        <v>62.763442861653964</v>
      </c>
      <c r="AM10">
        <v>15.080560501934295</v>
      </c>
      <c r="AN10">
        <v>22.53155843444701</v>
      </c>
      <c r="AO10">
        <v>12.599893139154032</v>
      </c>
      <c r="AP10">
        <v>13.259881872207611</v>
      </c>
      <c r="AQ10">
        <v>77.397512856115128</v>
      </c>
      <c r="AR10" s="2">
        <f t="shared" si="0"/>
        <v>45.625482174813371</v>
      </c>
      <c r="AW10">
        <v>0</v>
      </c>
      <c r="AX10">
        <f t="shared" si="1"/>
        <v>0</v>
      </c>
    </row>
    <row r="11" spans="1:50">
      <c r="A11" s="3">
        <v>68</v>
      </c>
      <c r="B11">
        <v>864</v>
      </c>
      <c r="C11">
        <v>66</v>
      </c>
      <c r="D11">
        <v>50.431296729420929</v>
      </c>
      <c r="E11">
        <v>35.1536922552256</v>
      </c>
      <c r="F11">
        <v>33.312802863838996</v>
      </c>
      <c r="G11">
        <v>23.606823535802086</v>
      </c>
      <c r="H11">
        <v>57.814798691424997</v>
      </c>
      <c r="I11">
        <v>40.531607850428237</v>
      </c>
      <c r="J11">
        <v>53.224279908373568</v>
      </c>
      <c r="K11">
        <v>80.368123453524788</v>
      </c>
      <c r="L11">
        <v>51.193836303281678</v>
      </c>
      <c r="M11">
        <v>46.429639266468541</v>
      </c>
      <c r="N11">
        <v>8.6169238536788768</v>
      </c>
      <c r="O11">
        <v>37.403589134895917</v>
      </c>
      <c r="P11">
        <v>6.7838420521541325</v>
      </c>
      <c r="Q11">
        <v>50.43623250700729</v>
      </c>
      <c r="R11">
        <v>22.922064604882319</v>
      </c>
      <c r="S11">
        <v>8.5649458323967007</v>
      </c>
      <c r="T11">
        <v>72.12920419974769</v>
      </c>
      <c r="U11">
        <v>54.814690056068905</v>
      </c>
      <c r="V11">
        <v>10.879787705231218</v>
      </c>
      <c r="W11">
        <v>51.407733669385763</v>
      </c>
      <c r="X11">
        <v>52.232860037096394</v>
      </c>
      <c r="Y11">
        <v>89.014136932215436</v>
      </c>
      <c r="Z11">
        <v>9.1875745739776402</v>
      </c>
      <c r="AA11">
        <v>56.051277019495494</v>
      </c>
      <c r="AB11">
        <v>50.087051520184325</v>
      </c>
      <c r="AC11">
        <v>34.52262382761338</v>
      </c>
      <c r="AD11">
        <v>14.945451583277785</v>
      </c>
      <c r="AE11">
        <v>56.134239067253795</v>
      </c>
      <c r="AF11">
        <v>33.426944198907833</v>
      </c>
      <c r="AG11">
        <v>30.870091505891235</v>
      </c>
      <c r="AH11">
        <v>28.780699934374415</v>
      </c>
      <c r="AI11">
        <v>76.104955606702134</v>
      </c>
      <c r="AJ11">
        <v>56.385858400223924</v>
      </c>
      <c r="AK11">
        <v>32.898666630275443</v>
      </c>
      <c r="AL11">
        <v>55.20377652314108</v>
      </c>
      <c r="AM11">
        <v>36.570134357149961</v>
      </c>
      <c r="AN11">
        <v>44.867269215413593</v>
      </c>
      <c r="AO11">
        <v>17.882615551817352</v>
      </c>
      <c r="AP11">
        <v>35.840461111741078</v>
      </c>
      <c r="AQ11">
        <v>62.282667905683077</v>
      </c>
      <c r="AR11" s="2">
        <f t="shared" si="0"/>
        <v>41.732881749391844</v>
      </c>
      <c r="AW11">
        <v>0</v>
      </c>
      <c r="AX11">
        <f t="shared" si="1"/>
        <v>0</v>
      </c>
    </row>
    <row r="12" spans="1:50">
      <c r="A12" s="1">
        <v>48</v>
      </c>
      <c r="B12">
        <v>0</v>
      </c>
      <c r="C12">
        <v>210</v>
      </c>
      <c r="D12">
        <v>30.691213175456252</v>
      </c>
      <c r="E12">
        <v>56.8870514970355</v>
      </c>
      <c r="F12">
        <v>42.576868025060271</v>
      </c>
      <c r="G12">
        <v>17.682487151667896</v>
      </c>
      <c r="H12">
        <v>33.912670830798625</v>
      </c>
      <c r="I12">
        <v>39.031790821949244</v>
      </c>
      <c r="J12">
        <v>61.358468021581167</v>
      </c>
      <c r="K12">
        <v>74.296351096761128</v>
      </c>
      <c r="L12">
        <v>29.59410586755579</v>
      </c>
      <c r="M12">
        <v>73.773692454801932</v>
      </c>
      <c r="N12">
        <v>31.924375503320345</v>
      </c>
      <c r="O12">
        <v>64.127808158633485</v>
      </c>
      <c r="P12">
        <v>9.8006215956924816</v>
      </c>
      <c r="Q12">
        <v>73.719253812683846</v>
      </c>
      <c r="R12">
        <v>60.793943678758815</v>
      </c>
      <c r="S12">
        <v>11.597982475044644</v>
      </c>
      <c r="T12">
        <v>44.834658396496117</v>
      </c>
      <c r="U12">
        <v>12.521192091110967</v>
      </c>
      <c r="V12">
        <v>40.632226504671152</v>
      </c>
      <c r="W12">
        <v>47.382771545415117</v>
      </c>
      <c r="X12">
        <v>69.173092504415337</v>
      </c>
      <c r="Y12">
        <v>70.300075184713705</v>
      </c>
      <c r="Z12">
        <v>33.345002991176955</v>
      </c>
      <c r="AA12">
        <v>35.918350777814119</v>
      </c>
      <c r="AB12">
        <v>29.400906298937457</v>
      </c>
      <c r="AC12">
        <v>53.823409191140989</v>
      </c>
      <c r="AD12">
        <v>59.906538299167323</v>
      </c>
      <c r="AE12">
        <v>40.802031505551284</v>
      </c>
      <c r="AF12">
        <v>32.63078533481228</v>
      </c>
      <c r="AG12">
        <v>26.826929157013115</v>
      </c>
      <c r="AH12">
        <v>34.488320601073049</v>
      </c>
      <c r="AI12">
        <v>92.403170826168065</v>
      </c>
      <c r="AJ12">
        <v>60.211006341808464</v>
      </c>
      <c r="AK12">
        <v>64.687951365874923</v>
      </c>
      <c r="AL12">
        <v>42.568859935310684</v>
      </c>
      <c r="AM12">
        <v>63.955416650086207</v>
      </c>
      <c r="AN12">
        <v>60.836492382777138</v>
      </c>
      <c r="AO12">
        <v>6.8068595935864762</v>
      </c>
      <c r="AP12">
        <v>37.768203421514514</v>
      </c>
      <c r="AQ12">
        <v>89.005940487264112</v>
      </c>
      <c r="AR12" s="2">
        <f t="shared" si="0"/>
        <v>46.549971888867525</v>
      </c>
      <c r="AW12">
        <v>0</v>
      </c>
      <c r="AX12">
        <f t="shared" si="1"/>
        <v>0</v>
      </c>
    </row>
    <row r="13" spans="1:50">
      <c r="A13" s="1">
        <v>28</v>
      </c>
      <c r="B13">
        <v>144</v>
      </c>
      <c r="C13">
        <v>210</v>
      </c>
      <c r="D13">
        <v>36.29069452183024</v>
      </c>
      <c r="E13">
        <v>44.645147463389399</v>
      </c>
      <c r="F13">
        <v>15.27705763511414</v>
      </c>
      <c r="G13">
        <v>24.201393694363944</v>
      </c>
      <c r="H13">
        <v>0</v>
      </c>
      <c r="I13">
        <v>49.463523703230067</v>
      </c>
      <c r="J13">
        <v>12.839430326089239</v>
      </c>
      <c r="K13">
        <v>0</v>
      </c>
      <c r="L13">
        <v>46.700146285297656</v>
      </c>
      <c r="M13">
        <v>45.663121450269898</v>
      </c>
      <c r="N13">
        <v>21.067573577704653</v>
      </c>
      <c r="O13">
        <v>58.94529206575875</v>
      </c>
      <c r="P13">
        <v>8.9449910924194551</v>
      </c>
      <c r="Q13">
        <v>38.926402404667478</v>
      </c>
      <c r="R13">
        <v>65.957407537925562</v>
      </c>
      <c r="S13">
        <v>10.241279702390372</v>
      </c>
      <c r="T13">
        <v>0</v>
      </c>
      <c r="U13">
        <v>19.34028035779474</v>
      </c>
      <c r="V13">
        <v>55.791371818489075</v>
      </c>
      <c r="W13">
        <v>57.078341187704481</v>
      </c>
      <c r="X13">
        <v>36.216736012512222</v>
      </c>
      <c r="Y13">
        <v>0</v>
      </c>
      <c r="Z13">
        <v>43.19949782234049</v>
      </c>
      <c r="AA13">
        <v>42.222537304587689</v>
      </c>
      <c r="AB13">
        <v>21.868214967465889</v>
      </c>
      <c r="AC13">
        <v>49.792023797609403</v>
      </c>
      <c r="AD13">
        <v>56.827893320843785</v>
      </c>
      <c r="AE13">
        <v>10.520339978731663</v>
      </c>
      <c r="AF13">
        <v>32.95942804002825</v>
      </c>
      <c r="AG13">
        <v>15.808401770188542</v>
      </c>
      <c r="AH13">
        <v>45.815742824928641</v>
      </c>
      <c r="AI13">
        <v>40.837326611394367</v>
      </c>
      <c r="AJ13">
        <v>29.56794270090667</v>
      </c>
      <c r="AK13">
        <v>63.686913026128067</v>
      </c>
      <c r="AL13">
        <v>47.535513336468775</v>
      </c>
      <c r="AM13">
        <v>46.805910288685787</v>
      </c>
      <c r="AN13">
        <v>64.506897695890657</v>
      </c>
      <c r="AO13">
        <v>46.627944629228502</v>
      </c>
      <c r="AP13">
        <v>27.192281061325094</v>
      </c>
      <c r="AQ13">
        <v>45.765573658509965</v>
      </c>
      <c r="AR13" s="2">
        <f t="shared" si="0"/>
        <v>34.478264341805342</v>
      </c>
      <c r="AW13">
        <v>0</v>
      </c>
      <c r="AX13">
        <f t="shared" si="1"/>
        <v>4</v>
      </c>
    </row>
    <row r="14" spans="1:50">
      <c r="A14" s="1">
        <v>12</v>
      </c>
      <c r="B14">
        <v>288</v>
      </c>
      <c r="C14">
        <v>210</v>
      </c>
      <c r="D14">
        <v>55.024757191426126</v>
      </c>
      <c r="E14">
        <v>31.3753931707449</v>
      </c>
      <c r="F14">
        <v>40.332075479022897</v>
      </c>
      <c r="G14">
        <v>47.567719075638863</v>
      </c>
      <c r="H14">
        <v>61.532085888287575</v>
      </c>
      <c r="I14">
        <v>31.520273113488408</v>
      </c>
      <c r="J14">
        <v>56.675459417723317</v>
      </c>
      <c r="K14">
        <v>38.391741117314567</v>
      </c>
      <c r="L14">
        <v>24.345444889260072</v>
      </c>
      <c r="M14">
        <v>44.379667560809878</v>
      </c>
      <c r="N14">
        <v>58.711646851855569</v>
      </c>
      <c r="O14">
        <v>26.9401899795083</v>
      </c>
      <c r="P14">
        <v>9.2548277580603227</v>
      </c>
      <c r="Q14">
        <v>50.189325988381249</v>
      </c>
      <c r="R14">
        <v>26.642404548246013</v>
      </c>
      <c r="S14">
        <v>8.7653711009076662</v>
      </c>
      <c r="T14">
        <v>26.392913984865363</v>
      </c>
      <c r="U14">
        <v>49.266693555277286</v>
      </c>
      <c r="V14">
        <v>64.099951181018852</v>
      </c>
      <c r="W14">
        <v>54.622755407298911</v>
      </c>
      <c r="X14">
        <v>68.701946683837875</v>
      </c>
      <c r="Y14">
        <v>89.119261197775288</v>
      </c>
      <c r="Z14">
        <v>45.143038367331897</v>
      </c>
      <c r="AA14">
        <v>26.167198766832126</v>
      </c>
      <c r="AB14">
        <v>18.408459970986183</v>
      </c>
      <c r="AC14">
        <v>28.877670050861088</v>
      </c>
      <c r="AD14">
        <v>35.948026378231106</v>
      </c>
      <c r="AE14">
        <v>36.401923919092511</v>
      </c>
      <c r="AF14">
        <v>39.72497270383581</v>
      </c>
      <c r="AG14">
        <v>37.337691681864861</v>
      </c>
      <c r="AH14">
        <v>54.599436065970501</v>
      </c>
      <c r="AI14">
        <v>54.840730968072428</v>
      </c>
      <c r="AJ14">
        <v>33.241202303917966</v>
      </c>
      <c r="AK14">
        <v>47.432558290719463</v>
      </c>
      <c r="AL14">
        <v>24.137190010612276</v>
      </c>
      <c r="AM14">
        <v>44.699520567389754</v>
      </c>
      <c r="AN14">
        <v>61.423864747734648</v>
      </c>
      <c r="AO14">
        <v>19.434279973132501</v>
      </c>
      <c r="AP14">
        <v>68.171099415815505</v>
      </c>
      <c r="AQ14">
        <v>85.291106444660471</v>
      </c>
      <c r="AR14" s="2">
        <f t="shared" si="0"/>
        <v>43.128296894195259</v>
      </c>
      <c r="AW14">
        <v>0</v>
      </c>
      <c r="AX14">
        <f t="shared" si="1"/>
        <v>0</v>
      </c>
    </row>
    <row r="15" spans="1:50">
      <c r="A15" s="1">
        <v>12</v>
      </c>
      <c r="B15">
        <v>288</v>
      </c>
      <c r="C15">
        <v>210</v>
      </c>
      <c r="D15">
        <v>11.456172882773703</v>
      </c>
      <c r="E15">
        <v>34.720135515665199</v>
      </c>
      <c r="F15">
        <v>43.793028447048485</v>
      </c>
      <c r="G15">
        <v>45.274154314121624</v>
      </c>
      <c r="H15">
        <v>12.30090200686111</v>
      </c>
      <c r="I15">
        <v>44.385167238567448</v>
      </c>
      <c r="J15">
        <v>2.9283714291223579</v>
      </c>
      <c r="K15">
        <v>24.143488958568099</v>
      </c>
      <c r="L15">
        <v>52.807493820889675</v>
      </c>
      <c r="M15">
        <v>51.388597208427491</v>
      </c>
      <c r="N15">
        <v>60.62599748143446</v>
      </c>
      <c r="O15">
        <v>16.763529633689899</v>
      </c>
      <c r="P15">
        <v>8.7971317550167658</v>
      </c>
      <c r="Q15">
        <v>48.297493957252051</v>
      </c>
      <c r="R15">
        <v>48.439773598278691</v>
      </c>
      <c r="S15">
        <v>9.8355105386314712</v>
      </c>
      <c r="T15">
        <v>56.173714859020151</v>
      </c>
      <c r="U15">
        <v>15.840670078077515</v>
      </c>
      <c r="V15">
        <v>26.706302375649081</v>
      </c>
      <c r="W15">
        <v>65.08821973816228</v>
      </c>
      <c r="X15">
        <v>62.717175709788627</v>
      </c>
      <c r="Y15">
        <v>58.678487391129138</v>
      </c>
      <c r="Z15">
        <v>25.557346356625107</v>
      </c>
      <c r="AA15">
        <v>28.480778307753475</v>
      </c>
      <c r="AB15">
        <v>35.129921935501081</v>
      </c>
      <c r="AC15">
        <v>32.522904533379226</v>
      </c>
      <c r="AD15">
        <v>43.609411125329338</v>
      </c>
      <c r="AE15">
        <v>63.412988027441195</v>
      </c>
      <c r="AF15">
        <v>27.427783631764704</v>
      </c>
      <c r="AG15">
        <v>23.101530936864322</v>
      </c>
      <c r="AH15">
        <v>51.230021067139944</v>
      </c>
      <c r="AI15">
        <v>58.014608422792932</v>
      </c>
      <c r="AJ15">
        <v>33.890196323038609</v>
      </c>
      <c r="AK15">
        <v>59.611660804768697</v>
      </c>
      <c r="AL15">
        <v>52.661683464023454</v>
      </c>
      <c r="AM15">
        <v>45.55009189123551</v>
      </c>
      <c r="AN15">
        <v>48.476560156203327</v>
      </c>
      <c r="AO15">
        <v>32.668450604973607</v>
      </c>
      <c r="AP15">
        <v>79.568237076296981</v>
      </c>
      <c r="AQ15">
        <v>42.902290150993124</v>
      </c>
      <c r="AR15" s="2">
        <f t="shared" si="0"/>
        <v>39.624449593857506</v>
      </c>
      <c r="AW15">
        <v>0</v>
      </c>
      <c r="AX15">
        <f t="shared" si="1"/>
        <v>0</v>
      </c>
    </row>
    <row r="16" spans="1:50">
      <c r="A16" s="1">
        <v>29</v>
      </c>
      <c r="B16">
        <v>432</v>
      </c>
      <c r="C16">
        <v>210</v>
      </c>
      <c r="D16">
        <v>13.877139429756378</v>
      </c>
      <c r="E16">
        <v>31.744972857393201</v>
      </c>
      <c r="F16">
        <v>26.461075784510385</v>
      </c>
      <c r="G16">
        <v>11.42495621726402</v>
      </c>
      <c r="H16">
        <v>35.080908111393008</v>
      </c>
      <c r="I16">
        <v>66.217600717082007</v>
      </c>
      <c r="J16">
        <v>23.874125589223201</v>
      </c>
      <c r="K16">
        <v>55.133999232670419</v>
      </c>
      <c r="L16">
        <v>50.650991522130148</v>
      </c>
      <c r="M16">
        <v>26.066713836855257</v>
      </c>
      <c r="N16">
        <v>64.52622943006665</v>
      </c>
      <c r="O16">
        <v>54.706429545529659</v>
      </c>
      <c r="P16">
        <v>10.919370814089808</v>
      </c>
      <c r="Q16">
        <v>44.603132559977269</v>
      </c>
      <c r="R16">
        <v>53.302011901935778</v>
      </c>
      <c r="S16">
        <v>9.8947028485909083</v>
      </c>
      <c r="T16">
        <v>36.594384800130157</v>
      </c>
      <c r="U16">
        <v>24.391100018113157</v>
      </c>
      <c r="V16">
        <v>53.645715428320983</v>
      </c>
      <c r="W16">
        <v>18.150864576997414</v>
      </c>
      <c r="X16">
        <v>37.99855005000061</v>
      </c>
      <c r="Y16">
        <v>87.893306361203642</v>
      </c>
      <c r="Z16">
        <v>24.51103972646607</v>
      </c>
      <c r="AA16">
        <v>30.635872679752431</v>
      </c>
      <c r="AB16">
        <v>6.3160041190930407</v>
      </c>
      <c r="AC16">
        <v>46.567733396038243</v>
      </c>
      <c r="AD16">
        <v>46.490531833938022</v>
      </c>
      <c r="AE16">
        <v>15.097411461654634</v>
      </c>
      <c r="AF16">
        <v>69.790569171271301</v>
      </c>
      <c r="AG16">
        <v>44.08211997105969</v>
      </c>
      <c r="AH16">
        <v>10.208460027805403</v>
      </c>
      <c r="AI16">
        <v>62.739864348015622</v>
      </c>
      <c r="AJ16">
        <v>27.521111741454003</v>
      </c>
      <c r="AK16">
        <v>61.273927380000686</v>
      </c>
      <c r="AL16">
        <v>52.429219793745688</v>
      </c>
      <c r="AM16">
        <v>48.560222022968595</v>
      </c>
      <c r="AN16">
        <v>65.630472079131849</v>
      </c>
      <c r="AO16">
        <v>43.234504886936037</v>
      </c>
      <c r="AP16">
        <v>66.751220511401883</v>
      </c>
      <c r="AQ16">
        <v>70.573253352952406</v>
      </c>
      <c r="AR16" s="2">
        <f t="shared" si="0"/>
        <v>40.73929550342298</v>
      </c>
      <c r="AW16">
        <v>0</v>
      </c>
      <c r="AX16">
        <f t="shared" si="1"/>
        <v>0</v>
      </c>
    </row>
    <row r="17" spans="1:50">
      <c r="A17" s="1">
        <v>29</v>
      </c>
      <c r="B17">
        <v>432</v>
      </c>
      <c r="C17">
        <v>210</v>
      </c>
      <c r="D17">
        <v>35.415359909739728</v>
      </c>
      <c r="E17">
        <v>41.7476385060911</v>
      </c>
      <c r="F17">
        <v>16.585013717356411</v>
      </c>
      <c r="G17">
        <v>62.993034305938941</v>
      </c>
      <c r="H17">
        <v>42.481595640693627</v>
      </c>
      <c r="I17">
        <v>30.81606493259644</v>
      </c>
      <c r="J17">
        <v>59.055406905887999</v>
      </c>
      <c r="K17">
        <v>55.089827385643503</v>
      </c>
      <c r="L17">
        <v>33.622694780844121</v>
      </c>
      <c r="M17">
        <v>26.689924429096795</v>
      </c>
      <c r="N17">
        <v>35.124723040012682</v>
      </c>
      <c r="O17">
        <v>65.964509628135616</v>
      </c>
      <c r="P17">
        <v>10.054314132159801</v>
      </c>
      <c r="Q17">
        <v>42.152098362626042</v>
      </c>
      <c r="R17">
        <v>15.181819243878499</v>
      </c>
      <c r="S17">
        <v>7.5719163760903054</v>
      </c>
      <c r="T17">
        <v>35.131684053722786</v>
      </c>
      <c r="U17">
        <v>19.919394281526259</v>
      </c>
      <c r="V17">
        <v>54.382901416162021</v>
      </c>
      <c r="W17">
        <v>34.565912746664161</v>
      </c>
      <c r="X17">
        <v>83.351687500991218</v>
      </c>
      <c r="Y17">
        <v>76.340647065670098</v>
      </c>
      <c r="Z17">
        <v>38.596934594011486</v>
      </c>
      <c r="AA17">
        <v>44.293935027585889</v>
      </c>
      <c r="AB17">
        <v>15.200890977640089</v>
      </c>
      <c r="AC17">
        <v>3.9864453066861478</v>
      </c>
      <c r="AD17">
        <v>24.825416321069003</v>
      </c>
      <c r="AE17">
        <v>88.113948011679753</v>
      </c>
      <c r="AF17">
        <v>41.235240568419108</v>
      </c>
      <c r="AG17">
        <v>65.805884403852502</v>
      </c>
      <c r="AH17">
        <v>74.862738553833282</v>
      </c>
      <c r="AI17">
        <v>33.671010065409369</v>
      </c>
      <c r="AJ17">
        <v>61.639598361537026</v>
      </c>
      <c r="AK17">
        <v>34.090443850357772</v>
      </c>
      <c r="AL17">
        <v>60.221756276578333</v>
      </c>
      <c r="AM17">
        <v>31.054906925952949</v>
      </c>
      <c r="AN17">
        <v>45.142584157312058</v>
      </c>
      <c r="AO17">
        <v>36.663574557493732</v>
      </c>
      <c r="AP17">
        <v>19.515812280814767</v>
      </c>
      <c r="AQ17">
        <v>43.606616472669558</v>
      </c>
      <c r="AR17" s="2">
        <f t="shared" si="0"/>
        <v>41.169147626860784</v>
      </c>
      <c r="AW17">
        <v>0</v>
      </c>
      <c r="AX17">
        <f t="shared" si="1"/>
        <v>0</v>
      </c>
    </row>
    <row r="18" spans="1:50">
      <c r="A18" s="1">
        <v>13</v>
      </c>
      <c r="B18">
        <v>576</v>
      </c>
      <c r="C18">
        <v>210</v>
      </c>
      <c r="D18">
        <v>12.155347690362451</v>
      </c>
      <c r="E18">
        <v>19.3355115405279</v>
      </c>
      <c r="F18">
        <v>18.621429141985892</v>
      </c>
      <c r="G18">
        <v>26.380589464280369</v>
      </c>
      <c r="H18">
        <v>44.864615311522478</v>
      </c>
      <c r="I18">
        <v>45.61665491726567</v>
      </c>
      <c r="J18">
        <v>23.64212280246635</v>
      </c>
      <c r="K18">
        <v>0</v>
      </c>
      <c r="L18">
        <v>16.900893737610488</v>
      </c>
      <c r="M18">
        <v>57.565375692803428</v>
      </c>
      <c r="N18">
        <v>26.925730344642442</v>
      </c>
      <c r="O18">
        <v>55.946563554063793</v>
      </c>
      <c r="P18">
        <v>9.1034220982390046</v>
      </c>
      <c r="Q18">
        <v>88.875312051678861</v>
      </c>
      <c r="R18">
        <v>35.31958391537475</v>
      </c>
      <c r="S18">
        <v>11.144276377004189</v>
      </c>
      <c r="T18">
        <v>63.610976041599166</v>
      </c>
      <c r="U18">
        <v>43.007940631614758</v>
      </c>
      <c r="V18">
        <v>66.848032958785737</v>
      </c>
      <c r="W18">
        <v>32.977012149125912</v>
      </c>
      <c r="X18">
        <v>11.924081984157111</v>
      </c>
      <c r="Y18">
        <v>64.633105372903941</v>
      </c>
      <c r="Z18">
        <v>16.531139468445595</v>
      </c>
      <c r="AA18">
        <v>62.578604455795436</v>
      </c>
      <c r="AB18">
        <v>37.272398853742978</v>
      </c>
      <c r="AC18">
        <v>29.451071676638509</v>
      </c>
      <c r="AD18">
        <v>32.924078373471581</v>
      </c>
      <c r="AE18">
        <v>28.806233227313811</v>
      </c>
      <c r="AF18">
        <v>39.363773807428622</v>
      </c>
      <c r="AG18">
        <v>10.353120349904144</v>
      </c>
      <c r="AH18">
        <v>44.833776983574559</v>
      </c>
      <c r="AI18">
        <v>88.568877721279151</v>
      </c>
      <c r="AJ18">
        <v>51.769548721950414</v>
      </c>
      <c r="AK18">
        <v>52.674738596052876</v>
      </c>
      <c r="AL18">
        <v>53.971367730655089</v>
      </c>
      <c r="AM18">
        <v>64.545769031304474</v>
      </c>
      <c r="AN18">
        <v>28.814565230773525</v>
      </c>
      <c r="AO18">
        <v>29.491991073878012</v>
      </c>
      <c r="AP18">
        <v>42.950897910452355</v>
      </c>
      <c r="AQ18">
        <v>55.42216039804746</v>
      </c>
      <c r="AR18" s="2">
        <f t="shared" si="0"/>
        <v>38.6430672847181</v>
      </c>
      <c r="AW18">
        <v>0</v>
      </c>
      <c r="AX18">
        <f t="shared" si="1"/>
        <v>1</v>
      </c>
    </row>
    <row r="19" spans="1:50">
      <c r="A19" s="3">
        <v>13</v>
      </c>
      <c r="B19">
        <v>576</v>
      </c>
      <c r="C19">
        <v>210</v>
      </c>
      <c r="D19">
        <v>59.564324901340882</v>
      </c>
      <c r="E19">
        <v>61.5532749304502</v>
      </c>
      <c r="F19">
        <v>38.896798821424845</v>
      </c>
      <c r="G19">
        <v>29.770618068827506</v>
      </c>
      <c r="H19">
        <v>41.925011175818469</v>
      </c>
      <c r="I19">
        <v>24.445295070323908</v>
      </c>
      <c r="J19">
        <v>58.07103665085031</v>
      </c>
      <c r="K19">
        <v>23.784551086316508</v>
      </c>
      <c r="L19">
        <v>44.771645520473143</v>
      </c>
      <c r="M19">
        <v>60.372517153002683</v>
      </c>
      <c r="N19">
        <v>33.369422993549051</v>
      </c>
      <c r="O19">
        <v>5.0482355382846151</v>
      </c>
      <c r="P19">
        <v>6.1981980068269573</v>
      </c>
      <c r="Q19">
        <v>65.293132687706162</v>
      </c>
      <c r="R19">
        <v>20.994123410014019</v>
      </c>
      <c r="S19">
        <v>9.2890933948217036</v>
      </c>
      <c r="T19">
        <v>47.379633226567954</v>
      </c>
      <c r="U19">
        <v>79.445812342104603</v>
      </c>
      <c r="V19">
        <v>65.820550431400221</v>
      </c>
      <c r="W19">
        <v>35.102637458903274</v>
      </c>
      <c r="X19">
        <v>42.817132190894114</v>
      </c>
      <c r="Y19">
        <v>66.246158461205908</v>
      </c>
      <c r="Z19">
        <v>61.311265545607554</v>
      </c>
      <c r="AA19">
        <v>0</v>
      </c>
      <c r="AB19">
        <v>78.75449807449796</v>
      </c>
      <c r="AC19">
        <v>46.265847463000206</v>
      </c>
      <c r="AD19">
        <v>34.876193676632774</v>
      </c>
      <c r="AE19">
        <v>14.347965747481409</v>
      </c>
      <c r="AF19">
        <v>45.917051519740454</v>
      </c>
      <c r="AG19">
        <v>18.794273436225243</v>
      </c>
      <c r="AH19">
        <v>36.413464271454536</v>
      </c>
      <c r="AI19">
        <v>28.005659723571913</v>
      </c>
      <c r="AJ19">
        <v>16.492112422988772</v>
      </c>
      <c r="AK19">
        <v>18.664657027679333</v>
      </c>
      <c r="AL19">
        <v>58.574324548539181</v>
      </c>
      <c r="AM19">
        <v>50.590975029288607</v>
      </c>
      <c r="AN19">
        <v>66.102132635182087</v>
      </c>
      <c r="AO19">
        <v>35.488961298347398</v>
      </c>
      <c r="AP19">
        <v>64.690175831009299</v>
      </c>
      <c r="AQ19">
        <v>56.354290890234815</v>
      </c>
      <c r="AR19" s="2">
        <f t="shared" si="0"/>
        <v>41.29507631656471</v>
      </c>
      <c r="AW19">
        <v>0</v>
      </c>
      <c r="AX19">
        <f t="shared" si="1"/>
        <v>1</v>
      </c>
    </row>
    <row r="20" spans="1:50">
      <c r="A20" s="1">
        <v>59</v>
      </c>
      <c r="B20">
        <v>720</v>
      </c>
      <c r="C20">
        <v>210</v>
      </c>
      <c r="D20">
        <v>13.0290471883864</v>
      </c>
      <c r="E20">
        <v>58.437837610729297</v>
      </c>
      <c r="F20">
        <v>55.22749694013752</v>
      </c>
      <c r="G20">
        <v>39.4948477810714</v>
      </c>
      <c r="H20">
        <v>12.764069876450028</v>
      </c>
      <c r="I20">
        <v>11.314414406097242</v>
      </c>
      <c r="J20">
        <v>37.69656568481539</v>
      </c>
      <c r="K20">
        <v>26.662698259720486</v>
      </c>
      <c r="L20">
        <v>31.025136908081482</v>
      </c>
      <c r="M20">
        <v>46.782945624066933</v>
      </c>
      <c r="N20">
        <v>25.193204814840435</v>
      </c>
      <c r="O20">
        <v>59.753525539907685</v>
      </c>
      <c r="P20">
        <v>9.2166550523901094</v>
      </c>
      <c r="Q20">
        <v>37.854559115250552</v>
      </c>
      <c r="R20">
        <v>50.30171166752578</v>
      </c>
      <c r="S20">
        <v>9.3891570858504831</v>
      </c>
      <c r="T20">
        <v>46.04378039779094</v>
      </c>
      <c r="U20">
        <v>51.315719014065287</v>
      </c>
      <c r="V20">
        <v>34.712895248781884</v>
      </c>
      <c r="W20">
        <v>2.9442387731466551</v>
      </c>
      <c r="X20">
        <v>35.244415612769082</v>
      </c>
      <c r="Y20">
        <v>81.389584463503709</v>
      </c>
      <c r="Z20">
        <v>22.303160947778252</v>
      </c>
      <c r="AA20">
        <v>46.697885038678173</v>
      </c>
      <c r="AB20">
        <v>13.291168937681928</v>
      </c>
      <c r="AC20">
        <v>38.557257560672028</v>
      </c>
      <c r="AD20">
        <v>52.962692597148042</v>
      </c>
      <c r="AE20">
        <v>101.93073228944492</v>
      </c>
      <c r="AF20">
        <v>49.842963434027531</v>
      </c>
      <c r="AG20">
        <v>14.899241303167067</v>
      </c>
      <c r="AH20">
        <v>0</v>
      </c>
      <c r="AI20">
        <v>66.830312839600722</v>
      </c>
      <c r="AJ20">
        <v>58.390348235375342</v>
      </c>
      <c r="AK20">
        <v>17.157598632643797</v>
      </c>
      <c r="AL20">
        <v>57.265175896246895</v>
      </c>
      <c r="AM20">
        <v>62.209223255196697</v>
      </c>
      <c r="AN20">
        <v>45.211654224078124</v>
      </c>
      <c r="AO20">
        <v>19.2209226822986</v>
      </c>
      <c r="AP20">
        <v>0</v>
      </c>
      <c r="AQ20">
        <v>80.05035020667242</v>
      </c>
      <c r="AR20" s="2">
        <f t="shared" si="0"/>
        <v>38.065379878652244</v>
      </c>
      <c r="AW20">
        <v>0</v>
      </c>
      <c r="AX20">
        <f t="shared" si="1"/>
        <v>2</v>
      </c>
    </row>
    <row r="21" spans="1:50">
      <c r="A21" s="3">
        <v>70</v>
      </c>
      <c r="B21">
        <v>864</v>
      </c>
      <c r="C21">
        <v>210</v>
      </c>
      <c r="D21">
        <v>37.805354407709252</v>
      </c>
      <c r="E21">
        <v>44.144709663108202</v>
      </c>
      <c r="F21">
        <v>17.873768485968437</v>
      </c>
      <c r="G21">
        <v>90.580874397239072</v>
      </c>
      <c r="H21">
        <v>57.303545549157761</v>
      </c>
      <c r="I21">
        <v>71.925826936668585</v>
      </c>
      <c r="J21">
        <v>28.770907480168241</v>
      </c>
      <c r="K21">
        <v>44.479808925611373</v>
      </c>
      <c r="L21">
        <v>32.709243398611356</v>
      </c>
      <c r="M21">
        <v>54.063310271182026</v>
      </c>
      <c r="N21">
        <v>9.9042804493814813</v>
      </c>
      <c r="O21">
        <v>74.568594750501376</v>
      </c>
      <c r="P21">
        <v>9.1909126423812157</v>
      </c>
      <c r="Q21">
        <v>29.692806575290245</v>
      </c>
      <c r="R21">
        <v>15.154952272521337</v>
      </c>
      <c r="S21">
        <v>6.6968469332822282</v>
      </c>
      <c r="T21">
        <v>101.38760578615171</v>
      </c>
      <c r="U21">
        <v>19.238589133561735</v>
      </c>
      <c r="V21">
        <v>68.045108960788653</v>
      </c>
      <c r="W21">
        <v>28.299514224275981</v>
      </c>
      <c r="X21">
        <v>23.004261361906401</v>
      </c>
      <c r="Y21">
        <v>64.047140410033094</v>
      </c>
      <c r="Z21">
        <v>47.658033096005923</v>
      </c>
      <c r="AA21">
        <v>21.863073200014707</v>
      </c>
      <c r="AB21">
        <v>11.303018858380236</v>
      </c>
      <c r="AC21">
        <v>21.038105453260265</v>
      </c>
      <c r="AD21">
        <v>33.803881940956146</v>
      </c>
      <c r="AE21">
        <v>59.474341637066537</v>
      </c>
      <c r="AF21">
        <v>67.004860627763406</v>
      </c>
      <c r="AG21">
        <v>23.87291800359559</v>
      </c>
      <c r="AH21">
        <v>45.985739929352029</v>
      </c>
      <c r="AI21">
        <v>36.294888672235935</v>
      </c>
      <c r="AJ21">
        <v>33.46092587381434</v>
      </c>
      <c r="AK21">
        <v>18.05838876338634</v>
      </c>
      <c r="AL21">
        <v>85.286351427629981</v>
      </c>
      <c r="AM21">
        <v>24.045873180236104</v>
      </c>
      <c r="AN21">
        <v>13.789571755729042</v>
      </c>
      <c r="AO21">
        <v>19.117136671844982</v>
      </c>
      <c r="AP21">
        <v>63.656398132681062</v>
      </c>
      <c r="AQ21">
        <v>73.912782423096473</v>
      </c>
      <c r="AR21" s="2">
        <f t="shared" si="0"/>
        <v>40.71285631656373</v>
      </c>
      <c r="AW21">
        <v>0</v>
      </c>
      <c r="AX21">
        <f t="shared" si="1"/>
        <v>0</v>
      </c>
    </row>
    <row r="22" spans="1:50">
      <c r="A22" s="3">
        <v>47</v>
      </c>
      <c r="B22">
        <v>0</v>
      </c>
      <c r="C22">
        <v>354</v>
      </c>
      <c r="D22">
        <v>40.977325416367798</v>
      </c>
      <c r="E22">
        <v>23.251185423391998</v>
      </c>
      <c r="F22">
        <v>25.938116141790253</v>
      </c>
      <c r="G22">
        <v>49.092442786996244</v>
      </c>
      <c r="H22">
        <v>46.100289598291326</v>
      </c>
      <c r="I22">
        <v>61.318831800760854</v>
      </c>
      <c r="J22">
        <v>17.781457840315021</v>
      </c>
      <c r="K22">
        <v>70.868066997282341</v>
      </c>
      <c r="L22">
        <v>55.615116697021328</v>
      </c>
      <c r="M22">
        <v>37.611378477383681</v>
      </c>
      <c r="N22">
        <v>75.863424148550664</v>
      </c>
      <c r="O22">
        <v>48.508028276090535</v>
      </c>
      <c r="P22">
        <v>11.152194959945831</v>
      </c>
      <c r="Q22">
        <v>76.36874554870991</v>
      </c>
      <c r="R22">
        <v>56.56058694963923</v>
      </c>
      <c r="S22">
        <v>11.529498362823473</v>
      </c>
      <c r="T22">
        <v>68.115740225331166</v>
      </c>
      <c r="U22">
        <v>26.667650239218663</v>
      </c>
      <c r="V22">
        <v>50.731466718499433</v>
      </c>
      <c r="W22">
        <v>48.375409577780331</v>
      </c>
      <c r="X22">
        <v>63.934513718687185</v>
      </c>
      <c r="Y22">
        <v>46.327445192772061</v>
      </c>
      <c r="Z22">
        <v>55.346179530249643</v>
      </c>
      <c r="AA22">
        <v>65.872396016159939</v>
      </c>
      <c r="AB22">
        <v>22.936358193959219</v>
      </c>
      <c r="AC22">
        <v>26.250719714181173</v>
      </c>
      <c r="AD22">
        <v>21.709026303369765</v>
      </c>
      <c r="AE22">
        <v>48.894108971225748</v>
      </c>
      <c r="AF22">
        <v>46.745527223434983</v>
      </c>
      <c r="AG22">
        <v>17.010761243074928</v>
      </c>
      <c r="AH22">
        <v>9.8068041560145982</v>
      </c>
      <c r="AI22">
        <v>65.899831447354245</v>
      </c>
      <c r="AJ22">
        <v>31.318994871650961</v>
      </c>
      <c r="AK22">
        <v>33.611574543278977</v>
      </c>
      <c r="AL22">
        <v>74.135190359011006</v>
      </c>
      <c r="AM22">
        <v>33.354349203454717</v>
      </c>
      <c r="AN22">
        <v>60.89902840789005</v>
      </c>
      <c r="AO22">
        <v>44.010656930749171</v>
      </c>
      <c r="AP22">
        <v>17.412691094478056</v>
      </c>
      <c r="AQ22">
        <v>101.03802424382218</v>
      </c>
      <c r="AR22" s="2">
        <f t="shared" si="0"/>
        <v>44.723528438775205</v>
      </c>
      <c r="AW22">
        <v>0</v>
      </c>
      <c r="AX22">
        <f t="shared" si="1"/>
        <v>0</v>
      </c>
    </row>
    <row r="23" spans="1:50">
      <c r="A23" s="1">
        <v>27</v>
      </c>
      <c r="B23">
        <v>144</v>
      </c>
      <c r="C23">
        <v>354</v>
      </c>
      <c r="D23">
        <v>44.697031783492065</v>
      </c>
      <c r="E23">
        <v>43.069291341382502</v>
      </c>
      <c r="F23">
        <v>26.850151545881438</v>
      </c>
      <c r="G23">
        <v>17.571602240663765</v>
      </c>
      <c r="H23">
        <v>31.794043547477564</v>
      </c>
      <c r="I23">
        <v>57.886326038360707</v>
      </c>
      <c r="J23">
        <v>45.188479008782743</v>
      </c>
      <c r="K23">
        <v>0</v>
      </c>
      <c r="L23">
        <v>12.979548448174155</v>
      </c>
      <c r="M23">
        <v>54.539548946180311</v>
      </c>
      <c r="N23">
        <v>49.62718041911409</v>
      </c>
      <c r="O23">
        <v>57.473364705136248</v>
      </c>
      <c r="P23">
        <v>10.348939323633623</v>
      </c>
      <c r="Q23">
        <v>34.768507284220583</v>
      </c>
      <c r="R23">
        <v>57.301725838774701</v>
      </c>
      <c r="S23">
        <v>9.5953235027796371</v>
      </c>
      <c r="T23">
        <v>47.859867204083443</v>
      </c>
      <c r="U23">
        <v>46.850446111260212</v>
      </c>
      <c r="V23">
        <v>26.315894470933348</v>
      </c>
      <c r="W23">
        <v>43.735591884326894</v>
      </c>
      <c r="X23">
        <v>36.129136995008622</v>
      </c>
      <c r="Y23">
        <v>61.036278389682273</v>
      </c>
      <c r="Z23">
        <v>65.943014065612758</v>
      </c>
      <c r="AA23">
        <v>54.248704751656526</v>
      </c>
      <c r="AB23">
        <v>23.293659146162494</v>
      </c>
      <c r="AC23">
        <v>21.547933035743817</v>
      </c>
      <c r="AD23">
        <v>51.16912105677018</v>
      </c>
      <c r="AE23">
        <v>37.118391166495904</v>
      </c>
      <c r="AF23">
        <v>24.149496909260876</v>
      </c>
      <c r="AG23">
        <v>44.350821698245909</v>
      </c>
      <c r="AH23">
        <v>23.797572849402094</v>
      </c>
      <c r="AI23">
        <v>52.917268217658375</v>
      </c>
      <c r="AJ23">
        <v>51.804014756314039</v>
      </c>
      <c r="AK23">
        <v>53.329485711591126</v>
      </c>
      <c r="AL23">
        <v>46.530442332889983</v>
      </c>
      <c r="AM23">
        <v>14.859414850612374</v>
      </c>
      <c r="AN23">
        <v>26.104236370031977</v>
      </c>
      <c r="AO23">
        <v>13.086135123652829</v>
      </c>
      <c r="AP23">
        <v>60.590201648204648</v>
      </c>
      <c r="AQ23">
        <v>54.831682169932556</v>
      </c>
      <c r="AR23" s="2">
        <f t="shared" si="0"/>
        <v>38.382246872239683</v>
      </c>
      <c r="AW23">
        <v>0</v>
      </c>
      <c r="AX23">
        <f t="shared" si="1"/>
        <v>1</v>
      </c>
    </row>
    <row r="24" spans="1:50">
      <c r="A24" s="1">
        <v>10</v>
      </c>
      <c r="B24">
        <v>288</v>
      </c>
      <c r="C24">
        <v>354</v>
      </c>
      <c r="D24">
        <v>45.958731305088264</v>
      </c>
      <c r="E24">
        <v>43.234008450603397</v>
      </c>
      <c r="F24">
        <v>49.164282372506996</v>
      </c>
      <c r="G24">
        <v>21.625086537278886</v>
      </c>
      <c r="H24">
        <v>43.312134640578506</v>
      </c>
      <c r="I24">
        <v>19.915141139484827</v>
      </c>
      <c r="J24">
        <v>51.443158664674748</v>
      </c>
      <c r="K24">
        <v>24.674101549237832</v>
      </c>
      <c r="L24">
        <v>24.44887223255914</v>
      </c>
      <c r="M24">
        <v>4.8218528077285567</v>
      </c>
      <c r="N24">
        <v>27.102281739432925</v>
      </c>
      <c r="O24">
        <v>83.714280907616342</v>
      </c>
      <c r="P24">
        <v>10.526944601689953</v>
      </c>
      <c r="Q24">
        <v>63.180026179757974</v>
      </c>
      <c r="R24">
        <v>29.867857275253268</v>
      </c>
      <c r="S24">
        <v>9.6461330830033258</v>
      </c>
      <c r="T24">
        <v>45.046457402734809</v>
      </c>
      <c r="U24">
        <v>19.221229335586202</v>
      </c>
      <c r="V24">
        <v>47.612795943553884</v>
      </c>
      <c r="W24">
        <v>40.618242974387762</v>
      </c>
      <c r="X24">
        <v>44.949477696419351</v>
      </c>
      <c r="Y24">
        <v>63.501901605243297</v>
      </c>
      <c r="Z24">
        <v>63.917633250692283</v>
      </c>
      <c r="AA24">
        <v>62.446643829304392</v>
      </c>
      <c r="AB24">
        <v>33.656189008418622</v>
      </c>
      <c r="AC24">
        <v>25.73025784441344</v>
      </c>
      <c r="AD24">
        <v>35.712685165834301</v>
      </c>
      <c r="AE24">
        <v>54.930305007459239</v>
      </c>
      <c r="AF24">
        <v>18.382355133246666</v>
      </c>
      <c r="AG24">
        <v>40.212670590938096</v>
      </c>
      <c r="AH24">
        <v>64.136426238137091</v>
      </c>
      <c r="AI24">
        <v>0</v>
      </c>
      <c r="AJ24">
        <v>32.131923525884645</v>
      </c>
      <c r="AK24">
        <v>31.800861101548815</v>
      </c>
      <c r="AL24">
        <v>25.831656526930274</v>
      </c>
      <c r="AM24">
        <v>61.16506598247809</v>
      </c>
      <c r="AN24">
        <v>45.37565338235472</v>
      </c>
      <c r="AO24">
        <v>42.80747363500442</v>
      </c>
      <c r="AP24">
        <v>55.887252986311665</v>
      </c>
      <c r="AQ24">
        <v>70.95798199742508</v>
      </c>
      <c r="AR24" s="2">
        <f t="shared" si="0"/>
        <v>39.466700841270075</v>
      </c>
      <c r="AW24">
        <v>0</v>
      </c>
      <c r="AX24">
        <f t="shared" si="1"/>
        <v>1</v>
      </c>
    </row>
    <row r="25" spans="1:50">
      <c r="A25" s="1">
        <v>10</v>
      </c>
      <c r="B25">
        <v>288</v>
      </c>
      <c r="C25">
        <v>354</v>
      </c>
      <c r="D25">
        <v>20.893276040068471</v>
      </c>
      <c r="E25">
        <v>87.666935806915106</v>
      </c>
      <c r="F25">
        <v>41.807258885815521</v>
      </c>
      <c r="G25">
        <v>27.756616703087236</v>
      </c>
      <c r="H25">
        <v>28.90666865899458</v>
      </c>
      <c r="I25">
        <v>43.905026295750019</v>
      </c>
      <c r="J25">
        <v>52.295161318324617</v>
      </c>
      <c r="K25">
        <v>14.25296243778465</v>
      </c>
      <c r="L25">
        <v>28.774424677280667</v>
      </c>
      <c r="M25">
        <v>31.71877644119331</v>
      </c>
      <c r="N25">
        <v>26.995402232187583</v>
      </c>
      <c r="O25">
        <v>49.794734627004495</v>
      </c>
      <c r="P25">
        <v>8.7629981661068541</v>
      </c>
      <c r="Q25">
        <v>29.57715346256299</v>
      </c>
      <c r="R25">
        <v>19.343254857960158</v>
      </c>
      <c r="S25">
        <v>6.9943125695469996</v>
      </c>
      <c r="T25">
        <v>26.402519160385072</v>
      </c>
      <c r="U25">
        <v>3.3376359298911047</v>
      </c>
      <c r="V25">
        <v>0</v>
      </c>
      <c r="W25">
        <v>47.029781897623131</v>
      </c>
      <c r="X25">
        <v>81.025897136325497</v>
      </c>
      <c r="Y25">
        <v>66.156958241918105</v>
      </c>
      <c r="Z25">
        <v>62.679439950185404</v>
      </c>
      <c r="AA25">
        <v>63.328516931139319</v>
      </c>
      <c r="AB25">
        <v>32.794921922663569</v>
      </c>
      <c r="AC25">
        <v>18.925374722842356</v>
      </c>
      <c r="AD25">
        <v>19.072058531621604</v>
      </c>
      <c r="AE25">
        <v>31.250024025811548</v>
      </c>
      <c r="AF25">
        <v>9.3662712592471671</v>
      </c>
      <c r="AG25">
        <v>48.804402920019434</v>
      </c>
      <c r="AH25">
        <v>29.990581062787022</v>
      </c>
      <c r="AI25">
        <v>79.806085150397493</v>
      </c>
      <c r="AJ25">
        <v>17.52820289943039</v>
      </c>
      <c r="AK25">
        <v>76.688755127824308</v>
      </c>
      <c r="AL25">
        <v>57.047998931595302</v>
      </c>
      <c r="AM25">
        <v>31.208891220426299</v>
      </c>
      <c r="AN25">
        <v>32.242779206445604</v>
      </c>
      <c r="AO25">
        <v>43.450236776332979</v>
      </c>
      <c r="AP25">
        <v>32.886634462346571</v>
      </c>
      <c r="AQ25">
        <v>32.827406256853436</v>
      </c>
      <c r="AR25" s="2">
        <f t="shared" si="0"/>
        <v>36.582408422617398</v>
      </c>
      <c r="AW25">
        <v>0</v>
      </c>
      <c r="AX25">
        <f t="shared" si="1"/>
        <v>1</v>
      </c>
    </row>
    <row r="26" spans="1:50">
      <c r="A26" s="3">
        <v>10</v>
      </c>
      <c r="B26">
        <v>288</v>
      </c>
      <c r="C26">
        <v>354</v>
      </c>
      <c r="D26">
        <v>54.018950204650388</v>
      </c>
      <c r="E26">
        <v>52.792686199235803</v>
      </c>
      <c r="F26">
        <v>39.293890291404068</v>
      </c>
      <c r="G26">
        <v>28.557887135770361</v>
      </c>
      <c r="H26">
        <v>33.954652873780027</v>
      </c>
      <c r="I26">
        <v>45.186630592679748</v>
      </c>
      <c r="J26">
        <v>41.265264588309613</v>
      </c>
      <c r="K26">
        <v>78.23025679729038</v>
      </c>
      <c r="L26">
        <v>34.198174070790671</v>
      </c>
      <c r="M26">
        <v>42.256901491354022</v>
      </c>
      <c r="N26">
        <v>20.683635380778714</v>
      </c>
      <c r="O26">
        <v>64.256264897213711</v>
      </c>
      <c r="P26">
        <v>9.2162845158986073</v>
      </c>
      <c r="Q26">
        <v>56.409167223851135</v>
      </c>
      <c r="R26">
        <v>6.7968900719372956</v>
      </c>
      <c r="S26">
        <v>7.9502237261468585</v>
      </c>
      <c r="T26">
        <v>35.321094197983186</v>
      </c>
      <c r="U26">
        <v>36.1384158947359</v>
      </c>
      <c r="V26">
        <v>38.923481005635907</v>
      </c>
      <c r="W26">
        <v>43.897538449590776</v>
      </c>
      <c r="X26">
        <v>61.999294405739796</v>
      </c>
      <c r="Y26">
        <v>60.696813588276591</v>
      </c>
      <c r="Z26">
        <v>43.136784991767747</v>
      </c>
      <c r="AA26">
        <v>54.931484623392443</v>
      </c>
      <c r="AB26">
        <v>49.699450370968876</v>
      </c>
      <c r="AC26">
        <v>25.671964708072107</v>
      </c>
      <c r="AD26">
        <v>35.833193361622122</v>
      </c>
      <c r="AE26">
        <v>81.552399282782616</v>
      </c>
      <c r="AF26">
        <v>26.653348406719928</v>
      </c>
      <c r="AG26">
        <v>67.180364542577479</v>
      </c>
      <c r="AH26">
        <v>62.808911083046958</v>
      </c>
      <c r="AI26">
        <v>63.960822337643542</v>
      </c>
      <c r="AJ26">
        <v>31.830442643678374</v>
      </c>
      <c r="AK26">
        <v>26.83590602234252</v>
      </c>
      <c r="AL26">
        <v>57.680171923971393</v>
      </c>
      <c r="AM26">
        <v>57.703223696167946</v>
      </c>
      <c r="AN26">
        <v>31.551448183054909</v>
      </c>
      <c r="AO26">
        <v>21.1011587359557</v>
      </c>
      <c r="AP26">
        <v>57.813912809655086</v>
      </c>
      <c r="AQ26">
        <v>48.197190711700188</v>
      </c>
      <c r="AR26" s="2">
        <f t="shared" si="0"/>
        <v>43.404664400954331</v>
      </c>
      <c r="AW26">
        <v>0</v>
      </c>
      <c r="AX26">
        <f t="shared" si="1"/>
        <v>0</v>
      </c>
    </row>
    <row r="27" spans="1:50">
      <c r="A27" s="1">
        <v>26</v>
      </c>
      <c r="B27">
        <v>432</v>
      </c>
      <c r="C27">
        <v>354</v>
      </c>
      <c r="D27">
        <v>0</v>
      </c>
      <c r="E27">
        <v>54.987540801396896</v>
      </c>
      <c r="F27">
        <v>34.159786466077314</v>
      </c>
      <c r="G27">
        <v>30.273782354697577</v>
      </c>
      <c r="H27">
        <v>19.672353116442373</v>
      </c>
      <c r="I27">
        <v>30.948330093517207</v>
      </c>
      <c r="J27">
        <v>69.708636279979018</v>
      </c>
      <c r="K27">
        <v>69.656470215784708</v>
      </c>
      <c r="L27">
        <v>15.854925532212361</v>
      </c>
      <c r="M27">
        <v>23.175935276195439</v>
      </c>
      <c r="N27">
        <v>50.094400646144031</v>
      </c>
      <c r="O27">
        <v>82.771675283094297</v>
      </c>
      <c r="P27">
        <v>11.526754787416895</v>
      </c>
      <c r="Q27">
        <v>47.722057272711993</v>
      </c>
      <c r="R27">
        <v>95.573581826469749</v>
      </c>
      <c r="S27">
        <v>11.970615652470919</v>
      </c>
      <c r="T27">
        <v>38.751213283715408</v>
      </c>
      <c r="U27">
        <v>38.505554438028817</v>
      </c>
      <c r="V27">
        <v>41.89488306129158</v>
      </c>
      <c r="W27">
        <v>59.192928278000437</v>
      </c>
      <c r="X27">
        <v>36.338774803288274</v>
      </c>
      <c r="Y27">
        <v>71.628029084531576</v>
      </c>
      <c r="Z27">
        <v>67.969487982255714</v>
      </c>
      <c r="AA27">
        <v>19.822053668638851</v>
      </c>
      <c r="AB27">
        <v>7.6272414685520564</v>
      </c>
      <c r="AC27">
        <v>41.321215095668492</v>
      </c>
      <c r="AD27">
        <v>11.688116502311239</v>
      </c>
      <c r="AE27">
        <v>69.771446398291076</v>
      </c>
      <c r="AF27">
        <v>37.368630104840577</v>
      </c>
      <c r="AG27">
        <v>80.197133513923021</v>
      </c>
      <c r="AH27">
        <v>61.701705456134654</v>
      </c>
      <c r="AI27">
        <v>44.56543596845988</v>
      </c>
      <c r="AJ27">
        <v>19.147811623287396</v>
      </c>
      <c r="AK27">
        <v>78.804190368441738</v>
      </c>
      <c r="AL27">
        <v>69.163854252130918</v>
      </c>
      <c r="AM27">
        <v>25.971930544339614</v>
      </c>
      <c r="AN27">
        <v>30.135664874722828</v>
      </c>
      <c r="AO27">
        <v>46.025149666559471</v>
      </c>
      <c r="AP27">
        <v>35.720356879230657</v>
      </c>
      <c r="AQ27">
        <v>74.693170601889079</v>
      </c>
      <c r="AR27" s="2">
        <f t="shared" si="0"/>
        <v>43.902570588078611</v>
      </c>
      <c r="AW27">
        <v>0</v>
      </c>
      <c r="AX27">
        <f t="shared" si="1"/>
        <v>1</v>
      </c>
    </row>
    <row r="28" spans="1:50">
      <c r="A28" s="1">
        <v>26</v>
      </c>
      <c r="B28">
        <v>432</v>
      </c>
      <c r="C28">
        <v>354</v>
      </c>
      <c r="D28">
        <v>21.046791883021054</v>
      </c>
      <c r="E28">
        <v>33.677376024783896</v>
      </c>
      <c r="F28">
        <v>25.635390156237172</v>
      </c>
      <c r="G28">
        <v>21.753070302833159</v>
      </c>
      <c r="H28">
        <v>57.716563791362347</v>
      </c>
      <c r="I28">
        <v>24.522934768293901</v>
      </c>
      <c r="J28">
        <v>36.500173728119442</v>
      </c>
      <c r="K28">
        <v>0</v>
      </c>
      <c r="L28">
        <v>25.281105145274029</v>
      </c>
      <c r="M28">
        <v>58.192718453913152</v>
      </c>
      <c r="N28">
        <v>63.474937413402799</v>
      </c>
      <c r="O28">
        <v>42.6252647251791</v>
      </c>
      <c r="P28">
        <v>10.300495237539886</v>
      </c>
      <c r="Q28">
        <v>63.903337931050203</v>
      </c>
      <c r="R28">
        <v>72.634992384679904</v>
      </c>
      <c r="S28">
        <v>11.684961716485429</v>
      </c>
      <c r="T28">
        <v>47.265114918827805</v>
      </c>
      <c r="U28">
        <v>50.704485811719856</v>
      </c>
      <c r="V28">
        <v>51.644728319804294</v>
      </c>
      <c r="W28">
        <v>64.866604081087033</v>
      </c>
      <c r="X28">
        <v>62.880751427393122</v>
      </c>
      <c r="Y28">
        <v>64.746648043006857</v>
      </c>
      <c r="Z28">
        <v>47.377473529859103</v>
      </c>
      <c r="AA28">
        <v>54.659925652071593</v>
      </c>
      <c r="AB28">
        <v>45.491740562138361</v>
      </c>
      <c r="AC28">
        <v>42.298135981063062</v>
      </c>
      <c r="AD28">
        <v>24.981228312963346</v>
      </c>
      <c r="AE28">
        <v>27.765876021341324</v>
      </c>
      <c r="AF28">
        <v>34.271061412649587</v>
      </c>
      <c r="AG28">
        <v>48.034827546475114</v>
      </c>
      <c r="AH28">
        <v>38.5113016792941</v>
      </c>
      <c r="AI28">
        <v>63.336094625879781</v>
      </c>
      <c r="AJ28">
        <v>16.829032193352614</v>
      </c>
      <c r="AK28">
        <v>20.109072864319224</v>
      </c>
      <c r="AL28">
        <v>71.032535541953621</v>
      </c>
      <c r="AM28">
        <v>60.504175520425044</v>
      </c>
      <c r="AN28">
        <v>47.959812358798864</v>
      </c>
      <c r="AO28">
        <v>10.755361392947229</v>
      </c>
      <c r="AP28">
        <v>51.074735947864674</v>
      </c>
      <c r="AQ28">
        <v>19.596015225233941</v>
      </c>
      <c r="AR28" s="2">
        <f t="shared" si="0"/>
        <v>40.891171315816109</v>
      </c>
      <c r="AW28">
        <v>0</v>
      </c>
      <c r="AX28">
        <f t="shared" si="1"/>
        <v>1</v>
      </c>
    </row>
    <row r="29" spans="1:50">
      <c r="A29" s="1">
        <v>11</v>
      </c>
      <c r="B29">
        <v>576</v>
      </c>
      <c r="C29">
        <v>354</v>
      </c>
      <c r="D29">
        <v>8.4281574575941587</v>
      </c>
      <c r="E29">
        <v>30.498548193801501</v>
      </c>
      <c r="F29">
        <v>19.534897259919219</v>
      </c>
      <c r="G29">
        <v>67.374949503168494</v>
      </c>
      <c r="H29">
        <v>44.943366432794086</v>
      </c>
      <c r="I29">
        <v>17.673323180081361</v>
      </c>
      <c r="J29">
        <v>31.592089415657551</v>
      </c>
      <c r="K29">
        <v>71.313234646108242</v>
      </c>
      <c r="L29">
        <v>22.769777729009586</v>
      </c>
      <c r="M29">
        <v>27.653445052398119</v>
      </c>
      <c r="N29">
        <v>29.398177348306799</v>
      </c>
      <c r="O29">
        <v>58.855852812953117</v>
      </c>
      <c r="P29">
        <v>9.3943616154191076</v>
      </c>
      <c r="Q29">
        <v>34.188878467725452</v>
      </c>
      <c r="R29">
        <v>16.894396566779157</v>
      </c>
      <c r="S29">
        <v>7.147256469058922</v>
      </c>
      <c r="T29">
        <v>11.67887168394277</v>
      </c>
      <c r="U29">
        <v>22.640029019416048</v>
      </c>
      <c r="V29">
        <v>11.195588873498341</v>
      </c>
      <c r="W29">
        <v>38.165553015859764</v>
      </c>
      <c r="X29">
        <v>27.375528297547088</v>
      </c>
      <c r="Y29">
        <v>60.036649850816971</v>
      </c>
      <c r="Z29">
        <v>93.157045556915364</v>
      </c>
      <c r="AA29">
        <v>31.542231272922013</v>
      </c>
      <c r="AB29">
        <v>33.229073842188235</v>
      </c>
      <c r="AC29">
        <v>16.212117094630155</v>
      </c>
      <c r="AD29">
        <v>5.4363744956450599</v>
      </c>
      <c r="AE29">
        <v>23.445122661747835</v>
      </c>
      <c r="AF29">
        <v>46.391113930187153</v>
      </c>
      <c r="AG29">
        <v>60.556843978476955</v>
      </c>
      <c r="AH29">
        <v>29.364606280166651</v>
      </c>
      <c r="AI29">
        <v>62.94980951525509</v>
      </c>
      <c r="AJ29">
        <v>36.098969837013357</v>
      </c>
      <c r="AK29">
        <v>67.106369478961497</v>
      </c>
      <c r="AL29">
        <v>56.772964188423309</v>
      </c>
      <c r="AM29">
        <v>24.340150399075235</v>
      </c>
      <c r="AN29">
        <v>24.191309358635429</v>
      </c>
      <c r="AO29">
        <v>40.773661716534654</v>
      </c>
      <c r="AP29">
        <v>36.133504356068244</v>
      </c>
      <c r="AQ29">
        <v>91.35760599670337</v>
      </c>
      <c r="AR29" s="2">
        <f t="shared" si="0"/>
        <v>36.195295171285132</v>
      </c>
      <c r="AW29">
        <v>0</v>
      </c>
      <c r="AX29">
        <f t="shared" si="1"/>
        <v>0</v>
      </c>
    </row>
    <row r="30" spans="1:50">
      <c r="A30" s="1">
        <v>11</v>
      </c>
      <c r="B30">
        <v>576</v>
      </c>
      <c r="C30">
        <v>354</v>
      </c>
      <c r="D30">
        <v>31.285909545512634</v>
      </c>
      <c r="E30">
        <v>80.345280184042807</v>
      </c>
      <c r="F30">
        <v>18.135544956973359</v>
      </c>
      <c r="G30">
        <v>38.475446100630187</v>
      </c>
      <c r="H30">
        <v>55.574565070362922</v>
      </c>
      <c r="I30">
        <v>65.595757799609302</v>
      </c>
      <c r="J30">
        <v>33.871072851365348</v>
      </c>
      <c r="K30">
        <v>28.049326565051473</v>
      </c>
      <c r="L30">
        <v>3.8336705339008708</v>
      </c>
      <c r="M30">
        <v>17.819512980819631</v>
      </c>
      <c r="N30">
        <v>104.02402048921203</v>
      </c>
      <c r="O30">
        <v>67.075279093750297</v>
      </c>
      <c r="P30">
        <v>13.080493094029839</v>
      </c>
      <c r="Q30">
        <v>49.693656680329958</v>
      </c>
      <c r="R30">
        <v>41.522540351597023</v>
      </c>
      <c r="S30">
        <v>9.5507170951676184</v>
      </c>
      <c r="T30">
        <v>55.881735437802071</v>
      </c>
      <c r="U30">
        <v>18.822898933734979</v>
      </c>
      <c r="V30">
        <v>96.934730832465348</v>
      </c>
      <c r="W30">
        <v>38.056203991197044</v>
      </c>
      <c r="X30">
        <v>85.321288216557676</v>
      </c>
      <c r="Y30">
        <v>67.960255609237478</v>
      </c>
      <c r="Z30">
        <v>87.327689814199289</v>
      </c>
      <c r="AA30">
        <v>19.746642139148612</v>
      </c>
      <c r="AB30">
        <v>45.806579944326799</v>
      </c>
      <c r="AC30">
        <v>22.489213197061773</v>
      </c>
      <c r="AD30">
        <v>28.233272630292035</v>
      </c>
      <c r="AE30">
        <v>77.237758222792181</v>
      </c>
      <c r="AF30">
        <v>48.827457154760758</v>
      </c>
      <c r="AG30">
        <v>63.380783112931027</v>
      </c>
      <c r="AH30">
        <v>73.925410112761639</v>
      </c>
      <c r="AI30">
        <v>58.774020600894758</v>
      </c>
      <c r="AJ30">
        <v>26.431751263510684</v>
      </c>
      <c r="AK30">
        <v>55.419558829691127</v>
      </c>
      <c r="AL30">
        <v>64.451166126184276</v>
      </c>
      <c r="AM30">
        <v>40.671875681223462</v>
      </c>
      <c r="AN30">
        <v>91.908216293598556</v>
      </c>
      <c r="AO30">
        <v>28.328195690804261</v>
      </c>
      <c r="AP30">
        <v>18.973806331374291</v>
      </c>
      <c r="AQ30">
        <v>60.819114585384241</v>
      </c>
      <c r="AR30" s="2">
        <f t="shared" si="0"/>
        <v>48.341560453607258</v>
      </c>
      <c r="AW30">
        <v>0</v>
      </c>
      <c r="AX30">
        <f t="shared" si="1"/>
        <v>0</v>
      </c>
    </row>
    <row r="31" spans="1:50">
      <c r="A31" s="3">
        <v>11</v>
      </c>
      <c r="B31">
        <v>576</v>
      </c>
      <c r="C31">
        <v>354</v>
      </c>
      <c r="D31">
        <v>6.420820387271382</v>
      </c>
      <c r="E31">
        <v>13.841783220373999</v>
      </c>
      <c r="F31">
        <v>61.417485234203454</v>
      </c>
      <c r="G31">
        <v>33.169057828795779</v>
      </c>
      <c r="H31">
        <v>27.497428883559248</v>
      </c>
      <c r="I31">
        <v>49.165437257280622</v>
      </c>
      <c r="J31">
        <v>59.007575177277857</v>
      </c>
      <c r="K31">
        <v>0</v>
      </c>
      <c r="L31">
        <v>37.103122530636163</v>
      </c>
      <c r="M31">
        <v>58.790792315290332</v>
      </c>
      <c r="N31">
        <v>50.61128089411887</v>
      </c>
      <c r="O31">
        <v>38.989614946630361</v>
      </c>
      <c r="P31">
        <v>9.4657749730674041</v>
      </c>
      <c r="Q31">
        <v>39.188887794410519</v>
      </c>
      <c r="R31">
        <v>32.596573377862903</v>
      </c>
      <c r="S31">
        <v>8.4726301212948876</v>
      </c>
      <c r="T31">
        <v>43.80352944016272</v>
      </c>
      <c r="U31">
        <v>13.484122957778871</v>
      </c>
      <c r="V31">
        <v>61.233445874312821</v>
      </c>
      <c r="W31">
        <v>67.963003537586559</v>
      </c>
      <c r="X31">
        <v>57.348727108619379</v>
      </c>
      <c r="Y31">
        <v>66.589462784197352</v>
      </c>
      <c r="Z31">
        <v>48.666244201299307</v>
      </c>
      <c r="AA31">
        <v>74.446825305929636</v>
      </c>
      <c r="AB31">
        <v>12.295316260267583</v>
      </c>
      <c r="AC31">
        <v>33.524118524578689</v>
      </c>
      <c r="AD31">
        <v>37.503903866131076</v>
      </c>
      <c r="AE31">
        <v>66.611225843414729</v>
      </c>
      <c r="AF31">
        <v>72.654591539489047</v>
      </c>
      <c r="AG31">
        <v>53.480318935388787</v>
      </c>
      <c r="AH31">
        <v>14.044535472592148</v>
      </c>
      <c r="AI31">
        <v>47.765833035831136</v>
      </c>
      <c r="AJ31">
        <v>26.309142653125338</v>
      </c>
      <c r="AK31">
        <v>26.387062978853823</v>
      </c>
      <c r="AL31">
        <v>62.456558327468727</v>
      </c>
      <c r="AM31">
        <v>77.231787167612509</v>
      </c>
      <c r="AN31">
        <v>58.818673846190251</v>
      </c>
      <c r="AO31">
        <v>60.834059012474249</v>
      </c>
      <c r="AP31">
        <v>41.283334417311799</v>
      </c>
      <c r="AQ31">
        <v>45.392833413666729</v>
      </c>
      <c r="AR31" s="2">
        <f t="shared" si="0"/>
        <v>42.396673036158923</v>
      </c>
      <c r="AW31">
        <v>0</v>
      </c>
      <c r="AX31">
        <f t="shared" si="1"/>
        <v>1</v>
      </c>
    </row>
    <row r="32" spans="1:50">
      <c r="A32" s="1">
        <v>58</v>
      </c>
      <c r="B32">
        <v>720</v>
      </c>
      <c r="C32">
        <v>354</v>
      </c>
      <c r="D32">
        <v>28.241410754856076</v>
      </c>
      <c r="E32">
        <v>33.244998721850202</v>
      </c>
      <c r="F32">
        <v>49.827261014176791</v>
      </c>
      <c r="G32">
        <v>27.211945766932985</v>
      </c>
      <c r="H32">
        <v>67.583976987075928</v>
      </c>
      <c r="I32">
        <v>9.8021479100246243</v>
      </c>
      <c r="J32">
        <v>44.19968491838938</v>
      </c>
      <c r="K32">
        <v>24.481210916090344</v>
      </c>
      <c r="L32">
        <v>35.726924285509106</v>
      </c>
      <c r="M32">
        <v>29.57200457468516</v>
      </c>
      <c r="N32">
        <v>65.170536374859623</v>
      </c>
      <c r="O32">
        <v>77.441961795656965</v>
      </c>
      <c r="P32">
        <v>11.942047486529125</v>
      </c>
      <c r="Q32">
        <v>79.877915910499937</v>
      </c>
      <c r="R32">
        <v>62.023802275645771</v>
      </c>
      <c r="S32">
        <v>11.912250760714606</v>
      </c>
      <c r="T32">
        <v>66.15273643982988</v>
      </c>
      <c r="U32">
        <v>58.279542514005755</v>
      </c>
      <c r="V32">
        <v>27.382604682909513</v>
      </c>
      <c r="W32">
        <v>41.271799300609587</v>
      </c>
      <c r="X32">
        <v>50.96420270096359</v>
      </c>
      <c r="Y32">
        <v>92.006624048706442</v>
      </c>
      <c r="Z32">
        <v>84.217984121106255</v>
      </c>
      <c r="AA32">
        <v>83.864973170746339</v>
      </c>
      <c r="AB32">
        <v>44.416314460382736</v>
      </c>
      <c r="AC32">
        <v>41.125928081108398</v>
      </c>
      <c r="AD32">
        <v>8.2498797752997071</v>
      </c>
      <c r="AE32">
        <v>27.813988156050154</v>
      </c>
      <c r="AF32">
        <v>47.457319302889374</v>
      </c>
      <c r="AG32">
        <v>41.763696760294081</v>
      </c>
      <c r="AH32">
        <v>25.782654126710877</v>
      </c>
      <c r="AI32">
        <v>63.754160446279897</v>
      </c>
      <c r="AJ32">
        <v>51.518718062724588</v>
      </c>
      <c r="AK32">
        <v>50.613234088740015</v>
      </c>
      <c r="AL32">
        <v>91.27019045637249</v>
      </c>
      <c r="AM32">
        <v>45.797206029403107</v>
      </c>
      <c r="AN32">
        <v>45.918215766320913</v>
      </c>
      <c r="AO32">
        <v>30.782975538094071</v>
      </c>
      <c r="AP32">
        <v>20.456129809726932</v>
      </c>
      <c r="AQ32">
        <v>9.6655218120337612</v>
      </c>
      <c r="AR32" s="2">
        <f t="shared" si="0"/>
        <v>45.219667002620113</v>
      </c>
      <c r="AW32">
        <v>0</v>
      </c>
      <c r="AX32">
        <f t="shared" si="1"/>
        <v>0</v>
      </c>
    </row>
    <row r="33" spans="1:50">
      <c r="A33" s="3">
        <v>69</v>
      </c>
      <c r="B33">
        <v>864</v>
      </c>
      <c r="C33">
        <v>354</v>
      </c>
      <c r="D33">
        <v>44.080099807873637</v>
      </c>
      <c r="E33">
        <v>26.287443464638802</v>
      </c>
      <c r="F33">
        <v>54.549623567394136</v>
      </c>
      <c r="G33">
        <v>36.414822368988744</v>
      </c>
      <c r="H33">
        <v>33.150756305491754</v>
      </c>
      <c r="I33">
        <v>39.195645144554014</v>
      </c>
      <c r="J33">
        <v>38.480591298081727</v>
      </c>
      <c r="K33">
        <v>0</v>
      </c>
      <c r="L33">
        <v>39.926204708968996</v>
      </c>
      <c r="M33">
        <v>64.878449118216466</v>
      </c>
      <c r="N33">
        <v>37.7055029024094</v>
      </c>
      <c r="O33">
        <v>22.549779701141176</v>
      </c>
      <c r="P33">
        <v>7.762427623079688</v>
      </c>
      <c r="Q33">
        <v>37.545809513371843</v>
      </c>
      <c r="R33">
        <v>56.303748750224436</v>
      </c>
      <c r="S33">
        <v>9.6875981679462875</v>
      </c>
      <c r="T33">
        <v>16.107660419812664</v>
      </c>
      <c r="U33">
        <v>19.234972350476561</v>
      </c>
      <c r="V33">
        <v>75.627603789426672</v>
      </c>
      <c r="W33">
        <v>36.814458098274429</v>
      </c>
      <c r="X33">
        <v>67.856585752305605</v>
      </c>
      <c r="Y33">
        <v>74.457291885744127</v>
      </c>
      <c r="Z33">
        <v>33.445369499715511</v>
      </c>
      <c r="AA33">
        <v>85.081474845865259</v>
      </c>
      <c r="AB33">
        <v>39.680216237501767</v>
      </c>
      <c r="AC33">
        <v>54.718093420681257</v>
      </c>
      <c r="AD33">
        <v>66.811382790641275</v>
      </c>
      <c r="AE33">
        <v>33.985718617250072</v>
      </c>
      <c r="AF33">
        <v>36.860028970542068</v>
      </c>
      <c r="AG33">
        <v>8.9695711761265198</v>
      </c>
      <c r="AH33">
        <v>27.287078676708859</v>
      </c>
      <c r="AI33">
        <v>36.005332442764619</v>
      </c>
      <c r="AJ33">
        <v>19.231380918696409</v>
      </c>
      <c r="AK33">
        <v>28.041176240644727</v>
      </c>
      <c r="AL33">
        <v>79.344674727117052</v>
      </c>
      <c r="AM33">
        <v>32.44144586924881</v>
      </c>
      <c r="AN33">
        <v>48.71382598010139</v>
      </c>
      <c r="AO33">
        <v>34.251606113502156</v>
      </c>
      <c r="AP33">
        <v>54.269284869026997</v>
      </c>
      <c r="AQ33">
        <v>61.727903938550327</v>
      </c>
      <c r="AR33" s="2">
        <f t="shared" si="0"/>
        <v>40.487066001827664</v>
      </c>
      <c r="AW33">
        <v>0</v>
      </c>
      <c r="AX33">
        <f t="shared" si="1"/>
        <v>1</v>
      </c>
    </row>
    <row r="34" spans="1:50">
      <c r="A34" s="1">
        <v>49</v>
      </c>
      <c r="B34">
        <v>0</v>
      </c>
      <c r="C34">
        <v>498</v>
      </c>
      <c r="D34">
        <v>40.502438548370165</v>
      </c>
      <c r="E34">
        <v>30.131873841587101</v>
      </c>
      <c r="F34">
        <v>7.2974282577083267</v>
      </c>
      <c r="G34">
        <v>39.343400791046285</v>
      </c>
      <c r="H34">
        <v>96.653470898605633</v>
      </c>
      <c r="I34">
        <v>59.577641921647931</v>
      </c>
      <c r="J34">
        <v>32.892571268713517</v>
      </c>
      <c r="K34">
        <v>114.92951988332025</v>
      </c>
      <c r="L34">
        <v>6.9725315004666903</v>
      </c>
      <c r="M34">
        <v>57.732180042303114</v>
      </c>
      <c r="N34">
        <v>23.888094501422639</v>
      </c>
      <c r="O34">
        <v>79.307878658665402</v>
      </c>
      <c r="P34">
        <v>10.158541881593443</v>
      </c>
      <c r="Q34">
        <v>54.656406666241779</v>
      </c>
      <c r="R34">
        <v>42.426862125603868</v>
      </c>
      <c r="S34">
        <v>9.853084227380057</v>
      </c>
      <c r="T34">
        <v>66.925964007088453</v>
      </c>
      <c r="U34">
        <v>23.601255200791719</v>
      </c>
      <c r="V34">
        <v>74.441860698851414</v>
      </c>
      <c r="W34">
        <v>37.332265892742136</v>
      </c>
      <c r="X34">
        <v>54.780868399988883</v>
      </c>
      <c r="Y34">
        <v>67.343116947659169</v>
      </c>
      <c r="Z34">
        <v>89.335620310859753</v>
      </c>
      <c r="AA34">
        <v>20.714595942188581</v>
      </c>
      <c r="AB34">
        <v>28.151853927230079</v>
      </c>
      <c r="AC34">
        <v>23.09481824244563</v>
      </c>
      <c r="AD34">
        <v>10.805019219696023</v>
      </c>
      <c r="AE34">
        <v>52.710772253749042</v>
      </c>
      <c r="AF34">
        <v>41.746587739035633</v>
      </c>
      <c r="AG34">
        <v>19.754023487300913</v>
      </c>
      <c r="AH34">
        <v>34.90228155297158</v>
      </c>
      <c r="AI34">
        <v>112.78284571474613</v>
      </c>
      <c r="AJ34">
        <v>60.851434288480192</v>
      </c>
      <c r="AK34">
        <v>79.623418501133202</v>
      </c>
      <c r="AL34">
        <v>36.519467574964729</v>
      </c>
      <c r="AM34">
        <v>73.043191573263002</v>
      </c>
      <c r="AN34">
        <v>37.753332323683665</v>
      </c>
      <c r="AO34">
        <v>43.00239164821069</v>
      </c>
      <c r="AP34">
        <v>16.402526023832451</v>
      </c>
      <c r="AQ34">
        <v>53.951128710376388</v>
      </c>
      <c r="AR34" s="2">
        <f t="shared" si="0"/>
        <v>46.647364129899145</v>
      </c>
      <c r="AW34">
        <v>0</v>
      </c>
      <c r="AX34">
        <f t="shared" si="1"/>
        <v>0</v>
      </c>
    </row>
    <row r="35" spans="1:50">
      <c r="A35" s="1">
        <v>31</v>
      </c>
      <c r="B35">
        <v>144</v>
      </c>
      <c r="C35">
        <v>498</v>
      </c>
      <c r="D35">
        <v>38.171129725660464</v>
      </c>
      <c r="E35">
        <v>42.009324269754302</v>
      </c>
      <c r="F35">
        <v>18.864363211653856</v>
      </c>
      <c r="G35">
        <v>23.185525360241463</v>
      </c>
      <c r="H35">
        <v>38.691256189836992</v>
      </c>
      <c r="I35">
        <v>20.005853900121355</v>
      </c>
      <c r="J35">
        <v>64.685086463618518</v>
      </c>
      <c r="K35">
        <v>58.910820925171308</v>
      </c>
      <c r="L35">
        <v>18.16461330091008</v>
      </c>
      <c r="M35">
        <v>59.038862844408705</v>
      </c>
      <c r="N35">
        <v>64.156843470910417</v>
      </c>
      <c r="O35">
        <v>54.449554103019089</v>
      </c>
      <c r="P35">
        <v>10.890656434482244</v>
      </c>
      <c r="Q35">
        <v>28.061273884820334</v>
      </c>
      <c r="R35">
        <v>43.535208072047858</v>
      </c>
      <c r="S35">
        <v>8.4614704370380078</v>
      </c>
      <c r="T35">
        <v>2.916207339267912</v>
      </c>
      <c r="U35">
        <v>32.583092732477077</v>
      </c>
      <c r="V35">
        <v>62.745835616617605</v>
      </c>
      <c r="W35">
        <v>15.397392871275319</v>
      </c>
      <c r="X35">
        <v>71.734193800299323</v>
      </c>
      <c r="Y35">
        <v>73.698987574728633</v>
      </c>
      <c r="Z35">
        <v>40.323638152266227</v>
      </c>
      <c r="AA35">
        <v>15.619627110952447</v>
      </c>
      <c r="AB35">
        <v>42.772476284616673</v>
      </c>
      <c r="AC35">
        <v>58.741562220713881</v>
      </c>
      <c r="AD35">
        <v>57.605985710448572</v>
      </c>
      <c r="AE35">
        <v>39.445186868382315</v>
      </c>
      <c r="AF35">
        <v>42.821980881902235</v>
      </c>
      <c r="AG35">
        <v>22.841220981812672</v>
      </c>
      <c r="AH35">
        <v>25.300259663086425</v>
      </c>
      <c r="AI35">
        <v>12.126041141345347</v>
      </c>
      <c r="AJ35">
        <v>40.478365864293451</v>
      </c>
      <c r="AK35">
        <v>96.931898237105088</v>
      </c>
      <c r="AL35">
        <v>37.261309050010624</v>
      </c>
      <c r="AM35">
        <v>23.650088100842257</v>
      </c>
      <c r="AN35">
        <v>31.496855781206126</v>
      </c>
      <c r="AO35">
        <v>22.446262738629795</v>
      </c>
      <c r="AP35">
        <v>17.500811856699695</v>
      </c>
      <c r="AQ35">
        <v>86.203390776625525</v>
      </c>
      <c r="AR35" s="2">
        <f t="shared" si="0"/>
        <v>39.098112848732505</v>
      </c>
      <c r="AW35">
        <v>0</v>
      </c>
      <c r="AX35">
        <f t="shared" si="1"/>
        <v>0</v>
      </c>
    </row>
    <row r="36" spans="1:50">
      <c r="A36" s="1">
        <v>6</v>
      </c>
      <c r="B36">
        <v>288</v>
      </c>
      <c r="C36">
        <v>498</v>
      </c>
      <c r="D36">
        <v>42.28300654615871</v>
      </c>
      <c r="E36">
        <v>45.746796618166101</v>
      </c>
      <c r="F36">
        <v>28.428308869837828</v>
      </c>
      <c r="G36">
        <v>8.0338897733600803</v>
      </c>
      <c r="H36">
        <v>43.150474967982703</v>
      </c>
      <c r="I36">
        <v>68.702918943539103</v>
      </c>
      <c r="J36">
        <v>64.482335938708843</v>
      </c>
      <c r="K36">
        <v>24.268185350668482</v>
      </c>
      <c r="L36">
        <v>42.688973029694701</v>
      </c>
      <c r="M36">
        <v>30.777420000058516</v>
      </c>
      <c r="N36">
        <v>49.727375004845179</v>
      </c>
      <c r="O36">
        <v>66.695306924733472</v>
      </c>
      <c r="P36">
        <v>10.789934287546828</v>
      </c>
      <c r="Q36">
        <v>43.949000968053888</v>
      </c>
      <c r="R36">
        <v>35.674303392062185</v>
      </c>
      <c r="S36">
        <v>8.9231891361842184</v>
      </c>
      <c r="T36">
        <v>61.720166869592937</v>
      </c>
      <c r="U36">
        <v>16.112065346581119</v>
      </c>
      <c r="V36">
        <v>41.758314800035947</v>
      </c>
      <c r="W36">
        <v>73.564025404925331</v>
      </c>
      <c r="X36">
        <v>29.34027635897284</v>
      </c>
      <c r="Y36">
        <v>86.236748889313432</v>
      </c>
      <c r="Z36">
        <v>25.784830875923923</v>
      </c>
      <c r="AA36">
        <v>39.244671582904104</v>
      </c>
      <c r="AB36">
        <v>28.648760720792069</v>
      </c>
      <c r="AC36">
        <v>26.50148504543095</v>
      </c>
      <c r="AD36">
        <v>32.917801627137862</v>
      </c>
      <c r="AE36">
        <v>49.694225304585423</v>
      </c>
      <c r="AF36">
        <v>44.802249167870997</v>
      </c>
      <c r="AG36">
        <v>35.307015186639589</v>
      </c>
      <c r="AH36">
        <v>7.6917512566385104</v>
      </c>
      <c r="AI36">
        <v>54.292667764648478</v>
      </c>
      <c r="AJ36">
        <v>15.479714783238089</v>
      </c>
      <c r="AK36">
        <v>65.223603049586274</v>
      </c>
      <c r="AL36">
        <v>19.698895659543947</v>
      </c>
      <c r="AM36">
        <v>40.124080989351008</v>
      </c>
      <c r="AN36">
        <v>44.715060740972902</v>
      </c>
      <c r="AO36">
        <v>23.735288635592777</v>
      </c>
      <c r="AP36">
        <v>20.749287946454917</v>
      </c>
      <c r="AQ36">
        <v>68.161386212749534</v>
      </c>
      <c r="AR36" s="2">
        <f t="shared" si="0"/>
        <v>39.145644849277076</v>
      </c>
      <c r="AW36">
        <v>0</v>
      </c>
      <c r="AX36">
        <f t="shared" si="1"/>
        <v>0</v>
      </c>
    </row>
    <row r="37" spans="1:50">
      <c r="A37" s="1">
        <v>6</v>
      </c>
      <c r="B37">
        <v>288</v>
      </c>
      <c r="C37">
        <v>498</v>
      </c>
      <c r="D37">
        <v>42.431042031046083</v>
      </c>
      <c r="E37">
        <v>14.3047499627968</v>
      </c>
      <c r="F37">
        <v>31.067855081733594</v>
      </c>
      <c r="G37">
        <v>11.753998443614829</v>
      </c>
      <c r="H37">
        <v>17.640018900786369</v>
      </c>
      <c r="I37">
        <v>84.593544931631754</v>
      </c>
      <c r="J37">
        <v>55.330116066330447</v>
      </c>
      <c r="K37">
        <v>83.499681369816599</v>
      </c>
      <c r="L37">
        <v>19.631681066322386</v>
      </c>
      <c r="M37">
        <v>34.637266512385196</v>
      </c>
      <c r="N37">
        <v>1.7344664424542324</v>
      </c>
      <c r="O37">
        <v>71.403453242161859</v>
      </c>
      <c r="P37">
        <v>8.5520710757462783</v>
      </c>
      <c r="Q37">
        <v>49.85161369628468</v>
      </c>
      <c r="R37">
        <v>22.349638909172548</v>
      </c>
      <c r="S37">
        <v>8.4971320223624414</v>
      </c>
      <c r="T37">
        <v>22.900310486104758</v>
      </c>
      <c r="U37">
        <v>18.526568669346233</v>
      </c>
      <c r="V37">
        <v>0</v>
      </c>
      <c r="W37">
        <v>71.391159529334587</v>
      </c>
      <c r="X37">
        <v>54.248867942164487</v>
      </c>
      <c r="Y37">
        <v>70.578256070640506</v>
      </c>
      <c r="Z37">
        <v>79.030167258216039</v>
      </c>
      <c r="AA37">
        <v>21.643198540097998</v>
      </c>
      <c r="AB37">
        <v>25.147441795208461</v>
      </c>
      <c r="AC37">
        <v>85.745514463083708</v>
      </c>
      <c r="AD37">
        <v>19.269574316162284</v>
      </c>
      <c r="AE37">
        <v>35.201781511872355</v>
      </c>
      <c r="AF37">
        <v>50.487725820845846</v>
      </c>
      <c r="AG37">
        <v>42.661172800100111</v>
      </c>
      <c r="AH37">
        <v>53.788756763016004</v>
      </c>
      <c r="AI37">
        <v>50.448109575742286</v>
      </c>
      <c r="AJ37">
        <v>16.303483958872135</v>
      </c>
      <c r="AK37">
        <v>90.613193882794448</v>
      </c>
      <c r="AL37">
        <v>55.099791453969225</v>
      </c>
      <c r="AM37">
        <v>32.819253507299628</v>
      </c>
      <c r="AN37">
        <v>50.271802906699136</v>
      </c>
      <c r="AO37">
        <v>88.381518722520852</v>
      </c>
      <c r="AP37">
        <v>11.295909436605855</v>
      </c>
      <c r="AQ37">
        <v>74.076001145402032</v>
      </c>
      <c r="AR37" s="2">
        <f t="shared" si="0"/>
        <v>41.930197257768619</v>
      </c>
      <c r="AW37">
        <v>0</v>
      </c>
      <c r="AX37">
        <f t="shared" si="1"/>
        <v>1</v>
      </c>
    </row>
    <row r="38" spans="1:50">
      <c r="A38" s="1">
        <v>6</v>
      </c>
      <c r="B38">
        <v>288</v>
      </c>
      <c r="C38">
        <v>498</v>
      </c>
      <c r="D38">
        <v>22.323744318550148</v>
      </c>
      <c r="E38">
        <v>44.485033959493101</v>
      </c>
      <c r="F38">
        <v>10.20437722837114</v>
      </c>
      <c r="G38">
        <v>17.974016012288384</v>
      </c>
      <c r="H38">
        <v>43.490804200457184</v>
      </c>
      <c r="I38">
        <v>51.689524305867835</v>
      </c>
      <c r="J38">
        <v>64.14657085480404</v>
      </c>
      <c r="K38">
        <v>63.831405028437217</v>
      </c>
      <c r="L38">
        <v>40.762466336232627</v>
      </c>
      <c r="M38">
        <v>44.746833580092563</v>
      </c>
      <c r="N38">
        <v>2.3197257359438135</v>
      </c>
      <c r="O38">
        <v>60.161648169078596</v>
      </c>
      <c r="P38">
        <v>7.9045160449595144</v>
      </c>
      <c r="Q38">
        <v>65.728155613755035</v>
      </c>
      <c r="R38">
        <v>92.234256857742409</v>
      </c>
      <c r="S38">
        <v>12.568309849438684</v>
      </c>
      <c r="T38">
        <v>50.308876606265997</v>
      </c>
      <c r="U38">
        <v>27.532630236463056</v>
      </c>
      <c r="V38">
        <v>41.648275403070436</v>
      </c>
      <c r="W38">
        <v>67.705301195132435</v>
      </c>
      <c r="X38">
        <v>79.73375085563957</v>
      </c>
      <c r="Y38">
        <v>69.455282991360733</v>
      </c>
      <c r="Z38">
        <v>39.861999075446548</v>
      </c>
      <c r="AA38">
        <v>39.510547916545029</v>
      </c>
      <c r="AB38">
        <v>35.785703611886682</v>
      </c>
      <c r="AC38">
        <v>56.335223372512701</v>
      </c>
      <c r="AD38">
        <v>46.286894721254527</v>
      </c>
      <c r="AE38">
        <v>30.61902076712445</v>
      </c>
      <c r="AF38">
        <v>49.915434058912105</v>
      </c>
      <c r="AG38">
        <v>16.454372511657834</v>
      </c>
      <c r="AH38">
        <v>10.75651640218155</v>
      </c>
      <c r="AI38">
        <v>63.435510847941437</v>
      </c>
      <c r="AJ38">
        <v>66.385635207681815</v>
      </c>
      <c r="AK38">
        <v>9.4400662666847968</v>
      </c>
      <c r="AL38">
        <v>16.7476753588073</v>
      </c>
      <c r="AM38">
        <v>34.315436450087589</v>
      </c>
      <c r="AN38">
        <v>37.424627803626827</v>
      </c>
      <c r="AO38">
        <v>24.3809725145491</v>
      </c>
      <c r="AP38">
        <v>49.980432080381199</v>
      </c>
      <c r="AQ38">
        <v>74.404257719915492</v>
      </c>
      <c r="AR38" s="2">
        <f t="shared" si="0"/>
        <v>42.074895801766047</v>
      </c>
      <c r="AW38">
        <v>0</v>
      </c>
      <c r="AX38">
        <f t="shared" si="1"/>
        <v>0</v>
      </c>
    </row>
    <row r="39" spans="1:50">
      <c r="A39" s="1">
        <v>30</v>
      </c>
      <c r="B39">
        <v>432</v>
      </c>
      <c r="C39">
        <v>498</v>
      </c>
      <c r="D39">
        <v>18.657971511662275</v>
      </c>
      <c r="E39">
        <v>24.609168337605102</v>
      </c>
      <c r="F39">
        <v>41.800317734114174</v>
      </c>
      <c r="G39">
        <v>50.208042972405273</v>
      </c>
      <c r="H39">
        <v>33.106945870655323</v>
      </c>
      <c r="I39">
        <v>40.981993261334928</v>
      </c>
      <c r="J39">
        <v>48.277535867756342</v>
      </c>
      <c r="K39">
        <v>22.415090542079053</v>
      </c>
      <c r="L39">
        <v>16.295071758740455</v>
      </c>
      <c r="M39">
        <v>32.015667246512265</v>
      </c>
      <c r="N39">
        <v>12.730404918147745</v>
      </c>
      <c r="O39">
        <v>72.912889133540702</v>
      </c>
      <c r="P39">
        <v>9.2543662155594664</v>
      </c>
      <c r="Q39">
        <v>67.471552578642388</v>
      </c>
      <c r="R39">
        <v>39.700444242522046</v>
      </c>
      <c r="S39">
        <v>10.352390874632025</v>
      </c>
      <c r="T39">
        <v>85.423819170644066</v>
      </c>
      <c r="U39">
        <v>21.988017018594469</v>
      </c>
      <c r="V39">
        <v>39.933853686721712</v>
      </c>
      <c r="W39">
        <v>66.737886742294975</v>
      </c>
      <c r="X39">
        <v>65.995762477159118</v>
      </c>
      <c r="Y39">
        <v>75.123140026967704</v>
      </c>
      <c r="Z39">
        <v>16.860594648173041</v>
      </c>
      <c r="AA39">
        <v>32.669834798507964</v>
      </c>
      <c r="AB39">
        <v>17.200968039412807</v>
      </c>
      <c r="AC39">
        <v>31.720818852332588</v>
      </c>
      <c r="AD39">
        <v>74.565796351544464</v>
      </c>
      <c r="AE39">
        <v>52.945525435369937</v>
      </c>
      <c r="AF39">
        <v>48.65549581311452</v>
      </c>
      <c r="AG39">
        <v>13.909207539500583</v>
      </c>
      <c r="AH39">
        <v>42.621569437655651</v>
      </c>
      <c r="AI39">
        <v>41.202262559244275</v>
      </c>
      <c r="AJ39">
        <v>27.482090816713637</v>
      </c>
      <c r="AK39">
        <v>34.286927726175747</v>
      </c>
      <c r="AL39">
        <v>44.574052376915475</v>
      </c>
      <c r="AM39">
        <v>16.903392296296634</v>
      </c>
      <c r="AN39">
        <v>33.816669263004002</v>
      </c>
      <c r="AO39">
        <v>82.38320638394697</v>
      </c>
      <c r="AP39">
        <v>31.739978032153694</v>
      </c>
      <c r="AQ39">
        <v>58.602731381750402</v>
      </c>
      <c r="AR39" s="2">
        <f t="shared" si="0"/>
        <v>39.953336348502603</v>
      </c>
      <c r="AW39">
        <v>0</v>
      </c>
      <c r="AX39">
        <f t="shared" si="1"/>
        <v>0</v>
      </c>
    </row>
    <row r="40" spans="1:50">
      <c r="A40" s="1">
        <v>30</v>
      </c>
      <c r="B40">
        <v>432</v>
      </c>
      <c r="C40">
        <v>498</v>
      </c>
      <c r="D40">
        <v>35.717456305091225</v>
      </c>
      <c r="E40">
        <v>35.541274390431802</v>
      </c>
      <c r="F40">
        <v>20.288318858190333</v>
      </c>
      <c r="G40">
        <v>38.736511889688792</v>
      </c>
      <c r="H40">
        <v>28.235678663395007</v>
      </c>
      <c r="I40">
        <v>57.717847200670974</v>
      </c>
      <c r="J40">
        <v>75.643194524103691</v>
      </c>
      <c r="K40">
        <v>59.810350904668653</v>
      </c>
      <c r="L40">
        <v>26.476742923080639</v>
      </c>
      <c r="M40">
        <v>65.512935240149361</v>
      </c>
      <c r="N40">
        <v>20.316588410951329</v>
      </c>
      <c r="O40">
        <v>69.700436626716311</v>
      </c>
      <c r="P40">
        <v>9.4877302363456586</v>
      </c>
      <c r="Q40">
        <v>72.655538087746663</v>
      </c>
      <c r="R40">
        <v>36.625158767995806</v>
      </c>
      <c r="S40">
        <v>10.453740806799376</v>
      </c>
      <c r="T40">
        <v>37.35087395379788</v>
      </c>
      <c r="U40">
        <v>38.513233479817053</v>
      </c>
      <c r="V40">
        <v>98.750742494703786</v>
      </c>
      <c r="W40">
        <v>63.715588806985863</v>
      </c>
      <c r="X40">
        <v>48.352581048895452</v>
      </c>
      <c r="Y40">
        <v>68.846951732157351</v>
      </c>
      <c r="Z40">
        <v>41.160924259370013</v>
      </c>
      <c r="AA40">
        <v>50.68415850125168</v>
      </c>
      <c r="AB40">
        <v>54.441227785985916</v>
      </c>
      <c r="AC40">
        <v>47.581625936330688</v>
      </c>
      <c r="AD40">
        <v>75.972304582475942</v>
      </c>
      <c r="AE40">
        <v>22.853448856791815</v>
      </c>
      <c r="AF40">
        <v>30.601767330721248</v>
      </c>
      <c r="AG40">
        <v>52.549068884325678</v>
      </c>
      <c r="AH40">
        <v>0</v>
      </c>
      <c r="AI40">
        <v>48.99586343213069</v>
      </c>
      <c r="AJ40">
        <v>44.031640369539979</v>
      </c>
      <c r="AK40">
        <v>34.713593396594611</v>
      </c>
      <c r="AL40">
        <v>102.03971165590383</v>
      </c>
      <c r="AM40">
        <v>56.485371846324952</v>
      </c>
      <c r="AN40">
        <v>55.722909078964143</v>
      </c>
      <c r="AO40">
        <v>16.910716175872011</v>
      </c>
      <c r="AP40">
        <v>37.470594269540193</v>
      </c>
      <c r="AQ40">
        <v>11.168756089148843</v>
      </c>
      <c r="AR40" s="2">
        <f t="shared" si="0"/>
        <v>45.04582894509138</v>
      </c>
      <c r="AW40">
        <v>0</v>
      </c>
      <c r="AX40">
        <f t="shared" si="1"/>
        <v>1</v>
      </c>
    </row>
    <row r="41" spans="1:50">
      <c r="A41" s="1">
        <v>8</v>
      </c>
      <c r="B41">
        <v>576</v>
      </c>
      <c r="C41">
        <v>498</v>
      </c>
      <c r="D41">
        <v>49.951206885319571</v>
      </c>
      <c r="E41">
        <v>51.926419953930903</v>
      </c>
      <c r="F41">
        <v>35.710261684132199</v>
      </c>
      <c r="G41">
        <v>19.441042462769371</v>
      </c>
      <c r="H41">
        <v>65.378686738875416</v>
      </c>
      <c r="I41">
        <v>84.153162833074774</v>
      </c>
      <c r="J41">
        <v>36.554190445267643</v>
      </c>
      <c r="K41">
        <v>48.620099428154191</v>
      </c>
      <c r="L41">
        <v>26.725656654608116</v>
      </c>
      <c r="M41">
        <v>34.315326705816211</v>
      </c>
      <c r="N41">
        <v>32.48261022906869</v>
      </c>
      <c r="O41">
        <v>68.30205379964795</v>
      </c>
      <c r="P41">
        <v>10.039156539705745</v>
      </c>
      <c r="Q41">
        <v>55.593857209951764</v>
      </c>
      <c r="R41">
        <v>66.319304176121335</v>
      </c>
      <c r="S41">
        <v>11.04142931807622</v>
      </c>
      <c r="T41">
        <v>32.961133908286634</v>
      </c>
      <c r="U41">
        <v>10.385023536323807</v>
      </c>
      <c r="V41">
        <v>56.59599427058069</v>
      </c>
      <c r="W41">
        <v>64.904847183711112</v>
      </c>
      <c r="X41">
        <v>50.797147574273268</v>
      </c>
      <c r="Y41">
        <v>58.500944882058114</v>
      </c>
      <c r="Z41">
        <v>88.812472639205325</v>
      </c>
      <c r="AA41">
        <v>69.261953082161938</v>
      </c>
      <c r="AB41">
        <v>40.015158990423807</v>
      </c>
      <c r="AC41">
        <v>21.786816610510094</v>
      </c>
      <c r="AD41">
        <v>54.11339915630878</v>
      </c>
      <c r="AE41">
        <v>89.358151626922137</v>
      </c>
      <c r="AF41">
        <v>16.399864104851641</v>
      </c>
      <c r="AG41">
        <v>50.553714926893328</v>
      </c>
      <c r="AH41">
        <v>19.0842258514094</v>
      </c>
      <c r="AI41">
        <v>85.655443465097392</v>
      </c>
      <c r="AJ41">
        <v>40.601218703999521</v>
      </c>
      <c r="AK41">
        <v>40.266381065088247</v>
      </c>
      <c r="AL41">
        <v>69.168961054384056</v>
      </c>
      <c r="AM41">
        <v>27.485645220798425</v>
      </c>
      <c r="AN41">
        <v>53.774856625293758</v>
      </c>
      <c r="AO41">
        <v>6.7115600450342612</v>
      </c>
      <c r="AP41">
        <v>24.146768434927282</v>
      </c>
      <c r="AQ41">
        <v>27.64848088072107</v>
      </c>
      <c r="AR41" s="2">
        <f t="shared" si="0"/>
        <v>44.888615722594608</v>
      </c>
      <c r="AW41">
        <v>0</v>
      </c>
      <c r="AX41">
        <f t="shared" si="1"/>
        <v>0</v>
      </c>
    </row>
    <row r="42" spans="1:50">
      <c r="A42" s="1">
        <v>8</v>
      </c>
      <c r="B42">
        <v>576</v>
      </c>
      <c r="C42">
        <v>498</v>
      </c>
      <c r="D42">
        <v>56.869120186354202</v>
      </c>
      <c r="E42">
        <v>61.5397796313638</v>
      </c>
      <c r="F42">
        <v>41.237613716980569</v>
      </c>
      <c r="G42">
        <v>63.959823972631433</v>
      </c>
      <c r="H42">
        <v>44.048210379197002</v>
      </c>
      <c r="I42">
        <v>43.873911859896893</v>
      </c>
      <c r="J42">
        <v>45.805190087975859</v>
      </c>
      <c r="K42">
        <v>55.594151662652415</v>
      </c>
      <c r="L42">
        <v>26.501796017675819</v>
      </c>
      <c r="M42">
        <v>61.26802616372504</v>
      </c>
      <c r="N42">
        <v>47.57534569599683</v>
      </c>
      <c r="O42">
        <v>17.386432635031873</v>
      </c>
      <c r="P42">
        <v>8.0598869924477672</v>
      </c>
      <c r="Q42">
        <v>46.658380883326892</v>
      </c>
      <c r="R42">
        <v>40.925250256046091</v>
      </c>
      <c r="S42">
        <v>9.3586126717250657</v>
      </c>
      <c r="T42">
        <v>83.294054099266887</v>
      </c>
      <c r="U42">
        <v>28.645956996581511</v>
      </c>
      <c r="V42">
        <v>0</v>
      </c>
      <c r="W42">
        <v>61.775217473109734</v>
      </c>
      <c r="X42">
        <v>0</v>
      </c>
      <c r="Y42">
        <v>79.246932771559031</v>
      </c>
      <c r="Z42">
        <v>36.838691410620157</v>
      </c>
      <c r="AA42">
        <v>70.929684719522768</v>
      </c>
      <c r="AB42">
        <v>63.899034345918665</v>
      </c>
      <c r="AC42">
        <v>43.5930309670021</v>
      </c>
      <c r="AD42">
        <v>76.676978155327006</v>
      </c>
      <c r="AE42">
        <v>56.488678578654152</v>
      </c>
      <c r="AF42">
        <v>57.279961984236714</v>
      </c>
      <c r="AG42">
        <v>41.511345997493315</v>
      </c>
      <c r="AH42">
        <v>31.070727587032771</v>
      </c>
      <c r="AI42">
        <v>53.406108646503142</v>
      </c>
      <c r="AJ42">
        <v>17.838042910969836</v>
      </c>
      <c r="AK42">
        <v>73.383509926437853</v>
      </c>
      <c r="AL42">
        <v>37.736128371628126</v>
      </c>
      <c r="AM42">
        <v>25.808202818871329</v>
      </c>
      <c r="AN42">
        <v>55.993069862082045</v>
      </c>
      <c r="AO42">
        <v>33.692659346227025</v>
      </c>
      <c r="AP42">
        <v>71.209806720282572</v>
      </c>
      <c r="AQ42">
        <v>64.582641697251759</v>
      </c>
      <c r="AR42" s="2">
        <f t="shared" si="0"/>
        <v>45.889049954990142</v>
      </c>
      <c r="AW42">
        <v>0</v>
      </c>
      <c r="AX42">
        <f t="shared" si="1"/>
        <v>2</v>
      </c>
    </row>
    <row r="43" spans="1:50">
      <c r="A43" s="3">
        <v>8</v>
      </c>
      <c r="B43">
        <v>576</v>
      </c>
      <c r="C43">
        <v>498</v>
      </c>
      <c r="D43">
        <v>19.074109024300473</v>
      </c>
      <c r="E43">
        <v>14.8823648286557</v>
      </c>
      <c r="F43">
        <v>24.628468339352736</v>
      </c>
      <c r="G43">
        <v>28.775184921685554</v>
      </c>
      <c r="H43">
        <v>31.169919148435369</v>
      </c>
      <c r="I43">
        <v>44.51985840768144</v>
      </c>
      <c r="J43">
        <v>54.907137405096123</v>
      </c>
      <c r="K43">
        <v>41.511345997493315</v>
      </c>
      <c r="L43">
        <v>31.927949172129722</v>
      </c>
      <c r="M43">
        <v>41.090334868068474</v>
      </c>
      <c r="N43">
        <v>38.471128531536444</v>
      </c>
      <c r="O43">
        <v>53.676687892935441</v>
      </c>
      <c r="P43">
        <v>9.599365417800902</v>
      </c>
      <c r="Q43">
        <v>43.360797126040033</v>
      </c>
      <c r="R43">
        <v>28.690746876998499</v>
      </c>
      <c r="S43">
        <v>8.4883180903544453</v>
      </c>
      <c r="T43">
        <v>70.624180680061656</v>
      </c>
      <c r="U43">
        <v>63.706968070769143</v>
      </c>
      <c r="V43">
        <v>57.933949318167549</v>
      </c>
      <c r="W43">
        <v>59.342283012536662</v>
      </c>
      <c r="X43">
        <v>46.388301291204925</v>
      </c>
      <c r="Y43">
        <v>54.47557958874782</v>
      </c>
      <c r="Z43">
        <v>88.122248770446163</v>
      </c>
      <c r="AA43">
        <v>73.272081196748474</v>
      </c>
      <c r="AB43">
        <v>8.8163600045596962</v>
      </c>
      <c r="AC43">
        <v>29.768946515402614</v>
      </c>
      <c r="AD43">
        <v>40.711536810418956</v>
      </c>
      <c r="AE43">
        <v>28.644835993960537</v>
      </c>
      <c r="AF43">
        <v>31.91186231920657</v>
      </c>
      <c r="AG43">
        <v>27.025381745684985</v>
      </c>
      <c r="AH43">
        <v>73.359014314722103</v>
      </c>
      <c r="AI43">
        <v>50.036830636342323</v>
      </c>
      <c r="AJ43">
        <v>63.473546537489966</v>
      </c>
      <c r="AK43">
        <v>21.503097231096682</v>
      </c>
      <c r="AL43">
        <v>66.339223717466751</v>
      </c>
      <c r="AM43">
        <v>46.931347031974283</v>
      </c>
      <c r="AN43">
        <v>32.709591328746342</v>
      </c>
      <c r="AO43">
        <v>104.27345274085826</v>
      </c>
      <c r="AP43">
        <v>17.481962480511207</v>
      </c>
      <c r="AQ43">
        <v>76.215032957153568</v>
      </c>
      <c r="AR43" s="2">
        <f t="shared" si="0"/>
        <v>43.696033258571056</v>
      </c>
      <c r="AW43">
        <v>0</v>
      </c>
      <c r="AX43">
        <f t="shared" si="1"/>
        <v>0</v>
      </c>
    </row>
    <row r="44" spans="1:50">
      <c r="A44" s="1">
        <v>60</v>
      </c>
      <c r="B44">
        <v>720</v>
      </c>
      <c r="C44">
        <v>498</v>
      </c>
      <c r="D44">
        <v>34.000978799111124</v>
      </c>
      <c r="E44">
        <v>77.206072101116504</v>
      </c>
      <c r="F44">
        <v>15.268741211088768</v>
      </c>
      <c r="G44">
        <v>72.408829496132611</v>
      </c>
      <c r="H44">
        <v>65.768031279968355</v>
      </c>
      <c r="I44">
        <v>30.826908571895402</v>
      </c>
      <c r="J44">
        <v>87.060193438160951</v>
      </c>
      <c r="K44">
        <v>27.550284549907992</v>
      </c>
      <c r="L44">
        <v>26.948566794165544</v>
      </c>
      <c r="M44">
        <v>27.348486220813015</v>
      </c>
      <c r="N44">
        <v>28.188269368834963</v>
      </c>
      <c r="O44">
        <v>42.49691111274911</v>
      </c>
      <c r="P44">
        <v>8.4074479172685965</v>
      </c>
      <c r="Q44">
        <v>43.957301763121251</v>
      </c>
      <c r="R44">
        <v>41.380748020305305</v>
      </c>
      <c r="S44">
        <v>9.2378595888564234</v>
      </c>
      <c r="T44">
        <v>42.399577225486595</v>
      </c>
      <c r="U44">
        <v>43.1606513764563</v>
      </c>
      <c r="V44">
        <v>58.133256958323784</v>
      </c>
      <c r="W44">
        <v>55.335153543067925</v>
      </c>
      <c r="X44">
        <v>35.748429297662881</v>
      </c>
      <c r="Y44">
        <v>62.602621518151338</v>
      </c>
      <c r="Z44">
        <v>24.197660967723689</v>
      </c>
      <c r="AA44">
        <v>50.327579347487038</v>
      </c>
      <c r="AB44">
        <v>23.727360032934609</v>
      </c>
      <c r="AC44">
        <v>38.074365977780936</v>
      </c>
      <c r="AD44">
        <v>20.250074443628556</v>
      </c>
      <c r="AE44">
        <v>26.502121409426803</v>
      </c>
      <c r="AF44">
        <v>49.983675501907577</v>
      </c>
      <c r="AG44">
        <v>78.240959448232729</v>
      </c>
      <c r="AH44">
        <v>8.3622890705835147</v>
      </c>
      <c r="AI44">
        <v>19.456429116682774</v>
      </c>
      <c r="AJ44">
        <v>54.943794723790234</v>
      </c>
      <c r="AK44">
        <v>68.345751619906835</v>
      </c>
      <c r="AL44">
        <v>43.310947004770014</v>
      </c>
      <c r="AM44">
        <v>21.704199917937522</v>
      </c>
      <c r="AN44">
        <v>56.566935007837401</v>
      </c>
      <c r="AO44">
        <v>18.490971862506306</v>
      </c>
      <c r="AP44">
        <v>3.3756407773635919</v>
      </c>
      <c r="AQ44">
        <v>66.421409272914474</v>
      </c>
      <c r="AR44" s="2">
        <f t="shared" si="0"/>
        <v>40.19293714140148</v>
      </c>
      <c r="AW44">
        <v>0</v>
      </c>
      <c r="AX44">
        <f t="shared" si="1"/>
        <v>0</v>
      </c>
    </row>
    <row r="45" spans="1:50">
      <c r="A45" s="3">
        <v>71</v>
      </c>
      <c r="B45">
        <v>864</v>
      </c>
      <c r="C45">
        <v>498</v>
      </c>
      <c r="D45">
        <v>65.032291153048774</v>
      </c>
      <c r="E45">
        <v>65.472392525803699</v>
      </c>
      <c r="F45">
        <v>20.255709500239732</v>
      </c>
      <c r="G45">
        <v>10.489008885495407</v>
      </c>
      <c r="H45">
        <v>12.368455374055467</v>
      </c>
      <c r="I45">
        <v>30.643783376078101</v>
      </c>
      <c r="J45">
        <v>51.998441265937949</v>
      </c>
      <c r="K45">
        <v>39.888602787669868</v>
      </c>
      <c r="L45">
        <v>15.461341678521938</v>
      </c>
      <c r="M45">
        <v>25.498612655838738</v>
      </c>
      <c r="N45">
        <v>9.7813681564748727</v>
      </c>
      <c r="O45">
        <v>69.230202262333464</v>
      </c>
      <c r="P45">
        <v>8.8888452803954419</v>
      </c>
      <c r="Q45">
        <v>69.273058481995776</v>
      </c>
      <c r="R45">
        <v>29.854464101025137</v>
      </c>
      <c r="S45">
        <v>9.9562805596779427</v>
      </c>
      <c r="T45">
        <v>8.3107972692155467</v>
      </c>
      <c r="U45">
        <v>39.332342291031956</v>
      </c>
      <c r="V45">
        <v>34.178934909568241</v>
      </c>
      <c r="W45">
        <v>58.320305811367298</v>
      </c>
      <c r="X45">
        <v>43.664364656433484</v>
      </c>
      <c r="Y45">
        <v>65.048298603576058</v>
      </c>
      <c r="Z45">
        <v>51.998441265937949</v>
      </c>
      <c r="AA45">
        <v>47.825068851387968</v>
      </c>
      <c r="AB45">
        <v>47.651119123269275</v>
      </c>
      <c r="AC45">
        <v>35.309517852777319</v>
      </c>
      <c r="AD45">
        <v>34.839984015567509</v>
      </c>
      <c r="AE45">
        <v>57.098527478823819</v>
      </c>
      <c r="AF45">
        <v>35.10205437296375</v>
      </c>
      <c r="AG45">
        <v>49.96329102457625</v>
      </c>
      <c r="AH45">
        <v>21.341228198620591</v>
      </c>
      <c r="AI45">
        <v>22.614930450921186</v>
      </c>
      <c r="AJ45">
        <v>51.270373130469849</v>
      </c>
      <c r="AK45">
        <v>32.699872740769166</v>
      </c>
      <c r="AL45">
        <v>102.47327010386468</v>
      </c>
      <c r="AM45">
        <v>31.074353810351372</v>
      </c>
      <c r="AN45">
        <v>57.914838490201255</v>
      </c>
      <c r="AO45">
        <v>13.320515302720132</v>
      </c>
      <c r="AP45">
        <v>57.762720661794503</v>
      </c>
      <c r="AQ45">
        <v>64.877711494611958</v>
      </c>
      <c r="AR45" s="2">
        <f t="shared" si="0"/>
        <v>39.952142998885336</v>
      </c>
      <c r="AW45">
        <v>0</v>
      </c>
      <c r="AX45">
        <f t="shared" si="1"/>
        <v>0</v>
      </c>
    </row>
    <row r="46" spans="1:50">
      <c r="A46" s="1">
        <v>50</v>
      </c>
      <c r="B46">
        <v>0</v>
      </c>
      <c r="C46">
        <v>642</v>
      </c>
      <c r="D46">
        <v>74.6161628432192</v>
      </c>
      <c r="E46">
        <v>65.060105833977502</v>
      </c>
      <c r="F46">
        <v>26.557745099825393</v>
      </c>
      <c r="G46">
        <v>60.891334650097008</v>
      </c>
      <c r="H46">
        <v>26.04215755870662</v>
      </c>
      <c r="I46">
        <v>45.748678477286063</v>
      </c>
      <c r="J46">
        <v>50.952837588060937</v>
      </c>
      <c r="K46">
        <v>50.430844409294828</v>
      </c>
      <c r="L46">
        <v>42.928941388095033</v>
      </c>
      <c r="M46">
        <v>11.431286418352043</v>
      </c>
      <c r="N46">
        <v>79.361629265316921</v>
      </c>
      <c r="O46">
        <v>87.269691829551562</v>
      </c>
      <c r="P46">
        <v>12.908575486662674</v>
      </c>
      <c r="Q46">
        <v>7.8186665823783681</v>
      </c>
      <c r="R46">
        <v>56.612717967582434</v>
      </c>
      <c r="S46">
        <v>8.0269162540767045</v>
      </c>
      <c r="T46">
        <v>96.782720105321502</v>
      </c>
      <c r="U46">
        <v>23.846550044683624</v>
      </c>
      <c r="V46">
        <v>53.266459017442678</v>
      </c>
      <c r="W46">
        <v>33.473871833310504</v>
      </c>
      <c r="X46">
        <v>79.355084318385664</v>
      </c>
      <c r="Y46">
        <v>64.006728482862641</v>
      </c>
      <c r="Z46">
        <v>46.478567204112466</v>
      </c>
      <c r="AA46">
        <v>17.990494870072354</v>
      </c>
      <c r="AB46">
        <v>17.650192581366802</v>
      </c>
      <c r="AC46">
        <v>43.922843834885057</v>
      </c>
      <c r="AD46">
        <v>36.511041776844742</v>
      </c>
      <c r="AE46">
        <v>50.954690901216331</v>
      </c>
      <c r="AF46">
        <v>45.882336333779925</v>
      </c>
      <c r="AG46">
        <v>81.889534057204742</v>
      </c>
      <c r="AH46">
        <v>56.980409405738747</v>
      </c>
      <c r="AI46">
        <v>27.906249115072768</v>
      </c>
      <c r="AJ46">
        <v>8.2167339917633804</v>
      </c>
      <c r="AK46">
        <v>34.981547861158177</v>
      </c>
      <c r="AL46">
        <v>18.851158011602319</v>
      </c>
      <c r="AM46">
        <v>45.649169691851526</v>
      </c>
      <c r="AN46">
        <v>72.633278265577104</v>
      </c>
      <c r="AO46">
        <v>22.819736808333264</v>
      </c>
      <c r="AP46">
        <v>21.20661696448775</v>
      </c>
      <c r="AQ46">
        <v>53.248212689115817</v>
      </c>
      <c r="AR46" s="2">
        <f t="shared" si="0"/>
        <v>44.029062995466838</v>
      </c>
      <c r="AW46">
        <v>0</v>
      </c>
      <c r="AX46">
        <f t="shared" si="1"/>
        <v>0</v>
      </c>
    </row>
    <row r="47" spans="1:50">
      <c r="A47" s="3">
        <v>32</v>
      </c>
      <c r="B47">
        <v>144</v>
      </c>
      <c r="C47">
        <v>642</v>
      </c>
      <c r="D47">
        <v>16.342114688671671</v>
      </c>
      <c r="E47">
        <v>15.949712140678237</v>
      </c>
      <c r="F47">
        <v>13.451000497974078</v>
      </c>
      <c r="G47">
        <v>59.802414089901106</v>
      </c>
      <c r="H47">
        <v>40.763964680130172</v>
      </c>
      <c r="I47">
        <v>0</v>
      </c>
      <c r="J47">
        <v>58.443521078235058</v>
      </c>
      <c r="K47">
        <v>55.22839411329285</v>
      </c>
      <c r="L47">
        <v>42.283490522653182</v>
      </c>
      <c r="M47">
        <v>41.606929779047618</v>
      </c>
      <c r="N47">
        <v>9.159171376369196</v>
      </c>
      <c r="O47">
        <v>12.609258994564295</v>
      </c>
      <c r="P47">
        <v>70.895385930059632</v>
      </c>
      <c r="Q47">
        <v>9.1380875966814816</v>
      </c>
      <c r="R47">
        <v>92.813000635576913</v>
      </c>
      <c r="S47">
        <v>24.015617978523903</v>
      </c>
      <c r="T47">
        <v>49.078287190594757</v>
      </c>
      <c r="U47">
        <v>48.162251814591258</v>
      </c>
      <c r="V47">
        <v>51.04721159576102</v>
      </c>
      <c r="W47">
        <v>93.490901506528417</v>
      </c>
      <c r="X47">
        <v>73.899254532328044</v>
      </c>
      <c r="Y47">
        <v>13.318863692087241</v>
      </c>
      <c r="Z47">
        <v>33.237393672106684</v>
      </c>
      <c r="AA47">
        <v>41.148578718989789</v>
      </c>
      <c r="AB47">
        <v>26.387479565418889</v>
      </c>
      <c r="AC47">
        <v>60.376754915786101</v>
      </c>
      <c r="AD47">
        <v>41.092271852045364</v>
      </c>
      <c r="AE47">
        <v>40.659616019388324</v>
      </c>
      <c r="AF47">
        <v>11.805804150925075</v>
      </c>
      <c r="AG47">
        <v>64.760497597764797</v>
      </c>
      <c r="AH47">
        <v>27.165413344589439</v>
      </c>
      <c r="AI47">
        <v>35.821312005564508</v>
      </c>
      <c r="AJ47">
        <v>30.40279523636109</v>
      </c>
      <c r="AK47">
        <v>39.879780755316325</v>
      </c>
      <c r="AL47">
        <v>6.8038806815228705</v>
      </c>
      <c r="AM47">
        <v>63.785040039101652</v>
      </c>
      <c r="AN47">
        <v>41.473872217680608</v>
      </c>
      <c r="AO47">
        <v>45.226943388481388</v>
      </c>
      <c r="AP47" s="2">
        <f>AVERAGE(B47:AO47)</f>
        <v>57.188156714882325</v>
      </c>
      <c r="AU47">
        <v>0</v>
      </c>
      <c r="AV47">
        <f>COUNTIF(B47:AO47,AU47)</f>
        <v>1</v>
      </c>
    </row>
    <row r="48" spans="1:50">
      <c r="A48" s="1">
        <v>2</v>
      </c>
      <c r="B48">
        <v>288</v>
      </c>
      <c r="C48">
        <v>642</v>
      </c>
      <c r="D48">
        <v>38.346360912441227</v>
      </c>
      <c r="E48">
        <v>50.868741186034299</v>
      </c>
      <c r="F48">
        <v>28.240694980825083</v>
      </c>
      <c r="G48">
        <v>34.264189653485147</v>
      </c>
      <c r="H48">
        <v>16.926362114925926</v>
      </c>
      <c r="I48">
        <v>33.707657094790761</v>
      </c>
      <c r="J48">
        <v>53.445199515040642</v>
      </c>
      <c r="K48">
        <v>74.13529486256121</v>
      </c>
      <c r="L48">
        <v>59.311462397338509</v>
      </c>
      <c r="M48">
        <v>42.112442051844987</v>
      </c>
      <c r="N48">
        <v>40.527770242760674</v>
      </c>
      <c r="O48">
        <v>72.102118932802512</v>
      </c>
      <c r="P48">
        <v>10.612722985905323</v>
      </c>
      <c r="Q48">
        <v>32.927657372391366</v>
      </c>
      <c r="R48">
        <v>0</v>
      </c>
      <c r="S48">
        <v>5.7382625743679041</v>
      </c>
      <c r="T48">
        <v>36.104854867017544</v>
      </c>
      <c r="U48">
        <v>55.34117589575596</v>
      </c>
      <c r="V48">
        <v>57.65437372214614</v>
      </c>
      <c r="W48">
        <v>75.779951509869051</v>
      </c>
      <c r="X48">
        <v>62.609803358419839</v>
      </c>
      <c r="Y48">
        <v>80.488941335642508</v>
      </c>
      <c r="Z48">
        <v>42.877444890408313</v>
      </c>
      <c r="AA48">
        <v>48.722932787873127</v>
      </c>
      <c r="AB48">
        <v>9.6527244440312998</v>
      </c>
      <c r="AC48">
        <v>35.46382918386702</v>
      </c>
      <c r="AD48">
        <v>22.637640025552574</v>
      </c>
      <c r="AE48">
        <v>46.764303466319248</v>
      </c>
      <c r="AF48">
        <v>43.870826378453387</v>
      </c>
      <c r="AG48">
        <v>40.321697225270626</v>
      </c>
      <c r="AH48">
        <v>46.918280959034512</v>
      </c>
      <c r="AI48">
        <v>2.7098294212920719</v>
      </c>
      <c r="AJ48">
        <v>26.735447592093916</v>
      </c>
      <c r="AK48">
        <v>31.485268669045876</v>
      </c>
      <c r="AL48">
        <v>0</v>
      </c>
      <c r="AM48">
        <v>21.104850749590742</v>
      </c>
      <c r="AN48">
        <v>30.640554625854946</v>
      </c>
      <c r="AO48">
        <v>24.162978780978118</v>
      </c>
      <c r="AP48">
        <v>33.625665357003705</v>
      </c>
      <c r="AQ48">
        <v>52.65590752436519</v>
      </c>
      <c r="AR48" s="2">
        <f t="shared" ref="AR48:AR79" si="2">AVERAGE(D48:AQ48)</f>
        <v>38.039905491185038</v>
      </c>
      <c r="AS48">
        <f>_xlfn.STDEV.S(D48:AQ48)</f>
        <v>20.703233187141244</v>
      </c>
      <c r="AT48">
        <f>AR48-1.96*AS48</f>
        <v>-2.5384315556118011</v>
      </c>
      <c r="AU48">
        <f>AR48+AS48*1.96</f>
        <v>78.618242537981871</v>
      </c>
      <c r="AW48">
        <v>0</v>
      </c>
      <c r="AX48">
        <f t="shared" ref="AX48:AX79" si="3">COUNTIF(D48:AQ48,AW48)</f>
        <v>2</v>
      </c>
    </row>
    <row r="49" spans="1:50">
      <c r="A49" s="1">
        <v>2</v>
      </c>
      <c r="B49">
        <v>288</v>
      </c>
      <c r="C49">
        <v>642</v>
      </c>
      <c r="D49">
        <v>39.310366189544702</v>
      </c>
      <c r="E49">
        <v>48.945958560917497</v>
      </c>
      <c r="F49">
        <v>10.228819252484591</v>
      </c>
      <c r="G49">
        <v>40.61239203281928</v>
      </c>
      <c r="H49">
        <v>29.177118358391752</v>
      </c>
      <c r="I49">
        <v>80.06614926258726</v>
      </c>
      <c r="J49">
        <v>51.069053998381463</v>
      </c>
      <c r="K49">
        <v>31.864704578709073</v>
      </c>
      <c r="L49">
        <v>26.955273115663264</v>
      </c>
      <c r="M49">
        <v>12.05032204050991</v>
      </c>
      <c r="N49">
        <v>50.203541417015558</v>
      </c>
      <c r="O49">
        <v>80.06614926258726</v>
      </c>
      <c r="P49">
        <v>11.413574842248279</v>
      </c>
      <c r="Q49">
        <v>52.322579178137822</v>
      </c>
      <c r="R49">
        <v>43.776724787018971</v>
      </c>
      <c r="S49">
        <v>9.8030252455635747</v>
      </c>
      <c r="T49">
        <v>11.71140008397373</v>
      </c>
      <c r="U49">
        <v>40.941271938045567</v>
      </c>
      <c r="V49">
        <v>46.01099137041497</v>
      </c>
      <c r="W49">
        <v>77.069327394236424</v>
      </c>
      <c r="X49">
        <v>46.764303466319248</v>
      </c>
      <c r="Y49">
        <v>44.456500560547951</v>
      </c>
      <c r="Z49">
        <v>32.772710855205425</v>
      </c>
      <c r="AA49">
        <v>36.827444200916226</v>
      </c>
      <c r="AB49">
        <v>26.88764568421713</v>
      </c>
      <c r="AC49">
        <v>47.728035213547166</v>
      </c>
      <c r="AD49">
        <v>18.01897543005429</v>
      </c>
      <c r="AE49">
        <v>0</v>
      </c>
      <c r="AF49">
        <v>21.684257968383456</v>
      </c>
      <c r="AG49">
        <v>88.353298074462984</v>
      </c>
      <c r="AH49">
        <v>9.2913920919095769</v>
      </c>
      <c r="AI49">
        <v>58.635153914690072</v>
      </c>
      <c r="AJ49">
        <v>32.356919279962362</v>
      </c>
      <c r="AK49">
        <v>2.6900041877290808</v>
      </c>
      <c r="AL49">
        <v>56.473710628270204</v>
      </c>
      <c r="AM49">
        <v>37.762445121045857</v>
      </c>
      <c r="AN49">
        <v>38.371188917128912</v>
      </c>
      <c r="AO49">
        <v>19.119777923658006</v>
      </c>
      <c r="AP49">
        <v>38.381052202857838</v>
      </c>
      <c r="AQ49">
        <v>23.093994427575776</v>
      </c>
      <c r="AR49" s="2">
        <f t="shared" si="2"/>
        <v>36.831688826443312</v>
      </c>
      <c r="AW49">
        <v>0</v>
      </c>
      <c r="AX49">
        <f t="shared" si="3"/>
        <v>1</v>
      </c>
    </row>
    <row r="50" spans="1:50">
      <c r="A50" s="1">
        <v>2</v>
      </c>
      <c r="B50">
        <v>288</v>
      </c>
      <c r="C50">
        <v>642</v>
      </c>
      <c r="D50">
        <v>75.65780982826557</v>
      </c>
      <c r="E50">
        <v>43.676717009090801</v>
      </c>
      <c r="F50">
        <v>56.890899967471938</v>
      </c>
      <c r="G50">
        <v>14.681059589144096</v>
      </c>
      <c r="H50">
        <v>47.614285236652449</v>
      </c>
      <c r="I50">
        <v>40.321697225270626</v>
      </c>
      <c r="J50">
        <v>0</v>
      </c>
      <c r="K50">
        <v>53.73951276724511</v>
      </c>
      <c r="L50">
        <v>30.21360079218627</v>
      </c>
      <c r="M50">
        <v>46.088522683587911</v>
      </c>
      <c r="N50">
        <v>41.716823054595118</v>
      </c>
      <c r="O50">
        <v>78.352172814374441</v>
      </c>
      <c r="P50">
        <v>10.957599913711467</v>
      </c>
      <c r="Q50">
        <v>18.525037763764459</v>
      </c>
      <c r="R50">
        <v>20.889079077501268</v>
      </c>
      <c r="S50">
        <v>6.2780663297918196</v>
      </c>
      <c r="T50">
        <v>43.446931139380816</v>
      </c>
      <c r="U50">
        <v>25.959283214104733</v>
      </c>
      <c r="V50">
        <v>48.623060754950437</v>
      </c>
      <c r="W50">
        <v>37.782442427609162</v>
      </c>
      <c r="X50">
        <v>45.833187806396346</v>
      </c>
      <c r="Y50">
        <v>69.353226319256365</v>
      </c>
      <c r="Z50">
        <v>17.544112947253833</v>
      </c>
      <c r="AA50">
        <v>23.799396524655826</v>
      </c>
      <c r="AB50">
        <v>18.373735773532825</v>
      </c>
      <c r="AC50">
        <v>54.211291942730924</v>
      </c>
      <c r="AD50">
        <v>45.910543547751665</v>
      </c>
      <c r="AE50">
        <v>63.659090555144601</v>
      </c>
      <c r="AF50">
        <v>11.94818360523476</v>
      </c>
      <c r="AG50">
        <v>34.470829061177199</v>
      </c>
      <c r="AH50">
        <v>27.067703104245815</v>
      </c>
      <c r="AI50">
        <v>31.495640451194216</v>
      </c>
      <c r="AJ50">
        <v>24.162978780978118</v>
      </c>
      <c r="AK50">
        <v>17.885874950742497</v>
      </c>
      <c r="AL50">
        <v>61.457549660939975</v>
      </c>
      <c r="AM50">
        <v>68.567274591580471</v>
      </c>
      <c r="AN50">
        <v>56.616497752245323</v>
      </c>
      <c r="AO50">
        <v>36.775822321329521</v>
      </c>
      <c r="AP50">
        <v>52.343701416163704</v>
      </c>
      <c r="AQ50">
        <v>96.019606092635598</v>
      </c>
      <c r="AR50" s="2">
        <f t="shared" si="2"/>
        <v>39.972771219847189</v>
      </c>
      <c r="AW50">
        <v>0</v>
      </c>
      <c r="AX50">
        <f t="shared" si="3"/>
        <v>1</v>
      </c>
    </row>
    <row r="51" spans="1:50">
      <c r="A51" s="1">
        <v>2</v>
      </c>
      <c r="B51">
        <v>288</v>
      </c>
      <c r="C51">
        <v>642</v>
      </c>
      <c r="D51">
        <v>31.539378270663484</v>
      </c>
      <c r="E51">
        <v>58.032555953083197</v>
      </c>
      <c r="F51">
        <v>33.634290668007282</v>
      </c>
      <c r="G51">
        <v>22.302561693662</v>
      </c>
      <c r="H51">
        <v>17.748408539024005</v>
      </c>
      <c r="I51">
        <v>49.201766342313377</v>
      </c>
      <c r="J51">
        <v>16.06671836765678</v>
      </c>
      <c r="K51">
        <v>59.120970730113186</v>
      </c>
      <c r="L51">
        <v>48.662097582223019</v>
      </c>
      <c r="M51">
        <v>60.163245432120775</v>
      </c>
      <c r="N51">
        <v>71.456671702718538</v>
      </c>
      <c r="O51">
        <v>77.853365792494785</v>
      </c>
      <c r="P51">
        <v>12.219248646918244</v>
      </c>
      <c r="Q51">
        <v>20.693027166777721</v>
      </c>
      <c r="R51">
        <v>12.806100964680859</v>
      </c>
      <c r="S51">
        <v>5.7878431329346318</v>
      </c>
      <c r="T51">
        <v>16.988869902748092</v>
      </c>
      <c r="U51">
        <v>10.319085593694782</v>
      </c>
      <c r="V51">
        <v>58.288075068772869</v>
      </c>
      <c r="W51">
        <v>27.958935986773554</v>
      </c>
      <c r="X51">
        <v>48.730479605795985</v>
      </c>
      <c r="Y51">
        <v>91.299874354632081</v>
      </c>
      <c r="Z51">
        <v>79.476644258423519</v>
      </c>
      <c r="AA51">
        <v>28.869875954731771</v>
      </c>
      <c r="AB51">
        <v>32.962619986336037</v>
      </c>
      <c r="AC51">
        <v>13.870437083412346</v>
      </c>
      <c r="AD51">
        <v>25.215830000505612</v>
      </c>
      <c r="AE51">
        <v>6.6329941683149656</v>
      </c>
      <c r="AF51">
        <v>14.336166374606567</v>
      </c>
      <c r="AG51">
        <v>72.549150001264621</v>
      </c>
      <c r="AH51">
        <v>36.829966704303395</v>
      </c>
      <c r="AI51">
        <v>21.490214734385525</v>
      </c>
      <c r="AJ51">
        <v>30.336904790246813</v>
      </c>
      <c r="AK51">
        <v>49.677328047931468</v>
      </c>
      <c r="AL51">
        <v>86.033398766760953</v>
      </c>
      <c r="AM51">
        <v>39.514561569267052</v>
      </c>
      <c r="AN51">
        <v>39.514561569267052</v>
      </c>
      <c r="AO51">
        <v>24.449177845696539</v>
      </c>
      <c r="AP51">
        <v>55.952409318145548</v>
      </c>
      <c r="AQ51">
        <v>59.463846027205484</v>
      </c>
      <c r="AR51" s="2">
        <f t="shared" si="2"/>
        <v>39.201241467465366</v>
      </c>
      <c r="AW51">
        <v>0</v>
      </c>
      <c r="AX51">
        <f t="shared" si="3"/>
        <v>0</v>
      </c>
    </row>
    <row r="52" spans="1:50">
      <c r="A52" s="1">
        <v>33</v>
      </c>
      <c r="B52">
        <v>432</v>
      </c>
      <c r="C52">
        <v>642</v>
      </c>
      <c r="D52">
        <v>28.878265096262218</v>
      </c>
      <c r="E52">
        <v>47.714128279074501</v>
      </c>
      <c r="F52">
        <v>47.473216738072416</v>
      </c>
      <c r="G52">
        <v>42.525145632996981</v>
      </c>
      <c r="H52">
        <v>38.237697770876601</v>
      </c>
      <c r="I52">
        <v>28.943145627246579</v>
      </c>
      <c r="J52">
        <v>71.65347415513078</v>
      </c>
      <c r="K52">
        <v>0</v>
      </c>
      <c r="L52">
        <v>16.739779555274907</v>
      </c>
      <c r="M52">
        <v>45.467435065220066</v>
      </c>
      <c r="N52">
        <v>22.478838453632331</v>
      </c>
      <c r="O52">
        <v>54.985120556587901</v>
      </c>
      <c r="P52">
        <v>8.8013612021221039</v>
      </c>
      <c r="Q52">
        <v>53.536314205302716</v>
      </c>
      <c r="R52">
        <v>28.827955865270738</v>
      </c>
      <c r="S52">
        <v>9.0754762999290257</v>
      </c>
      <c r="T52">
        <v>21.778720846413318</v>
      </c>
      <c r="U52">
        <v>33.859222749903708</v>
      </c>
      <c r="V52">
        <v>42.57510527162561</v>
      </c>
      <c r="W52">
        <v>25.626627110488023</v>
      </c>
      <c r="X52">
        <v>47.405757649948008</v>
      </c>
      <c r="Y52">
        <v>69.841871766799045</v>
      </c>
      <c r="Z52">
        <v>81.403524142076265</v>
      </c>
      <c r="AA52">
        <v>30.487007158278089</v>
      </c>
      <c r="AB52">
        <v>27.185152158163525</v>
      </c>
      <c r="AC52">
        <v>40.850227686421789</v>
      </c>
      <c r="AD52">
        <v>50.512817726470132</v>
      </c>
      <c r="AE52">
        <v>38.035563199721402</v>
      </c>
      <c r="AF52">
        <v>67.555014031676464</v>
      </c>
      <c r="AG52">
        <v>77.506122515901907</v>
      </c>
      <c r="AH52">
        <v>6.7270617141512963</v>
      </c>
      <c r="AI52">
        <v>30.273346324613623</v>
      </c>
      <c r="AJ52">
        <v>14.873665863142184</v>
      </c>
      <c r="AK52">
        <v>57.394440323854496</v>
      </c>
      <c r="AL52">
        <v>59.622898630056554</v>
      </c>
      <c r="AM52">
        <v>56.055931034993918</v>
      </c>
      <c r="AN52">
        <v>41.384692900425136</v>
      </c>
      <c r="AO52">
        <v>52.810166515170174</v>
      </c>
      <c r="AP52">
        <v>15.694941187733077</v>
      </c>
      <c r="AQ52">
        <v>4.2522229307151838</v>
      </c>
      <c r="AR52" s="2">
        <f t="shared" si="2"/>
        <v>38.476236398543556</v>
      </c>
      <c r="AW52">
        <v>0</v>
      </c>
      <c r="AX52">
        <f t="shared" si="3"/>
        <v>1</v>
      </c>
    </row>
    <row r="53" spans="1:50">
      <c r="A53" s="3">
        <v>33</v>
      </c>
      <c r="B53">
        <v>432</v>
      </c>
      <c r="C53">
        <v>642</v>
      </c>
      <c r="D53">
        <v>56.390957941673612</v>
      </c>
      <c r="E53">
        <v>33.881162123873096</v>
      </c>
      <c r="F53">
        <v>29.058996049588441</v>
      </c>
      <c r="G53">
        <v>32.247333823589159</v>
      </c>
      <c r="H53">
        <v>54.833554197133687</v>
      </c>
      <c r="I53">
        <v>16.620749696463772</v>
      </c>
      <c r="J53">
        <v>12.87277061280901</v>
      </c>
      <c r="K53">
        <v>14.11147267827142</v>
      </c>
      <c r="L53">
        <v>55.600304702086873</v>
      </c>
      <c r="M53">
        <v>80.421300143680824</v>
      </c>
      <c r="N53">
        <v>36.115460198127018</v>
      </c>
      <c r="O53">
        <v>67.128518946886487</v>
      </c>
      <c r="P53">
        <v>10.160904445226</v>
      </c>
      <c r="Q53">
        <v>50.799012338824014</v>
      </c>
      <c r="R53">
        <v>52.9566960806658</v>
      </c>
      <c r="S53">
        <v>10.186054605169257</v>
      </c>
      <c r="T53">
        <v>42.386750142379348</v>
      </c>
      <c r="U53">
        <v>10.191476274397166</v>
      </c>
      <c r="V53">
        <v>26.770490302756919</v>
      </c>
      <c r="W53">
        <v>30.587439128218978</v>
      </c>
      <c r="X53">
        <v>64.561649137757428</v>
      </c>
      <c r="Y53">
        <v>69.947033099195892</v>
      </c>
      <c r="Z53">
        <v>83.226180786954956</v>
      </c>
      <c r="AA53">
        <v>16.372928960219699</v>
      </c>
      <c r="AB53">
        <v>23.237705209404766</v>
      </c>
      <c r="AC53">
        <v>15.433616792573227</v>
      </c>
      <c r="AD53">
        <v>53.569271317030264</v>
      </c>
      <c r="AE53">
        <v>32.393846576163128</v>
      </c>
      <c r="AF53">
        <v>61.207291550366797</v>
      </c>
      <c r="AG53">
        <v>59.074806183706606</v>
      </c>
      <c r="AH53">
        <v>44.846291234058626</v>
      </c>
      <c r="AI53">
        <v>59.763889209562791</v>
      </c>
      <c r="AJ53">
        <v>56.362540038309156</v>
      </c>
      <c r="AK53">
        <v>44.654746668494262</v>
      </c>
      <c r="AL53">
        <v>91.297034697896422</v>
      </c>
      <c r="AM53">
        <v>56.295907923049775</v>
      </c>
      <c r="AN53">
        <v>48.344680921437515</v>
      </c>
      <c r="AO53">
        <v>45.653509632885871</v>
      </c>
      <c r="AP53">
        <v>58.42304969632788</v>
      </c>
      <c r="AQ53">
        <v>75.012621113316698</v>
      </c>
      <c r="AR53" s="2">
        <f t="shared" si="2"/>
        <v>44.575000129513313</v>
      </c>
      <c r="AW53">
        <v>0</v>
      </c>
      <c r="AX53">
        <f t="shared" si="3"/>
        <v>0</v>
      </c>
    </row>
    <row r="54" spans="1:50">
      <c r="A54" s="1">
        <v>4</v>
      </c>
      <c r="B54">
        <v>576</v>
      </c>
      <c r="C54">
        <v>642</v>
      </c>
      <c r="D54">
        <v>7.7639862499169698</v>
      </c>
      <c r="E54">
        <v>54.039097688082101</v>
      </c>
      <c r="F54">
        <v>38.053802341684531</v>
      </c>
      <c r="G54">
        <v>48.681292526801265</v>
      </c>
      <c r="H54">
        <v>16.155387421959219</v>
      </c>
      <c r="I54">
        <v>46.361310860280952</v>
      </c>
      <c r="J54">
        <v>14.76061402639125</v>
      </c>
      <c r="K54">
        <v>61.542896955307533</v>
      </c>
      <c r="L54">
        <v>35.382178239271795</v>
      </c>
      <c r="M54">
        <v>67.853083007517085</v>
      </c>
      <c r="N54">
        <v>26.378218974183948</v>
      </c>
      <c r="O54">
        <v>73.704986905791515</v>
      </c>
      <c r="P54">
        <v>10.004159428956312</v>
      </c>
      <c r="Q54">
        <v>59.181094429914836</v>
      </c>
      <c r="R54">
        <v>40.791322767417107</v>
      </c>
      <c r="S54">
        <v>9.9986207647521042</v>
      </c>
      <c r="T54">
        <v>24.368216041183608</v>
      </c>
      <c r="U54">
        <v>21.709824417735437</v>
      </c>
      <c r="V54">
        <v>55.500566629990352</v>
      </c>
      <c r="W54">
        <v>44.403843325775277</v>
      </c>
      <c r="X54">
        <v>33.698093023249804</v>
      </c>
      <c r="Y54">
        <v>31.551500994564407</v>
      </c>
      <c r="Z54">
        <v>40.465469210496011</v>
      </c>
      <c r="AA54">
        <v>60.624338138572654</v>
      </c>
      <c r="AB54">
        <v>46.344755422541631</v>
      </c>
      <c r="AC54">
        <v>0</v>
      </c>
      <c r="AD54">
        <v>36.814173381007805</v>
      </c>
      <c r="AE54">
        <v>0</v>
      </c>
      <c r="AF54">
        <v>30.653819914653347</v>
      </c>
      <c r="AG54">
        <v>52.662159899803804</v>
      </c>
      <c r="AH54">
        <v>33.453204795040193</v>
      </c>
      <c r="AI54">
        <v>72.651637801426077</v>
      </c>
      <c r="AJ54">
        <v>35.34613008063117</v>
      </c>
      <c r="AK54">
        <v>61.525046269486815</v>
      </c>
      <c r="AL54">
        <v>20.682454721091514</v>
      </c>
      <c r="AM54">
        <v>24.06012099972903</v>
      </c>
      <c r="AN54">
        <v>51.632417056147936</v>
      </c>
      <c r="AO54">
        <v>37.39163146213334</v>
      </c>
      <c r="AP54">
        <v>63.237944380332294</v>
      </c>
      <c r="AQ54">
        <v>27.455417290263462</v>
      </c>
      <c r="AR54" s="2">
        <f t="shared" si="2"/>
        <v>37.922120446102113</v>
      </c>
      <c r="AW54">
        <v>0</v>
      </c>
      <c r="AX54">
        <f t="shared" si="3"/>
        <v>2</v>
      </c>
    </row>
    <row r="55" spans="1:50">
      <c r="A55" s="1">
        <v>4</v>
      </c>
      <c r="B55">
        <v>576</v>
      </c>
      <c r="C55">
        <v>642</v>
      </c>
      <c r="D55">
        <v>23.856894689596484</v>
      </c>
      <c r="E55">
        <v>31.3301419767627</v>
      </c>
      <c r="F55">
        <v>21.430701338194655</v>
      </c>
      <c r="G55">
        <v>47.081346069657968</v>
      </c>
      <c r="H55">
        <v>17.253544398207001</v>
      </c>
      <c r="I55">
        <v>37.435568558825153</v>
      </c>
      <c r="J55">
        <v>43.226773601698483</v>
      </c>
      <c r="K55">
        <v>41.043371458251386</v>
      </c>
      <c r="L55">
        <v>26.02180548179739</v>
      </c>
      <c r="M55">
        <v>43.981421903585627</v>
      </c>
      <c r="N55">
        <v>30.587605922170489</v>
      </c>
      <c r="O55">
        <v>45.582782399822882</v>
      </c>
      <c r="P55">
        <v>8.7275648563613313</v>
      </c>
      <c r="Q55">
        <v>43.668727828103705</v>
      </c>
      <c r="R55">
        <v>38.175601371662765</v>
      </c>
      <c r="S55">
        <v>9.0467855727748105</v>
      </c>
      <c r="T55">
        <v>34.025879094402534</v>
      </c>
      <c r="U55">
        <v>6.3967449785027481</v>
      </c>
      <c r="V55">
        <v>22.388104013739024</v>
      </c>
      <c r="W55">
        <v>15.734929714889041</v>
      </c>
      <c r="X55">
        <v>66.846217025348594</v>
      </c>
      <c r="Y55">
        <v>63.314455818901244</v>
      </c>
      <c r="Z55">
        <v>0</v>
      </c>
      <c r="AA55">
        <v>74.440744233434444</v>
      </c>
      <c r="AB55">
        <v>16.381815234814521</v>
      </c>
      <c r="AC55">
        <v>34.120813881888843</v>
      </c>
      <c r="AD55">
        <v>38.77470483820607</v>
      </c>
      <c r="AE55">
        <v>44.62522529343682</v>
      </c>
      <c r="AF55">
        <v>31.577536881183391</v>
      </c>
      <c r="AG55">
        <v>7.7157691699596</v>
      </c>
      <c r="AH55">
        <v>27.381827924316912</v>
      </c>
      <c r="AI55">
        <v>35.941691451621999</v>
      </c>
      <c r="AJ55">
        <v>60.643270758840195</v>
      </c>
      <c r="AK55">
        <v>11.659022248923753</v>
      </c>
      <c r="AL55">
        <v>33.698093023249804</v>
      </c>
      <c r="AM55">
        <v>58.509393435242522</v>
      </c>
      <c r="AN55">
        <v>28.844275884133378</v>
      </c>
      <c r="AO55">
        <v>65.180804295111287</v>
      </c>
      <c r="AP55">
        <v>62.919068577101498</v>
      </c>
      <c r="AQ55">
        <v>67.479274682546105</v>
      </c>
      <c r="AR55" s="2">
        <f t="shared" si="2"/>
        <v>35.42625749718168</v>
      </c>
      <c r="AW55">
        <v>0</v>
      </c>
      <c r="AX55">
        <f t="shared" si="3"/>
        <v>1</v>
      </c>
    </row>
    <row r="56" spans="1:50">
      <c r="A56" s="1">
        <v>4</v>
      </c>
      <c r="B56">
        <v>576</v>
      </c>
      <c r="C56">
        <v>642</v>
      </c>
      <c r="D56">
        <v>38.791258792944589</v>
      </c>
      <c r="E56">
        <v>39.065624952251397</v>
      </c>
      <c r="F56">
        <v>39.620456981842118</v>
      </c>
      <c r="G56">
        <v>52.087471298576183</v>
      </c>
      <c r="H56">
        <v>33.936877732784986</v>
      </c>
      <c r="I56">
        <v>54.739685207311894</v>
      </c>
      <c r="J56">
        <v>55.864460883493678</v>
      </c>
      <c r="K56">
        <v>43.889047428287803</v>
      </c>
      <c r="L56">
        <v>14.67735447585836</v>
      </c>
      <c r="M56">
        <v>41.22081236174882</v>
      </c>
      <c r="N56">
        <v>28.390067715664209</v>
      </c>
      <c r="O56">
        <v>0</v>
      </c>
      <c r="P56">
        <v>11.754914112308491</v>
      </c>
      <c r="Q56">
        <v>49.620762354619274</v>
      </c>
      <c r="R56">
        <v>29.318931239900273</v>
      </c>
      <c r="S56">
        <v>8.884801269275501</v>
      </c>
      <c r="T56">
        <v>23.094254612998462</v>
      </c>
      <c r="U56">
        <v>37.645980462668227</v>
      </c>
      <c r="V56">
        <v>46.527574702867312</v>
      </c>
      <c r="W56">
        <v>0</v>
      </c>
      <c r="X56">
        <v>67.874734242150112</v>
      </c>
      <c r="Y56">
        <v>56.112187971232188</v>
      </c>
      <c r="Z56">
        <v>0</v>
      </c>
      <c r="AA56">
        <v>35.398789346847707</v>
      </c>
      <c r="AB56">
        <v>43.44009012709347</v>
      </c>
      <c r="AC56">
        <v>49.373342815860632</v>
      </c>
      <c r="AD56">
        <v>59.398814121924175</v>
      </c>
      <c r="AE56">
        <v>40.771606703729546</v>
      </c>
      <c r="AF56">
        <v>46.170524823104394</v>
      </c>
      <c r="AG56">
        <v>40.937996474210848</v>
      </c>
      <c r="AH56">
        <v>51.48519372544397</v>
      </c>
      <c r="AI56">
        <v>59.075480642056625</v>
      </c>
      <c r="AJ56">
        <v>33.148315236976934</v>
      </c>
      <c r="AK56">
        <v>28.932871558780693</v>
      </c>
      <c r="AL56">
        <v>0</v>
      </c>
      <c r="AM56">
        <v>32.810370313210406</v>
      </c>
      <c r="AN56">
        <v>49.673037365163161</v>
      </c>
      <c r="AO56">
        <v>31.00107562775197</v>
      </c>
      <c r="AP56">
        <v>15.924669980156533</v>
      </c>
      <c r="AQ56">
        <v>28.472564477737148</v>
      </c>
      <c r="AR56" s="2">
        <f t="shared" si="2"/>
        <v>35.478300053470804</v>
      </c>
      <c r="AW56">
        <v>0</v>
      </c>
      <c r="AX56">
        <f t="shared" si="3"/>
        <v>4</v>
      </c>
    </row>
    <row r="57" spans="1:50">
      <c r="A57" s="3">
        <v>4</v>
      </c>
      <c r="B57">
        <v>576</v>
      </c>
      <c r="C57">
        <v>642</v>
      </c>
      <c r="D57">
        <v>41.637145481558882</v>
      </c>
      <c r="E57">
        <v>38.437677736617601</v>
      </c>
      <c r="F57">
        <v>53.581933149811846</v>
      </c>
      <c r="G57">
        <v>27.510098749433791</v>
      </c>
      <c r="H57">
        <v>58.747639875726946</v>
      </c>
      <c r="I57">
        <v>69.236510546364954</v>
      </c>
      <c r="J57">
        <v>69.824858442319837</v>
      </c>
      <c r="K57">
        <v>15.957554169107482</v>
      </c>
      <c r="L57">
        <v>2.9758888722531363</v>
      </c>
      <c r="M57">
        <v>55.401477920539257</v>
      </c>
      <c r="N57">
        <v>39.878175154142845</v>
      </c>
      <c r="O57">
        <v>94.004908171687546</v>
      </c>
      <c r="P57">
        <v>11.570785769593627</v>
      </c>
      <c r="Q57">
        <v>20.305200465890543</v>
      </c>
      <c r="R57">
        <v>40.314734372559109</v>
      </c>
      <c r="S57">
        <v>7.7858804793324214</v>
      </c>
      <c r="T57">
        <v>35.073409221944736</v>
      </c>
      <c r="U57">
        <v>17.692008084019154</v>
      </c>
      <c r="V57">
        <v>39.50750189850028</v>
      </c>
      <c r="W57">
        <v>79.175355206023525</v>
      </c>
      <c r="X57">
        <v>56.351337211335121</v>
      </c>
      <c r="Y57">
        <v>79.68451431948688</v>
      </c>
      <c r="Z57">
        <v>52.170016352043639</v>
      </c>
      <c r="AA57">
        <v>50.403483309985646</v>
      </c>
      <c r="AB57">
        <v>18.535230380248894</v>
      </c>
      <c r="AC57">
        <v>45.148884555878048</v>
      </c>
      <c r="AD57">
        <v>26.875837084079812</v>
      </c>
      <c r="AE57">
        <v>59.641942509026315</v>
      </c>
      <c r="AF57">
        <v>71.305128786785048</v>
      </c>
      <c r="AG57">
        <v>16.92870237702822</v>
      </c>
      <c r="AH57">
        <v>33.25293917268813</v>
      </c>
      <c r="AI57">
        <v>42.640996108674607</v>
      </c>
      <c r="AJ57">
        <v>48.943943302002118</v>
      </c>
      <c r="AK57">
        <v>66.292465326256291</v>
      </c>
      <c r="AL57">
        <v>82.232967068080399</v>
      </c>
      <c r="AM57">
        <v>70.137148063648155</v>
      </c>
      <c r="AN57">
        <v>49.418734468422976</v>
      </c>
      <c r="AO57">
        <v>51.497948069759047</v>
      </c>
      <c r="AP57">
        <v>50.905221412346336</v>
      </c>
      <c r="AQ57">
        <v>78.328331939295765</v>
      </c>
      <c r="AR57" s="2">
        <f t="shared" si="2"/>
        <v>46.732862889612477</v>
      </c>
      <c r="AW57">
        <v>0</v>
      </c>
      <c r="AX57">
        <f t="shared" si="3"/>
        <v>0</v>
      </c>
    </row>
    <row r="58" spans="1:50">
      <c r="A58" s="1">
        <v>61</v>
      </c>
      <c r="B58">
        <v>720</v>
      </c>
      <c r="C58">
        <v>642</v>
      </c>
      <c r="D58">
        <v>24.158346250097523</v>
      </c>
      <c r="E58">
        <v>55.501374189853898</v>
      </c>
      <c r="F58">
        <v>17.937721115570909</v>
      </c>
      <c r="G58">
        <v>61.040156064372063</v>
      </c>
      <c r="H58">
        <v>0</v>
      </c>
      <c r="I58">
        <v>63.109465873639799</v>
      </c>
      <c r="J58">
        <v>38.909928740939613</v>
      </c>
      <c r="K58">
        <v>80.866715867840213</v>
      </c>
      <c r="L58">
        <v>56.470421354634873</v>
      </c>
      <c r="M58">
        <v>38.671631086366176</v>
      </c>
      <c r="N58">
        <v>22.646261957550546</v>
      </c>
      <c r="O58">
        <v>70.264071762032088</v>
      </c>
      <c r="P58">
        <v>9.6390006597978104</v>
      </c>
      <c r="Q58">
        <v>24.789155720709793</v>
      </c>
      <c r="R58">
        <v>66.234668089857664</v>
      </c>
      <c r="S58">
        <v>9.5406406394207846</v>
      </c>
      <c r="T58">
        <v>32.041107275069336</v>
      </c>
      <c r="U58">
        <v>48.571526897993373</v>
      </c>
      <c r="V58">
        <v>39.003973198252559</v>
      </c>
      <c r="W58">
        <v>79.893607557316528</v>
      </c>
      <c r="X58">
        <v>61.122280850992489</v>
      </c>
      <c r="Y58">
        <v>56.425487962178941</v>
      </c>
      <c r="Z58">
        <v>62.008147591368179</v>
      </c>
      <c r="AA58">
        <v>43.149427595634464</v>
      </c>
      <c r="AB58">
        <v>36.813504439697155</v>
      </c>
      <c r="AC58">
        <v>32.845649281041716</v>
      </c>
      <c r="AD58">
        <v>34.915318381764756</v>
      </c>
      <c r="AE58">
        <v>32.767883938303086</v>
      </c>
      <c r="AF58">
        <v>16.909450234871617</v>
      </c>
      <c r="AG58">
        <v>77.53826662831456</v>
      </c>
      <c r="AH58">
        <v>49.212819995429015</v>
      </c>
      <c r="AI58">
        <v>53.354074877955675</v>
      </c>
      <c r="AJ58">
        <v>53.235060956877845</v>
      </c>
      <c r="AK58">
        <v>43.047266540849023</v>
      </c>
      <c r="AL58">
        <v>22.865175165819281</v>
      </c>
      <c r="AM58">
        <v>72.022774936612961</v>
      </c>
      <c r="AN58">
        <v>30.440453682065876</v>
      </c>
      <c r="AO58">
        <v>42.934093616262565</v>
      </c>
      <c r="AP58">
        <v>75.377867359567176</v>
      </c>
      <c r="AQ58">
        <v>76.747662081522691</v>
      </c>
      <c r="AR58" s="2">
        <f t="shared" si="2"/>
        <v>45.325561010461129</v>
      </c>
      <c r="AW58">
        <v>0</v>
      </c>
      <c r="AX58">
        <f t="shared" si="3"/>
        <v>1</v>
      </c>
    </row>
    <row r="59" spans="1:50">
      <c r="A59" s="3">
        <v>72</v>
      </c>
      <c r="B59">
        <v>864</v>
      </c>
      <c r="C59">
        <v>642</v>
      </c>
      <c r="D59">
        <v>25.147508312604238</v>
      </c>
      <c r="E59">
        <v>6.6809774681332801</v>
      </c>
      <c r="F59">
        <v>8.8229433280510374</v>
      </c>
      <c r="G59">
        <v>26.347278833944124</v>
      </c>
      <c r="H59">
        <v>50.254888814920321</v>
      </c>
      <c r="I59">
        <v>19.614595589318167</v>
      </c>
      <c r="J59">
        <v>18.638521869118229</v>
      </c>
      <c r="K59">
        <v>0</v>
      </c>
      <c r="L59">
        <v>19.955627992185537</v>
      </c>
      <c r="M59">
        <v>38.26745239998349</v>
      </c>
      <c r="N59">
        <v>42.938964561922013</v>
      </c>
      <c r="O59">
        <v>0</v>
      </c>
      <c r="P59">
        <v>12.536071090517721</v>
      </c>
      <c r="Q59">
        <v>40.897945174343391</v>
      </c>
      <c r="R59">
        <v>69.816074236525196</v>
      </c>
      <c r="S59">
        <v>10.522072961677685</v>
      </c>
      <c r="T59">
        <v>13.818662829698813</v>
      </c>
      <c r="U59">
        <v>34.130625727196993</v>
      </c>
      <c r="V59">
        <v>26.679670943857261</v>
      </c>
      <c r="W59">
        <v>41.449103230347447</v>
      </c>
      <c r="X59">
        <v>41.479441117179924</v>
      </c>
      <c r="Y59">
        <v>75.915994193911445</v>
      </c>
      <c r="Z59">
        <v>46.406453946083857</v>
      </c>
      <c r="AA59">
        <v>71.820092524654982</v>
      </c>
      <c r="AB59">
        <v>22.079706923100165</v>
      </c>
      <c r="AC59">
        <v>26.325802906084348</v>
      </c>
      <c r="AD59">
        <v>36.753069241663297</v>
      </c>
      <c r="AE59">
        <v>28.091680631133478</v>
      </c>
      <c r="AF59">
        <v>48.542954257820973</v>
      </c>
      <c r="AG59">
        <v>41.676018625594445</v>
      </c>
      <c r="AH59">
        <v>58.609347267296016</v>
      </c>
      <c r="AI59">
        <v>12.703375392784436</v>
      </c>
      <c r="AJ59">
        <v>12.758531038485557</v>
      </c>
      <c r="AK59">
        <v>64.298599026196484</v>
      </c>
      <c r="AL59">
        <v>64.309846554396344</v>
      </c>
      <c r="AM59">
        <v>26.506273191937073</v>
      </c>
      <c r="AN59">
        <v>31.15933135434711</v>
      </c>
      <c r="AO59">
        <v>18.738635742030372</v>
      </c>
      <c r="AP59">
        <v>9.1885908159249237</v>
      </c>
      <c r="AQ59">
        <v>48.411570332324459</v>
      </c>
      <c r="AR59" s="2">
        <f t="shared" si="2"/>
        <v>32.30735751118236</v>
      </c>
      <c r="AW59">
        <v>0</v>
      </c>
      <c r="AX59">
        <f t="shared" si="3"/>
        <v>2</v>
      </c>
    </row>
    <row r="60" spans="1:50">
      <c r="A60" s="1">
        <v>52</v>
      </c>
      <c r="B60">
        <v>0</v>
      </c>
      <c r="C60">
        <v>786</v>
      </c>
      <c r="D60">
        <v>26.503578268084826</v>
      </c>
      <c r="E60">
        <v>13.8594081813435</v>
      </c>
      <c r="F60">
        <v>36.907061458149194</v>
      </c>
      <c r="G60">
        <v>43.574500535469561</v>
      </c>
      <c r="H60">
        <v>26.293084302854734</v>
      </c>
      <c r="I60">
        <v>72.773307044880113</v>
      </c>
      <c r="J60">
        <v>31.908578849646378</v>
      </c>
      <c r="K60">
        <v>32.67316512363773</v>
      </c>
      <c r="L60">
        <v>38.939854889931198</v>
      </c>
      <c r="M60">
        <v>59.092280860895045</v>
      </c>
      <c r="N60">
        <v>41.971842348947497</v>
      </c>
      <c r="O60">
        <v>72.080791879369656</v>
      </c>
      <c r="P60">
        <v>10.679542791164664</v>
      </c>
      <c r="Q60">
        <v>48.450141562073867</v>
      </c>
      <c r="R60">
        <v>40.110241189657536</v>
      </c>
      <c r="S60">
        <v>9.4106526209254682</v>
      </c>
      <c r="T60">
        <v>0</v>
      </c>
      <c r="U60">
        <v>34.553463216673336</v>
      </c>
      <c r="V60">
        <v>48.954620491047621</v>
      </c>
      <c r="W60">
        <v>28.304636784154269</v>
      </c>
      <c r="X60">
        <v>78.412081692048602</v>
      </c>
      <c r="Y60">
        <v>52.649485550524624</v>
      </c>
      <c r="Z60">
        <v>48.180740929221436</v>
      </c>
      <c r="AA60">
        <v>27.932802774974714</v>
      </c>
      <c r="AB60">
        <v>54.990537065346295</v>
      </c>
      <c r="AC60">
        <v>22.579167050236812</v>
      </c>
      <c r="AD60">
        <v>15.913902895974287</v>
      </c>
      <c r="AE60">
        <v>47.493731684794213</v>
      </c>
      <c r="AF60">
        <v>42.076113878590299</v>
      </c>
      <c r="AG60">
        <v>31.399152398294138</v>
      </c>
      <c r="AH60">
        <v>27.50890463062527</v>
      </c>
      <c r="AI60">
        <v>37.85797529327337</v>
      </c>
      <c r="AJ60">
        <v>27.843941955709123</v>
      </c>
      <c r="AK60">
        <v>32.083741772611262</v>
      </c>
      <c r="AL60">
        <v>50.438010949570526</v>
      </c>
      <c r="AM60">
        <v>45.650689008996359</v>
      </c>
      <c r="AN60">
        <v>58.035245764159605</v>
      </c>
      <c r="AO60">
        <v>9.9341964133038907</v>
      </c>
      <c r="AP60">
        <v>17.323357897763785</v>
      </c>
      <c r="AQ60">
        <v>69.713870130246647</v>
      </c>
      <c r="AR60" s="2">
        <f t="shared" si="2"/>
        <v>37.87646005337929</v>
      </c>
      <c r="AW60">
        <v>0</v>
      </c>
      <c r="AX60">
        <f t="shared" si="3"/>
        <v>1</v>
      </c>
    </row>
    <row r="61" spans="1:50">
      <c r="A61" s="1">
        <v>36</v>
      </c>
      <c r="B61">
        <v>144</v>
      </c>
      <c r="C61">
        <v>786</v>
      </c>
      <c r="D61">
        <v>37.851142254871249</v>
      </c>
      <c r="E61">
        <v>19.7867191722607</v>
      </c>
      <c r="F61">
        <v>43.985959946006602</v>
      </c>
      <c r="G61">
        <v>8.5203456499193813</v>
      </c>
      <c r="H61">
        <v>22.183957064671763</v>
      </c>
      <c r="I61">
        <v>75.524256983898894</v>
      </c>
      <c r="J61">
        <v>33.627970229594609</v>
      </c>
      <c r="K61">
        <v>14.898854558307493</v>
      </c>
      <c r="L61">
        <v>33.236350795106873</v>
      </c>
      <c r="M61">
        <v>49.672121955857719</v>
      </c>
      <c r="N61">
        <v>50.316984713737533</v>
      </c>
      <c r="O61">
        <v>59.60611298705863</v>
      </c>
      <c r="P61">
        <v>10.484421667445284</v>
      </c>
      <c r="Q61">
        <v>14.408042031646801</v>
      </c>
      <c r="R61">
        <v>37.851142254871249</v>
      </c>
      <c r="S61">
        <v>7.2290514098682443</v>
      </c>
      <c r="T61">
        <v>32.794634528289862</v>
      </c>
      <c r="U61">
        <v>47.774917997594699</v>
      </c>
      <c r="V61">
        <v>41.7637085673435</v>
      </c>
      <c r="W61">
        <v>46.608064934425244</v>
      </c>
      <c r="X61">
        <v>54.768396527184372</v>
      </c>
      <c r="Y61">
        <v>58.513341903808545</v>
      </c>
      <c r="Z61">
        <v>16.846636740649451</v>
      </c>
      <c r="AA61">
        <v>44.016770712092224</v>
      </c>
      <c r="AB61">
        <v>76.739162384029839</v>
      </c>
      <c r="AC61">
        <v>19.637044857640902</v>
      </c>
      <c r="AD61">
        <v>23.44126341472235</v>
      </c>
      <c r="AE61">
        <v>81.296107434848309</v>
      </c>
      <c r="AF61">
        <v>26.23295718938299</v>
      </c>
      <c r="AG61">
        <v>13.463644698134273</v>
      </c>
      <c r="AH61">
        <v>24.906448236784001</v>
      </c>
      <c r="AI61">
        <v>39.765688587876866</v>
      </c>
      <c r="AJ61">
        <v>63.798308558385031</v>
      </c>
      <c r="AK61">
        <v>17.456107395052349</v>
      </c>
      <c r="AL61">
        <v>28.055568228294675</v>
      </c>
      <c r="AM61">
        <v>21.788495961575684</v>
      </c>
      <c r="AN61">
        <v>30.559307317216838</v>
      </c>
      <c r="AO61">
        <v>73.834343713251769</v>
      </c>
      <c r="AP61">
        <v>18.101368868218206</v>
      </c>
      <c r="AQ61">
        <v>56.949578374931782</v>
      </c>
      <c r="AR61" s="2">
        <f t="shared" si="2"/>
        <v>36.957382520171436</v>
      </c>
      <c r="AW61">
        <v>0</v>
      </c>
      <c r="AX61">
        <f t="shared" si="3"/>
        <v>0</v>
      </c>
    </row>
    <row r="62" spans="1:50">
      <c r="A62" s="1">
        <v>9</v>
      </c>
      <c r="B62">
        <v>288</v>
      </c>
      <c r="C62">
        <v>786</v>
      </c>
      <c r="D62">
        <v>16.43507190766136</v>
      </c>
      <c r="E62">
        <v>46.096290131099401</v>
      </c>
      <c r="F62">
        <v>50.936615928999451</v>
      </c>
      <c r="G62">
        <v>3.6890975505670336</v>
      </c>
      <c r="H62">
        <v>35.067300251539152</v>
      </c>
      <c r="I62">
        <v>77.205464908608661</v>
      </c>
      <c r="J62">
        <v>0</v>
      </c>
      <c r="K62">
        <v>51.984857569138299</v>
      </c>
      <c r="L62">
        <v>70.536264529551772</v>
      </c>
      <c r="M62">
        <v>55.368784988294621</v>
      </c>
      <c r="N62">
        <v>50.191705155064206</v>
      </c>
      <c r="O62">
        <v>58.900438477311887</v>
      </c>
      <c r="P62">
        <v>10.444718456347978</v>
      </c>
      <c r="Q62">
        <v>39.412422865651166</v>
      </c>
      <c r="R62">
        <v>23.657067430526993</v>
      </c>
      <c r="S62">
        <v>7.9416302039429008</v>
      </c>
      <c r="T62">
        <v>37.009548212947728</v>
      </c>
      <c r="U62">
        <v>39.819291545838659</v>
      </c>
      <c r="V62">
        <v>51.866460701744415</v>
      </c>
      <c r="W62">
        <v>30.84074921316925</v>
      </c>
      <c r="X62">
        <v>44.588977111960077</v>
      </c>
      <c r="Y62">
        <v>54.5187850348795</v>
      </c>
      <c r="Z62">
        <v>8.6247932648615055</v>
      </c>
      <c r="AA62">
        <v>28.688945067597064</v>
      </c>
      <c r="AB62">
        <v>53.220324568936078</v>
      </c>
      <c r="AC62">
        <v>45.365359678926822</v>
      </c>
      <c r="AD62">
        <v>28.643622752284642</v>
      </c>
      <c r="AE62">
        <v>52.321956738059797</v>
      </c>
      <c r="AF62">
        <v>23.544573392219249</v>
      </c>
      <c r="AG62">
        <v>46.563384775696846</v>
      </c>
      <c r="AH62">
        <v>27.979913881613342</v>
      </c>
      <c r="AI62">
        <v>10.01205474961059</v>
      </c>
      <c r="AJ62">
        <v>44.694160210713228</v>
      </c>
      <c r="AK62">
        <v>31.740141112755005</v>
      </c>
      <c r="AL62">
        <v>36.06207925187347</v>
      </c>
      <c r="AM62">
        <v>6.5150884884627693</v>
      </c>
      <c r="AN62">
        <v>66.552395924487953</v>
      </c>
      <c r="AO62">
        <v>34.001512007379894</v>
      </c>
      <c r="AP62">
        <v>46.342893472462428</v>
      </c>
      <c r="AQ62">
        <v>67.94745717839632</v>
      </c>
      <c r="AR62" s="2">
        <f t="shared" si="2"/>
        <v>37.883304967279543</v>
      </c>
      <c r="AW62">
        <v>0</v>
      </c>
      <c r="AX62">
        <f t="shared" si="3"/>
        <v>1</v>
      </c>
    </row>
    <row r="63" spans="1:50">
      <c r="A63" s="1">
        <v>9</v>
      </c>
      <c r="B63">
        <v>288</v>
      </c>
      <c r="C63">
        <v>786</v>
      </c>
      <c r="D63">
        <v>40.584602831246215</v>
      </c>
      <c r="E63">
        <v>46.3989612403278</v>
      </c>
      <c r="F63">
        <v>34.19481537441019</v>
      </c>
      <c r="G63">
        <v>27.752139192755941</v>
      </c>
      <c r="H63">
        <v>59.437045389638961</v>
      </c>
      <c r="I63">
        <v>54.786172526906867</v>
      </c>
      <c r="J63">
        <v>67.920597012788406</v>
      </c>
      <c r="K63">
        <v>42.443463655226104</v>
      </c>
      <c r="L63">
        <v>41.113197830420603</v>
      </c>
      <c r="M63">
        <v>42.634314332865706</v>
      </c>
      <c r="N63">
        <v>71.57968258424242</v>
      </c>
      <c r="O63">
        <v>34.964499678481062</v>
      </c>
      <c r="P63">
        <v>10.322024135930098</v>
      </c>
      <c r="Q63">
        <v>26.726731627576566</v>
      </c>
      <c r="R63">
        <v>72.485494709217477</v>
      </c>
      <c r="S63">
        <v>9.9605334363574141</v>
      </c>
      <c r="T63">
        <v>51.550424160261812</v>
      </c>
      <c r="U63">
        <v>27.17009437800322</v>
      </c>
      <c r="V63">
        <v>21.010964336291153</v>
      </c>
      <c r="W63">
        <v>48.568912652934713</v>
      </c>
      <c r="X63">
        <v>56.835578248572446</v>
      </c>
      <c r="Y63">
        <v>79.342135216627526</v>
      </c>
      <c r="Z63">
        <v>86.486829784452709</v>
      </c>
      <c r="AA63">
        <v>43.742782733612181</v>
      </c>
      <c r="AB63">
        <v>38.662075346520126</v>
      </c>
      <c r="AC63">
        <v>12.90964699367105</v>
      </c>
      <c r="AD63">
        <v>50.714742331925564</v>
      </c>
      <c r="AE63">
        <v>71.384840319566436</v>
      </c>
      <c r="AF63">
        <v>39.236329446700289</v>
      </c>
      <c r="AG63">
        <v>22.098223739694554</v>
      </c>
      <c r="AH63">
        <v>31.267791587824025</v>
      </c>
      <c r="AI63">
        <v>65.194787145948979</v>
      </c>
      <c r="AJ63">
        <v>60.745982020776452</v>
      </c>
      <c r="AK63">
        <v>55.316277966074352</v>
      </c>
      <c r="AL63">
        <v>44.956183476319467</v>
      </c>
      <c r="AM63">
        <v>58.952470567993167</v>
      </c>
      <c r="AN63">
        <v>51.651667967065649</v>
      </c>
      <c r="AO63">
        <v>1.4422476382369707</v>
      </c>
      <c r="AP63">
        <v>35.586770570114908</v>
      </c>
      <c r="AQ63">
        <v>0</v>
      </c>
      <c r="AR63" s="2">
        <f t="shared" si="2"/>
        <v>43.453300854689481</v>
      </c>
      <c r="AW63">
        <v>0</v>
      </c>
      <c r="AX63">
        <f t="shared" si="3"/>
        <v>1</v>
      </c>
    </row>
    <row r="64" spans="1:50">
      <c r="A64" s="1">
        <v>9</v>
      </c>
      <c r="B64">
        <v>288</v>
      </c>
      <c r="C64">
        <v>786</v>
      </c>
      <c r="D64">
        <v>26.541389064817263</v>
      </c>
      <c r="E64">
        <v>40.044945701280298</v>
      </c>
      <c r="F64">
        <v>39.554173338473348</v>
      </c>
      <c r="G64">
        <v>47.155145010766347</v>
      </c>
      <c r="H64">
        <v>0</v>
      </c>
      <c r="I64">
        <v>51.164073342922954</v>
      </c>
      <c r="J64">
        <v>87.282065732864041</v>
      </c>
      <c r="K64">
        <v>0</v>
      </c>
      <c r="L64">
        <v>19.158892822143955</v>
      </c>
      <c r="M64">
        <v>48.136129751050781</v>
      </c>
      <c r="N64">
        <v>27.662147657042095</v>
      </c>
      <c r="O64">
        <v>31.139215173057949</v>
      </c>
      <c r="P64">
        <v>7.6682046679845506</v>
      </c>
      <c r="Q64">
        <v>40.167562687956334</v>
      </c>
      <c r="R64">
        <v>91.076564309385319</v>
      </c>
      <c r="S64">
        <v>11.45618291567229</v>
      </c>
      <c r="T64">
        <v>92.043231561846</v>
      </c>
      <c r="U64">
        <v>13.533491741601599</v>
      </c>
      <c r="V64">
        <v>6.650157903824593</v>
      </c>
      <c r="W64">
        <v>47.255348851908799</v>
      </c>
      <c r="X64">
        <v>55.157010144765842</v>
      </c>
      <c r="Y64">
        <v>89.990659084776695</v>
      </c>
      <c r="Z64">
        <v>52.150869652021179</v>
      </c>
      <c r="AA64">
        <v>53.628550197469394</v>
      </c>
      <c r="AB64">
        <v>28.748031074362313</v>
      </c>
      <c r="AC64">
        <v>19.280040181091426</v>
      </c>
      <c r="AD64">
        <v>19.565529774552484</v>
      </c>
      <c r="AE64">
        <v>55.738277547279836</v>
      </c>
      <c r="AF64">
        <v>45.055784941457866</v>
      </c>
      <c r="AG64">
        <v>40.044953496913934</v>
      </c>
      <c r="AH64">
        <v>50.411122920392266</v>
      </c>
      <c r="AI64">
        <v>17.833833805620696</v>
      </c>
      <c r="AJ64">
        <v>50.317433574553412</v>
      </c>
      <c r="AK64">
        <v>84.451119566883236</v>
      </c>
      <c r="AL64">
        <v>55.264764411512708</v>
      </c>
      <c r="AM64">
        <v>58.747993323564685</v>
      </c>
      <c r="AN64">
        <v>69.998614810711814</v>
      </c>
      <c r="AO64">
        <v>44.425018064294569</v>
      </c>
      <c r="AP64">
        <v>40.455185674087588</v>
      </c>
      <c r="AQ64">
        <v>31.841372973538704</v>
      </c>
      <c r="AR64" s="2">
        <f t="shared" si="2"/>
        <v>42.269877186361235</v>
      </c>
      <c r="AW64">
        <v>0</v>
      </c>
      <c r="AX64">
        <f t="shared" si="3"/>
        <v>2</v>
      </c>
    </row>
    <row r="65" spans="1:50">
      <c r="A65" s="1">
        <v>37</v>
      </c>
      <c r="B65">
        <v>432</v>
      </c>
      <c r="C65">
        <v>786</v>
      </c>
      <c r="D65">
        <v>3.7703438697816694</v>
      </c>
      <c r="E65">
        <v>34.840733214609799</v>
      </c>
      <c r="F65">
        <v>12.449134155534626</v>
      </c>
      <c r="G65">
        <v>31.767198727500354</v>
      </c>
      <c r="H65">
        <v>9.7961078916067343</v>
      </c>
      <c r="I65">
        <v>42.862771192288726</v>
      </c>
      <c r="J65">
        <v>31.227007029787519</v>
      </c>
      <c r="K65">
        <v>58.553062614568681</v>
      </c>
      <c r="L65">
        <v>21.25189870784487</v>
      </c>
      <c r="M65">
        <v>94.543025245733489</v>
      </c>
      <c r="N65">
        <v>28.252500245847216</v>
      </c>
      <c r="O65">
        <v>64.928194688709027</v>
      </c>
      <c r="P65">
        <v>9.6530148106462708</v>
      </c>
      <c r="Q65">
        <v>36.515269642609766</v>
      </c>
      <c r="R65">
        <v>42.7467207373127</v>
      </c>
      <c r="S65">
        <v>8.9029203287417147</v>
      </c>
      <c r="T65">
        <v>59.221579475961278</v>
      </c>
      <c r="U65">
        <v>14.648192370391625</v>
      </c>
      <c r="V65">
        <v>49.636069392328032</v>
      </c>
      <c r="W65">
        <v>108.28079115217801</v>
      </c>
      <c r="X65">
        <v>82.038406579123603</v>
      </c>
      <c r="Y65">
        <v>61.040577436407013</v>
      </c>
      <c r="Z65">
        <v>77.83476201223715</v>
      </c>
      <c r="AA65">
        <v>19.189702123013806</v>
      </c>
      <c r="AB65">
        <v>36.503685952106274</v>
      </c>
      <c r="AC65">
        <v>28.967693952152949</v>
      </c>
      <c r="AD65">
        <v>31.782870469641388</v>
      </c>
      <c r="AE65">
        <v>80.112057970382935</v>
      </c>
      <c r="AF65">
        <v>29.690416100991218</v>
      </c>
      <c r="AG65">
        <v>22.627538642574425</v>
      </c>
      <c r="AH65">
        <v>0</v>
      </c>
      <c r="AI65">
        <v>18.079424661736343</v>
      </c>
      <c r="AJ65">
        <v>23.428273784468168</v>
      </c>
      <c r="AK65">
        <v>25.086538581390563</v>
      </c>
      <c r="AL65">
        <v>80.460759009218847</v>
      </c>
      <c r="AM65">
        <v>14.530419259264347</v>
      </c>
      <c r="AN65">
        <v>56.474244282238978</v>
      </c>
      <c r="AO65">
        <v>8.6848256003732871</v>
      </c>
      <c r="AP65">
        <v>9.6144561397148181</v>
      </c>
      <c r="AQ65">
        <v>20.392966634869499</v>
      </c>
      <c r="AR65" s="2">
        <f t="shared" si="2"/>
        <v>37.259653867147193</v>
      </c>
      <c r="AW65">
        <v>0</v>
      </c>
      <c r="AX65">
        <f t="shared" si="3"/>
        <v>1</v>
      </c>
    </row>
    <row r="66" spans="1:50">
      <c r="A66" s="1">
        <v>37</v>
      </c>
      <c r="B66">
        <v>432</v>
      </c>
      <c r="C66">
        <v>786</v>
      </c>
      <c r="D66">
        <v>21.362133613590665</v>
      </c>
      <c r="E66">
        <v>49.599953776375102</v>
      </c>
      <c r="F66">
        <v>23.928012949678926</v>
      </c>
      <c r="G66">
        <v>30.7348242411047</v>
      </c>
      <c r="H66">
        <v>50.182336935787454</v>
      </c>
      <c r="I66">
        <v>30.969826871488994</v>
      </c>
      <c r="J66">
        <v>78.552429404234161</v>
      </c>
      <c r="K66">
        <v>52.992627283542959</v>
      </c>
      <c r="L66">
        <v>23.755830628870921</v>
      </c>
      <c r="M66">
        <v>59.548937194966022</v>
      </c>
      <c r="N66">
        <v>46.954118259637241</v>
      </c>
      <c r="O66">
        <v>63.38261378349425</v>
      </c>
      <c r="P66">
        <v>10.504129285339717</v>
      </c>
      <c r="Q66">
        <v>83.836490657588925</v>
      </c>
      <c r="R66">
        <v>70.469515556484467</v>
      </c>
      <c r="S66">
        <v>12.421996869025261</v>
      </c>
      <c r="T66">
        <v>49.244714373732535</v>
      </c>
      <c r="U66">
        <v>8.9154572413589204</v>
      </c>
      <c r="V66">
        <v>104.78594027847913</v>
      </c>
      <c r="W66">
        <v>34.802636575307062</v>
      </c>
      <c r="X66">
        <v>20.093303096676269</v>
      </c>
      <c r="Y66">
        <v>59.225099507108411</v>
      </c>
      <c r="Z66">
        <v>73.950010835428586</v>
      </c>
      <c r="AA66">
        <v>17.519405969952263</v>
      </c>
      <c r="AB66">
        <v>54.68735884028051</v>
      </c>
      <c r="AC66">
        <v>43.983441185650719</v>
      </c>
      <c r="AD66">
        <v>75.594214367196116</v>
      </c>
      <c r="AE66">
        <v>32.135179079942887</v>
      </c>
      <c r="AF66">
        <v>67.494181128832139</v>
      </c>
      <c r="AG66">
        <v>57.994220696142612</v>
      </c>
      <c r="AH66">
        <v>36.05195799092742</v>
      </c>
      <c r="AI66">
        <v>58.864122343750275</v>
      </c>
      <c r="AJ66">
        <v>72.34870754512481</v>
      </c>
      <c r="AK66">
        <v>72.498133208266864</v>
      </c>
      <c r="AL66">
        <v>54.801307770334247</v>
      </c>
      <c r="AM66">
        <v>39.59893536261422</v>
      </c>
      <c r="AN66">
        <v>42.388422644218586</v>
      </c>
      <c r="AO66">
        <v>50.489626334525347</v>
      </c>
      <c r="AP66">
        <v>31.602674866259377</v>
      </c>
      <c r="AQ66">
        <v>29.838915289292931</v>
      </c>
      <c r="AR66" s="2">
        <f t="shared" si="2"/>
        <v>47.452593596065299</v>
      </c>
      <c r="AW66">
        <v>0</v>
      </c>
      <c r="AX66">
        <f t="shared" si="3"/>
        <v>0</v>
      </c>
    </row>
    <row r="67" spans="1:50">
      <c r="A67" s="1">
        <v>7</v>
      </c>
      <c r="B67">
        <v>576</v>
      </c>
      <c r="C67">
        <v>786</v>
      </c>
      <c r="D67">
        <v>62.047662726326763</v>
      </c>
      <c r="E67">
        <v>49.414864876682202</v>
      </c>
      <c r="F67">
        <v>32.492549728836323</v>
      </c>
      <c r="G67">
        <v>12.831106945622409</v>
      </c>
      <c r="H67">
        <v>78.39984254258998</v>
      </c>
      <c r="I67">
        <v>76.042991328606391</v>
      </c>
      <c r="J67">
        <v>80.244443303259317</v>
      </c>
      <c r="K67">
        <v>89.902108592437884</v>
      </c>
      <c r="L67">
        <v>13.197918077958366</v>
      </c>
      <c r="M67">
        <v>71.336141918665547</v>
      </c>
      <c r="N67">
        <v>53.382617470585856</v>
      </c>
      <c r="O67">
        <v>79.024989453749342</v>
      </c>
      <c r="P67">
        <v>11.506850434603519</v>
      </c>
      <c r="Q67">
        <v>11.403294412212624</v>
      </c>
      <c r="R67">
        <v>45.175168643016747</v>
      </c>
      <c r="S67">
        <v>7.5218656632001455</v>
      </c>
      <c r="T67">
        <v>52.412186889509734</v>
      </c>
      <c r="U67">
        <v>9.4075556618071676</v>
      </c>
      <c r="V67">
        <v>87.044379025242023</v>
      </c>
      <c r="W67">
        <v>78.650998054029117</v>
      </c>
      <c r="X67">
        <v>78.053125686019726</v>
      </c>
      <c r="Y67">
        <v>80.879643967765489</v>
      </c>
      <c r="Z67">
        <v>40.821193838991228</v>
      </c>
      <c r="AA67">
        <v>12.282466456294534</v>
      </c>
      <c r="AB67">
        <v>21.673132762247302</v>
      </c>
      <c r="AC67">
        <v>18.609626345136562</v>
      </c>
      <c r="AD67">
        <v>26.910781797822285</v>
      </c>
      <c r="AE67">
        <v>74.379838952299394</v>
      </c>
      <c r="AF67">
        <v>48.05665539693122</v>
      </c>
      <c r="AG67">
        <v>31.552047896016166</v>
      </c>
      <c r="AH67">
        <v>38.909718286059274</v>
      </c>
      <c r="AI67">
        <v>77.063379889542901</v>
      </c>
      <c r="AJ67">
        <v>39.129773734331742</v>
      </c>
      <c r="AK67">
        <v>92.12226288688305</v>
      </c>
      <c r="AL67">
        <v>44.149755704873407</v>
      </c>
      <c r="AM67">
        <v>15.453556322623665</v>
      </c>
      <c r="AN67">
        <v>24.779499207118821</v>
      </c>
      <c r="AO67">
        <v>54.764616234915771</v>
      </c>
      <c r="AP67">
        <v>23.08858964878543</v>
      </c>
      <c r="AQ67">
        <v>23.646562464975808</v>
      </c>
      <c r="AR67" s="2">
        <f t="shared" si="2"/>
        <v>46.694144080714381</v>
      </c>
      <c r="AW67">
        <v>0</v>
      </c>
      <c r="AX67">
        <f t="shared" si="3"/>
        <v>0</v>
      </c>
    </row>
    <row r="68" spans="1:50">
      <c r="A68" s="1">
        <v>7</v>
      </c>
      <c r="B68">
        <v>576</v>
      </c>
      <c r="C68">
        <v>786</v>
      </c>
      <c r="D68">
        <v>58.614466807606533</v>
      </c>
      <c r="E68">
        <v>77.683106653836902</v>
      </c>
      <c r="F68">
        <v>38.391747393403463</v>
      </c>
      <c r="G68">
        <v>22.871129088623892</v>
      </c>
      <c r="H68">
        <v>34.375334670045028</v>
      </c>
      <c r="I68">
        <v>36.010601579257198</v>
      </c>
      <c r="J68">
        <v>55.186300537122428</v>
      </c>
      <c r="K68">
        <v>65.750951492754126</v>
      </c>
      <c r="L68">
        <v>51.892986646752149</v>
      </c>
      <c r="M68">
        <v>36.360943040747735</v>
      </c>
      <c r="N68">
        <v>53.553303389344705</v>
      </c>
      <c r="O68">
        <v>81.930927279200233</v>
      </c>
      <c r="P68">
        <v>11.639769356329401</v>
      </c>
      <c r="Q68">
        <v>53.615677801456563</v>
      </c>
      <c r="R68">
        <v>41.779843710813481</v>
      </c>
      <c r="S68">
        <v>9.7670630955405446</v>
      </c>
      <c r="T68">
        <v>75.187238071630205</v>
      </c>
      <c r="U68">
        <v>22.330072990735999</v>
      </c>
      <c r="V68">
        <v>29.376195890475657</v>
      </c>
      <c r="W68">
        <v>32.26654709819443</v>
      </c>
      <c r="X68">
        <v>40.86433160361247</v>
      </c>
      <c r="Y68">
        <v>47.591605394007303</v>
      </c>
      <c r="Z68">
        <v>61.522358144329971</v>
      </c>
      <c r="AA68">
        <v>53.229698657539828</v>
      </c>
      <c r="AB68">
        <v>84.611659875279614</v>
      </c>
      <c r="AC68">
        <v>37.444546321588632</v>
      </c>
      <c r="AD68">
        <v>66.330940797998664</v>
      </c>
      <c r="AE68">
        <v>61.440852915883241</v>
      </c>
      <c r="AF68">
        <v>44.432284706056969</v>
      </c>
      <c r="AG68">
        <v>24.991992676233348</v>
      </c>
      <c r="AH68">
        <v>38.367100039038675</v>
      </c>
      <c r="AI68">
        <v>108.73865287595251</v>
      </c>
      <c r="AJ68">
        <v>68.566592226031645</v>
      </c>
      <c r="AK68">
        <v>32.029131020525668</v>
      </c>
      <c r="AL68">
        <v>77.986738198875813</v>
      </c>
      <c r="AM68">
        <v>89.061520450978179</v>
      </c>
      <c r="AN68">
        <v>42.430747426407621</v>
      </c>
      <c r="AO68">
        <v>73.951093634885453</v>
      </c>
      <c r="AP68">
        <v>11.793422717044455</v>
      </c>
      <c r="AQ68">
        <v>14.111263995319518</v>
      </c>
      <c r="AR68" s="2">
        <f t="shared" si="2"/>
        <v>49.202018506786501</v>
      </c>
      <c r="AW68">
        <v>0</v>
      </c>
      <c r="AX68">
        <f t="shared" si="3"/>
        <v>0</v>
      </c>
    </row>
    <row r="69" spans="1:50">
      <c r="A69" s="1">
        <v>7</v>
      </c>
      <c r="B69">
        <v>576</v>
      </c>
      <c r="C69">
        <v>786</v>
      </c>
      <c r="D69">
        <v>43.900719359515108</v>
      </c>
      <c r="E69">
        <v>72.410645747862006</v>
      </c>
      <c r="F69">
        <v>42.148262967410702</v>
      </c>
      <c r="G69">
        <v>35.451704217463238</v>
      </c>
      <c r="H69">
        <v>55.163760737748824</v>
      </c>
      <c r="I69">
        <v>65.85420487592269</v>
      </c>
      <c r="J69">
        <v>40.281069363567077</v>
      </c>
      <c r="K69">
        <v>49.143917949019944</v>
      </c>
      <c r="L69">
        <v>30.905530022958711</v>
      </c>
      <c r="M69">
        <v>59.186781076351835</v>
      </c>
      <c r="N69">
        <v>37.277869963290527</v>
      </c>
      <c r="O69">
        <v>44.696084657383615</v>
      </c>
      <c r="P69">
        <v>9.0539469084302748</v>
      </c>
      <c r="Q69">
        <v>18.55126683248341</v>
      </c>
      <c r="R69">
        <v>42.39512265141947</v>
      </c>
      <c r="S69">
        <v>7.8068168598925691</v>
      </c>
      <c r="T69">
        <v>72.339946662494199</v>
      </c>
      <c r="U69">
        <v>16.827227983613369</v>
      </c>
      <c r="V69">
        <v>17.776396758525046</v>
      </c>
      <c r="W69">
        <v>43.678645436872245</v>
      </c>
      <c r="X69">
        <v>36.387823132058898</v>
      </c>
      <c r="Y69">
        <v>93.202108851946065</v>
      </c>
      <c r="Z69">
        <v>54.620478270341991</v>
      </c>
      <c r="AA69">
        <v>52.822885671057371</v>
      </c>
      <c r="AB69">
        <v>72.833382617667837</v>
      </c>
      <c r="AC69">
        <v>15.985076135258154</v>
      </c>
      <c r="AD69">
        <v>80.779214109710807</v>
      </c>
      <c r="AE69">
        <v>54.232426878114147</v>
      </c>
      <c r="AF69">
        <v>62.579548032331644</v>
      </c>
      <c r="AG69">
        <v>48.157295119261043</v>
      </c>
      <c r="AH69">
        <v>57.497593562475323</v>
      </c>
      <c r="AI69">
        <v>28.370934727816049</v>
      </c>
      <c r="AJ69">
        <v>34.128735004538299</v>
      </c>
      <c r="AK69">
        <v>28.122759028383065</v>
      </c>
      <c r="AL69">
        <v>43.263091911684917</v>
      </c>
      <c r="AM69">
        <v>38.663588959381478</v>
      </c>
      <c r="AN69">
        <v>28.594524565552796</v>
      </c>
      <c r="AO69">
        <v>38.281368080224041</v>
      </c>
      <c r="AP69">
        <v>88.216302074995738</v>
      </c>
      <c r="AQ69">
        <v>77.875075935552687</v>
      </c>
      <c r="AR69" s="2">
        <f t="shared" si="2"/>
        <v>45.986603342514442</v>
      </c>
      <c r="AW69">
        <v>0</v>
      </c>
      <c r="AX69">
        <f t="shared" si="3"/>
        <v>0</v>
      </c>
    </row>
    <row r="70" spans="1:50">
      <c r="A70" s="1">
        <v>63</v>
      </c>
      <c r="B70">
        <v>720</v>
      </c>
      <c r="C70">
        <v>786</v>
      </c>
      <c r="D70">
        <v>25.470231400183643</v>
      </c>
      <c r="E70">
        <v>40.490563580784404</v>
      </c>
      <c r="F70">
        <v>16.939037313849941</v>
      </c>
      <c r="G70">
        <v>21.061748696822356</v>
      </c>
      <c r="H70">
        <v>47.99049247490688</v>
      </c>
      <c r="I70">
        <v>12.856116197421343</v>
      </c>
      <c r="J70">
        <v>56.68464829651851</v>
      </c>
      <c r="K70">
        <v>32.633516270768361</v>
      </c>
      <c r="L70">
        <v>25.823664680499917</v>
      </c>
      <c r="M70">
        <v>66.576966525218069</v>
      </c>
      <c r="N70">
        <v>45.147029842061606</v>
      </c>
      <c r="O70">
        <v>64.921890309663596</v>
      </c>
      <c r="P70">
        <v>10.491373606526707</v>
      </c>
      <c r="Q70">
        <v>16.335436288804836</v>
      </c>
      <c r="R70">
        <v>59.640588943869396</v>
      </c>
      <c r="S70">
        <v>8.7164227314119085</v>
      </c>
      <c r="T70">
        <v>19.573695947255306</v>
      </c>
      <c r="U70">
        <v>33.772213340703615</v>
      </c>
      <c r="V70">
        <v>57.099342608657928</v>
      </c>
      <c r="W70">
        <v>48.363542539008598</v>
      </c>
      <c r="X70">
        <v>30.434267985816589</v>
      </c>
      <c r="Y70">
        <v>74.266386291309459</v>
      </c>
      <c r="Z70">
        <v>24.06271210203867</v>
      </c>
      <c r="AA70">
        <v>37.521248413100501</v>
      </c>
      <c r="AB70">
        <v>16.407514486051859</v>
      </c>
      <c r="AC70">
        <v>38.488747840733943</v>
      </c>
      <c r="AD70">
        <v>54.48913960497908</v>
      </c>
      <c r="AE70">
        <v>42.14052930000878</v>
      </c>
      <c r="AF70">
        <v>71.090531443975649</v>
      </c>
      <c r="AG70">
        <v>19.258218148364634</v>
      </c>
      <c r="AH70">
        <v>41.529014159193508</v>
      </c>
      <c r="AI70">
        <v>11.541816041576842</v>
      </c>
      <c r="AJ70">
        <v>27.047405196247549</v>
      </c>
      <c r="AK70">
        <v>34.322240375010502</v>
      </c>
      <c r="AL70">
        <v>27.761811072946934</v>
      </c>
      <c r="AM70">
        <v>44.293266980998325</v>
      </c>
      <c r="AN70">
        <v>53.501771110381043</v>
      </c>
      <c r="AO70">
        <v>23.249390941820369</v>
      </c>
      <c r="AP70">
        <v>77.155484875330799</v>
      </c>
      <c r="AQ70">
        <v>85.466201936160161</v>
      </c>
      <c r="AR70" s="2">
        <f t="shared" si="2"/>
        <v>38.615405497524549</v>
      </c>
      <c r="AW70">
        <v>0</v>
      </c>
      <c r="AX70">
        <f t="shared" si="3"/>
        <v>0</v>
      </c>
    </row>
    <row r="71" spans="1:50">
      <c r="A71" s="1">
        <v>74</v>
      </c>
      <c r="B71">
        <v>864</v>
      </c>
      <c r="C71">
        <v>786</v>
      </c>
      <c r="D71">
        <v>45.830771746747793</v>
      </c>
      <c r="E71">
        <v>21.436873054320898</v>
      </c>
      <c r="F71">
        <v>15.513896079644233</v>
      </c>
      <c r="G71">
        <v>31.723627013582455</v>
      </c>
      <c r="H71">
        <v>21.557042324493384</v>
      </c>
      <c r="I71">
        <v>75.182594768223467</v>
      </c>
      <c r="J71">
        <v>46.776232669166461</v>
      </c>
      <c r="K71">
        <v>7.1406833038302686</v>
      </c>
      <c r="L71">
        <v>28.222894826498578</v>
      </c>
      <c r="M71">
        <v>49.167259912685815</v>
      </c>
      <c r="N71">
        <v>19.935965528473904</v>
      </c>
      <c r="O71">
        <v>0</v>
      </c>
      <c r="P71">
        <v>10.774871311528761</v>
      </c>
      <c r="Q71">
        <v>48.919915439215522</v>
      </c>
      <c r="R71">
        <v>18.913010757941201</v>
      </c>
      <c r="S71">
        <v>8.2360746838015455</v>
      </c>
      <c r="T71">
        <v>0</v>
      </c>
      <c r="U71">
        <v>61.933024045415387</v>
      </c>
      <c r="V71">
        <v>48.824261302041208</v>
      </c>
      <c r="W71">
        <v>35.56960461826354</v>
      </c>
      <c r="X71">
        <v>12.491819918154391</v>
      </c>
      <c r="Y71">
        <v>68.261653063857878</v>
      </c>
      <c r="Z71">
        <v>32.236542288527218</v>
      </c>
      <c r="AA71">
        <v>0</v>
      </c>
      <c r="AB71">
        <v>53.109767457596696</v>
      </c>
      <c r="AC71">
        <v>35.954487812106244</v>
      </c>
      <c r="AD71">
        <v>24.984773184681902</v>
      </c>
      <c r="AE71">
        <v>40.100010502242966</v>
      </c>
      <c r="AF71">
        <v>44.882755514714106</v>
      </c>
      <c r="AG71">
        <v>4.8826728331519664</v>
      </c>
      <c r="AH71">
        <v>54.327999035948238</v>
      </c>
      <c r="AI71">
        <v>52.216619796049628</v>
      </c>
      <c r="AJ71">
        <v>9.4815762163893389</v>
      </c>
      <c r="AK71">
        <v>11.170631483564403</v>
      </c>
      <c r="AL71">
        <v>79.859761173321829</v>
      </c>
      <c r="AM71">
        <v>27.178817301898956</v>
      </c>
      <c r="AN71">
        <v>53.456882412640788</v>
      </c>
      <c r="AO71">
        <v>39.487354333154514</v>
      </c>
      <c r="AP71">
        <v>35.30259700377438</v>
      </c>
      <c r="AQ71">
        <v>34.838786017885255</v>
      </c>
      <c r="AR71" s="2">
        <f t="shared" si="2"/>
        <v>32.74710276838838</v>
      </c>
      <c r="AW71">
        <v>0</v>
      </c>
      <c r="AX71">
        <f t="shared" si="3"/>
        <v>3</v>
      </c>
    </row>
    <row r="72" spans="1:50">
      <c r="A72" s="1">
        <v>51</v>
      </c>
      <c r="B72">
        <v>0</v>
      </c>
      <c r="C72">
        <v>930</v>
      </c>
      <c r="D72">
        <v>77.742182431514578</v>
      </c>
      <c r="E72">
        <v>58.454078609388702</v>
      </c>
      <c r="F72">
        <v>22.597369859415053</v>
      </c>
      <c r="G72">
        <v>23.162098142148047</v>
      </c>
      <c r="H72">
        <v>65.030500647376982</v>
      </c>
      <c r="I72">
        <v>31.686336349997941</v>
      </c>
      <c r="J72">
        <v>62.7541938649968</v>
      </c>
      <c r="K72">
        <v>121.3795852444689</v>
      </c>
      <c r="L72">
        <v>44.412591079168699</v>
      </c>
      <c r="M72">
        <v>28.24277464741024</v>
      </c>
      <c r="N72">
        <v>37.928368562384819</v>
      </c>
      <c r="O72">
        <v>71.50541215269017</v>
      </c>
      <c r="P72">
        <v>10.461060209896269</v>
      </c>
      <c r="Q72">
        <v>69.942877611963524</v>
      </c>
      <c r="R72">
        <v>129.46231400391736</v>
      </c>
      <c r="S72">
        <v>14.12109031257434</v>
      </c>
      <c r="T72">
        <v>69.933559923608939</v>
      </c>
      <c r="U72">
        <v>57.217730523469712</v>
      </c>
      <c r="V72">
        <v>57.882100226430104</v>
      </c>
      <c r="W72">
        <v>108.4721071997055</v>
      </c>
      <c r="X72">
        <v>45.893804183850349</v>
      </c>
      <c r="Y72">
        <v>52.588426178272371</v>
      </c>
      <c r="Z72">
        <v>86.924224566782314</v>
      </c>
      <c r="AA72">
        <v>5.423981135826347</v>
      </c>
      <c r="AB72">
        <v>54.736045973655251</v>
      </c>
      <c r="AC72">
        <v>38.359706619537633</v>
      </c>
      <c r="AD72">
        <v>41.525147655873539</v>
      </c>
      <c r="AE72">
        <v>8.6548286193329833</v>
      </c>
      <c r="AF72">
        <v>47.677441106109058</v>
      </c>
      <c r="AG72">
        <v>19.232600135249527</v>
      </c>
      <c r="AH72">
        <v>65.462983122643024</v>
      </c>
      <c r="AI72">
        <v>72.498167144524771</v>
      </c>
      <c r="AJ72">
        <v>44.470275775183829</v>
      </c>
      <c r="AK72">
        <v>78.243774857490109</v>
      </c>
      <c r="AL72">
        <v>64.968985560081663</v>
      </c>
      <c r="AM72">
        <v>22.924476247670889</v>
      </c>
      <c r="AN72">
        <v>66.03559823305325</v>
      </c>
      <c r="AO72">
        <v>18.792237271980198</v>
      </c>
      <c r="AP72">
        <v>20.550951004379311</v>
      </c>
      <c r="AQ72">
        <v>76.64005799009567</v>
      </c>
      <c r="AR72" s="2">
        <f t="shared" si="2"/>
        <v>52.349801124602962</v>
      </c>
      <c r="AW72">
        <v>0</v>
      </c>
      <c r="AX72">
        <f t="shared" si="3"/>
        <v>0</v>
      </c>
    </row>
    <row r="73" spans="1:50">
      <c r="A73" s="3">
        <v>35</v>
      </c>
      <c r="B73">
        <v>144</v>
      </c>
      <c r="C73">
        <v>930</v>
      </c>
      <c r="D73">
        <v>51.509013945696886</v>
      </c>
      <c r="E73">
        <v>27.779189494135299</v>
      </c>
      <c r="F73">
        <v>51.391697370003286</v>
      </c>
      <c r="G73">
        <v>32.518925207332728</v>
      </c>
      <c r="H73">
        <v>66.888134417557964</v>
      </c>
      <c r="I73">
        <v>41.84857269982453</v>
      </c>
      <c r="J73">
        <v>66.258330921836574</v>
      </c>
      <c r="K73">
        <v>0</v>
      </c>
      <c r="L73">
        <v>46.139753537604648</v>
      </c>
      <c r="M73">
        <v>82.520295020725698</v>
      </c>
      <c r="N73">
        <v>21.48177395276285</v>
      </c>
      <c r="O73">
        <v>76.470692257868293</v>
      </c>
      <c r="P73">
        <v>9.8970938265043813</v>
      </c>
      <c r="Q73">
        <v>65.754726033799301</v>
      </c>
      <c r="R73">
        <v>44.233122154914653</v>
      </c>
      <c r="S73">
        <v>10.487509150828616</v>
      </c>
      <c r="T73">
        <v>29.917725853896407</v>
      </c>
      <c r="U73">
        <v>22.277521211456673</v>
      </c>
      <c r="V73">
        <v>59.679478787268259</v>
      </c>
      <c r="W73">
        <v>18.669289601752443</v>
      </c>
      <c r="X73">
        <v>43.320016169807701</v>
      </c>
      <c r="Y73">
        <v>66.061527156050545</v>
      </c>
      <c r="Z73">
        <v>71.731419276977917</v>
      </c>
      <c r="AA73">
        <v>33.880394767223443</v>
      </c>
      <c r="AB73">
        <v>18.953389165898489</v>
      </c>
      <c r="AC73">
        <v>10.404499511922706</v>
      </c>
      <c r="AD73">
        <v>35.89894206379347</v>
      </c>
      <c r="AE73">
        <v>61.041497485317336</v>
      </c>
      <c r="AF73">
        <v>51.105080209029133</v>
      </c>
      <c r="AG73">
        <v>45.698989674276213</v>
      </c>
      <c r="AH73">
        <v>17.934143657808107</v>
      </c>
      <c r="AI73">
        <v>102.73209431261931</v>
      </c>
      <c r="AJ73">
        <v>27.092785094472987</v>
      </c>
      <c r="AK73">
        <v>22.031849473480431</v>
      </c>
      <c r="AL73">
        <v>64.178452920170187</v>
      </c>
      <c r="AM73">
        <v>41.886205031548293</v>
      </c>
      <c r="AN73">
        <v>55.111549070452568</v>
      </c>
      <c r="AO73">
        <v>49.188680006404908</v>
      </c>
      <c r="AP73">
        <v>34.146815235046439</v>
      </c>
      <c r="AQ73">
        <v>44.283944731358339</v>
      </c>
      <c r="AR73" s="2">
        <f t="shared" si="2"/>
        <v>43.060128011485702</v>
      </c>
      <c r="AW73">
        <v>0</v>
      </c>
      <c r="AX73">
        <f t="shared" si="3"/>
        <v>1</v>
      </c>
    </row>
    <row r="74" spans="1:50">
      <c r="A74" s="1">
        <v>5</v>
      </c>
      <c r="B74">
        <v>288</v>
      </c>
      <c r="C74">
        <v>930</v>
      </c>
      <c r="D74">
        <v>32.588426236871307</v>
      </c>
      <c r="E74">
        <v>29.4441292137513</v>
      </c>
      <c r="F74">
        <v>17.88169367852219</v>
      </c>
      <c r="G74">
        <v>58.812467312304676</v>
      </c>
      <c r="H74">
        <v>36.513462471051717</v>
      </c>
      <c r="I74">
        <v>0</v>
      </c>
      <c r="J74">
        <v>0</v>
      </c>
      <c r="K74">
        <v>52.953524155863334</v>
      </c>
      <c r="L74">
        <v>45.362497399063024</v>
      </c>
      <c r="M74">
        <v>44.075586172711269</v>
      </c>
      <c r="N74">
        <v>63.93078339195359</v>
      </c>
      <c r="O74">
        <v>0</v>
      </c>
      <c r="P74">
        <v>13.860937485848552</v>
      </c>
      <c r="Q74">
        <v>33.936268907521438</v>
      </c>
      <c r="R74">
        <v>24.133588368962084</v>
      </c>
      <c r="S74">
        <v>7.620358080594607</v>
      </c>
      <c r="T74">
        <v>33.39521358188928</v>
      </c>
      <c r="U74">
        <v>9.5545781351978274</v>
      </c>
      <c r="V74">
        <v>28.279915340898736</v>
      </c>
      <c r="W74">
        <v>35.071574240139249</v>
      </c>
      <c r="X74">
        <v>30.826724670298681</v>
      </c>
      <c r="Y74">
        <v>61.62839460633711</v>
      </c>
      <c r="Z74">
        <v>36.277436485181717</v>
      </c>
      <c r="AA74">
        <v>25.823566958179939</v>
      </c>
      <c r="AB74">
        <v>42.369291336381814</v>
      </c>
      <c r="AC74">
        <v>29.233576954373881</v>
      </c>
      <c r="AD74">
        <v>40.230247890870629</v>
      </c>
      <c r="AE74">
        <v>48.216069311909926</v>
      </c>
      <c r="AF74">
        <v>55.480335866355347</v>
      </c>
      <c r="AG74">
        <v>33.332847230359768</v>
      </c>
      <c r="AH74">
        <v>26.220910271193858</v>
      </c>
      <c r="AI74">
        <v>0</v>
      </c>
      <c r="AJ74">
        <v>42.558342456454994</v>
      </c>
      <c r="AK74">
        <v>25.310050721687652</v>
      </c>
      <c r="AL74">
        <v>0</v>
      </c>
      <c r="AM74">
        <v>52.427234335052454</v>
      </c>
      <c r="AN74">
        <v>37.713259207148894</v>
      </c>
      <c r="AO74">
        <v>43.468769786710112</v>
      </c>
      <c r="AP74">
        <v>20.535091578023263</v>
      </c>
      <c r="AQ74">
        <v>28.372164202644129</v>
      </c>
      <c r="AR74" s="2">
        <f t="shared" si="2"/>
        <v>31.185982951057706</v>
      </c>
      <c r="AW74">
        <v>0</v>
      </c>
      <c r="AX74">
        <f t="shared" si="3"/>
        <v>5</v>
      </c>
    </row>
    <row r="75" spans="1:50">
      <c r="A75" s="1">
        <v>5</v>
      </c>
      <c r="B75">
        <v>288</v>
      </c>
      <c r="C75">
        <v>930</v>
      </c>
      <c r="D75">
        <v>71.184040263781071</v>
      </c>
      <c r="E75">
        <v>50.0180460404762</v>
      </c>
      <c r="F75">
        <v>27.015341587566496</v>
      </c>
      <c r="G75">
        <v>9.4152525625391377</v>
      </c>
      <c r="H75">
        <v>42.597127038268717</v>
      </c>
      <c r="I75">
        <v>38.024250850787325</v>
      </c>
      <c r="J75">
        <v>29.970590765782351</v>
      </c>
      <c r="K75">
        <v>0</v>
      </c>
      <c r="L75">
        <v>32.730288023688395</v>
      </c>
      <c r="M75">
        <v>34.59402107711098</v>
      </c>
      <c r="N75">
        <v>4.4466639425304209</v>
      </c>
      <c r="O75">
        <v>72.51451174075433</v>
      </c>
      <c r="P75">
        <v>8.7727518877080275</v>
      </c>
      <c r="Q75">
        <v>66.226967685754644</v>
      </c>
      <c r="R75">
        <v>43.423538502417117</v>
      </c>
      <c r="S75">
        <v>10.471413762628796</v>
      </c>
      <c r="T75">
        <v>74.751382520729379</v>
      </c>
      <c r="U75">
        <v>28.055858319894579</v>
      </c>
      <c r="V75">
        <v>69.817248843053832</v>
      </c>
      <c r="W75">
        <v>80.221176994612222</v>
      </c>
      <c r="X75">
        <v>60.07821746215842</v>
      </c>
      <c r="Y75">
        <v>50.195663984547515</v>
      </c>
      <c r="Z75">
        <v>43.456179263368298</v>
      </c>
      <c r="AA75">
        <v>24.428025687240822</v>
      </c>
      <c r="AB75">
        <v>19.96089001748172</v>
      </c>
      <c r="AC75">
        <v>32.173259072844971</v>
      </c>
      <c r="AD75">
        <v>45.499349773385752</v>
      </c>
      <c r="AE75">
        <v>43.850478741122124</v>
      </c>
      <c r="AF75">
        <v>37.208187470132152</v>
      </c>
      <c r="AG75">
        <v>61.8449878907224</v>
      </c>
      <c r="AH75">
        <v>3.0678505260198237</v>
      </c>
      <c r="AI75">
        <v>56.214446543393031</v>
      </c>
      <c r="AJ75">
        <v>66.292614740601394</v>
      </c>
      <c r="AK75">
        <v>33.377072066608889</v>
      </c>
      <c r="AL75">
        <v>55.253273484795535</v>
      </c>
      <c r="AM75">
        <v>27.751825918422007</v>
      </c>
      <c r="AN75">
        <v>57.730859671182778</v>
      </c>
      <c r="AO75">
        <v>27.70693712381253</v>
      </c>
      <c r="AP75">
        <v>22.010963221540319</v>
      </c>
      <c r="AQ75">
        <v>86.900218847625467</v>
      </c>
      <c r="AR75" s="2">
        <f t="shared" si="2"/>
        <v>41.231294347927246</v>
      </c>
      <c r="AW75">
        <v>0</v>
      </c>
      <c r="AX75">
        <f t="shared" si="3"/>
        <v>1</v>
      </c>
    </row>
    <row r="76" spans="1:50">
      <c r="A76" s="1">
        <v>34</v>
      </c>
      <c r="B76">
        <v>432</v>
      </c>
      <c r="C76">
        <v>930</v>
      </c>
      <c r="D76">
        <v>0</v>
      </c>
      <c r="E76">
        <v>45.955859605231602</v>
      </c>
      <c r="F76">
        <v>45.961253233757681</v>
      </c>
      <c r="G76">
        <v>41.725176711429235</v>
      </c>
      <c r="H76">
        <v>37.501644404287141</v>
      </c>
      <c r="I76">
        <v>40.137961176422507</v>
      </c>
      <c r="J76">
        <v>82.812677822558726</v>
      </c>
      <c r="K76">
        <v>0</v>
      </c>
      <c r="L76">
        <v>20.408953914534703</v>
      </c>
      <c r="M76">
        <v>40.872845623872301</v>
      </c>
      <c r="N76">
        <v>27.512049968615521</v>
      </c>
      <c r="O76">
        <v>0</v>
      </c>
      <c r="P76">
        <v>11.546066586441235</v>
      </c>
      <c r="Q76">
        <v>26.735765168216108</v>
      </c>
      <c r="R76">
        <v>52.821379653507663</v>
      </c>
      <c r="S76">
        <v>8.9194811968927752</v>
      </c>
      <c r="T76">
        <v>45.529553596098452</v>
      </c>
      <c r="U76">
        <v>45.310265297060418</v>
      </c>
      <c r="V76">
        <v>64.870292447387612</v>
      </c>
      <c r="W76">
        <v>13.720926458242516</v>
      </c>
      <c r="X76">
        <v>56.658061016001064</v>
      </c>
      <c r="Y76">
        <v>66.470170179562516</v>
      </c>
      <c r="Z76">
        <v>38.501233380893147</v>
      </c>
      <c r="AA76">
        <v>54.720921671419276</v>
      </c>
      <c r="AB76">
        <v>48.630440259528854</v>
      </c>
      <c r="AC76">
        <v>50.040504939927438</v>
      </c>
      <c r="AD76">
        <v>32.518555101510884</v>
      </c>
      <c r="AE76">
        <v>31.417823280821082</v>
      </c>
      <c r="AF76">
        <v>41.187791774050012</v>
      </c>
      <c r="AG76">
        <v>62.477287339297945</v>
      </c>
      <c r="AH76">
        <v>9.585796031086776</v>
      </c>
      <c r="AI76">
        <v>37.301301469451481</v>
      </c>
      <c r="AJ76">
        <v>39.045662339624883</v>
      </c>
      <c r="AK76">
        <v>76.899209559048742</v>
      </c>
      <c r="AL76">
        <v>67.149799540889177</v>
      </c>
      <c r="AM76">
        <v>58.533495588123721</v>
      </c>
      <c r="AN76">
        <v>84.568190404090458</v>
      </c>
      <c r="AO76">
        <v>20.268773714943887</v>
      </c>
      <c r="AP76">
        <v>39.732814088357657</v>
      </c>
      <c r="AQ76">
        <v>64.794058394844399</v>
      </c>
      <c r="AR76" s="2">
        <f t="shared" si="2"/>
        <v>40.821101073450748</v>
      </c>
      <c r="AW76">
        <v>0</v>
      </c>
      <c r="AX76">
        <f t="shared" si="3"/>
        <v>3</v>
      </c>
    </row>
    <row r="77" spans="1:50">
      <c r="A77" s="3">
        <v>34</v>
      </c>
      <c r="B77">
        <v>432</v>
      </c>
      <c r="C77">
        <v>930</v>
      </c>
      <c r="D77">
        <v>30.40604795513552</v>
      </c>
      <c r="E77">
        <v>22.3491268145033</v>
      </c>
      <c r="F77">
        <v>36.754023157076283</v>
      </c>
      <c r="G77">
        <v>41.745005334312708</v>
      </c>
      <c r="H77">
        <v>26.18156613915982</v>
      </c>
      <c r="I77">
        <v>47.492264411375508</v>
      </c>
      <c r="J77">
        <v>21.98892226009491</v>
      </c>
      <c r="K77">
        <v>56.626393824964637</v>
      </c>
      <c r="L77">
        <v>22.789179528012905</v>
      </c>
      <c r="M77">
        <v>46.825388841440507</v>
      </c>
      <c r="N77">
        <v>45.394087639939443</v>
      </c>
      <c r="O77">
        <v>71.371931029242219</v>
      </c>
      <c r="P77">
        <v>10.805832622671039</v>
      </c>
      <c r="Q77">
        <v>21.672986152655522</v>
      </c>
      <c r="R77">
        <v>50.105380747614333</v>
      </c>
      <c r="S77">
        <v>8.4722114527595362</v>
      </c>
      <c r="T77">
        <v>6.9970463285089339</v>
      </c>
      <c r="U77">
        <v>50.763164395947598</v>
      </c>
      <c r="V77">
        <v>63.365127194913789</v>
      </c>
      <c r="W77">
        <v>94.41282557433864</v>
      </c>
      <c r="X77">
        <v>66.554774751830493</v>
      </c>
      <c r="Y77">
        <v>72.475422138611989</v>
      </c>
      <c r="Z77">
        <v>63.546970891298962</v>
      </c>
      <c r="AA77">
        <v>95.518455518187636</v>
      </c>
      <c r="AB77">
        <v>42.991055793618315</v>
      </c>
      <c r="AC77">
        <v>39.880504547391297</v>
      </c>
      <c r="AD77">
        <v>20.563473187426322</v>
      </c>
      <c r="AE77">
        <v>50.066671146897733</v>
      </c>
      <c r="AF77">
        <v>55.307857582724147</v>
      </c>
      <c r="AG77">
        <v>33.686721557610788</v>
      </c>
      <c r="AH77">
        <v>51.767860973484389</v>
      </c>
      <c r="AI77">
        <v>10.155939160122013</v>
      </c>
      <c r="AJ77">
        <v>73.665737523665669</v>
      </c>
      <c r="AK77">
        <v>74.967510274875693</v>
      </c>
      <c r="AL77">
        <v>91.483400231374205</v>
      </c>
      <c r="AM77">
        <v>50.336680294795983</v>
      </c>
      <c r="AN77">
        <v>79.914998222433795</v>
      </c>
      <c r="AO77">
        <v>11.450230482378918</v>
      </c>
      <c r="AP77">
        <v>43.841810306637612</v>
      </c>
      <c r="AQ77">
        <v>50.321467937050521</v>
      </c>
      <c r="AR77" s="2">
        <f t="shared" si="2"/>
        <v>46.375401348177093</v>
      </c>
      <c r="AW77">
        <v>0</v>
      </c>
      <c r="AX77">
        <f t="shared" si="3"/>
        <v>0</v>
      </c>
    </row>
    <row r="78" spans="1:50">
      <c r="A78" s="1">
        <v>3</v>
      </c>
      <c r="B78">
        <v>576</v>
      </c>
      <c r="C78">
        <v>930</v>
      </c>
      <c r="D78">
        <v>39.491558735633554</v>
      </c>
      <c r="E78">
        <v>63.215797451537803</v>
      </c>
      <c r="F78">
        <v>21.69805334888126</v>
      </c>
      <c r="G78">
        <v>43.800183755830268</v>
      </c>
      <c r="H78">
        <v>27.054238299137126</v>
      </c>
      <c r="I78">
        <v>68.065160271484714</v>
      </c>
      <c r="J78">
        <v>35.623554586396892</v>
      </c>
      <c r="K78">
        <v>26.190413151703066</v>
      </c>
      <c r="L78">
        <v>61.089959263293864</v>
      </c>
      <c r="M78">
        <v>36.370070445751082</v>
      </c>
      <c r="N78">
        <v>50.031918885063654</v>
      </c>
      <c r="O78">
        <v>0</v>
      </c>
      <c r="P78">
        <v>13.307513506108174</v>
      </c>
      <c r="Q78">
        <v>42.17597081716076</v>
      </c>
      <c r="R78">
        <v>9.6070590562147977</v>
      </c>
      <c r="S78">
        <v>7.1960426536656632</v>
      </c>
      <c r="T78">
        <v>55.072152365419768</v>
      </c>
      <c r="U78">
        <v>10.544179922592374</v>
      </c>
      <c r="V78">
        <v>53.27618377608708</v>
      </c>
      <c r="W78">
        <v>39.939942846214677</v>
      </c>
      <c r="X78">
        <v>67.342545306292081</v>
      </c>
      <c r="Y78">
        <v>63.406717872569317</v>
      </c>
      <c r="Z78">
        <v>19.610329152260491</v>
      </c>
      <c r="AA78">
        <v>62.406279928895025</v>
      </c>
      <c r="AB78">
        <v>17.617712666884476</v>
      </c>
      <c r="AC78">
        <v>75.412460347595029</v>
      </c>
      <c r="AD78">
        <v>43.58094092149112</v>
      </c>
      <c r="AE78">
        <v>0</v>
      </c>
      <c r="AF78">
        <v>46.078815649520593</v>
      </c>
      <c r="AG78">
        <v>50.773573183399222</v>
      </c>
      <c r="AH78">
        <v>20.325677390751284</v>
      </c>
      <c r="AI78">
        <v>19.380273007365037</v>
      </c>
      <c r="AJ78">
        <v>18.135566971374256</v>
      </c>
      <c r="AK78">
        <v>21.953332448345986</v>
      </c>
      <c r="AL78">
        <v>52.676244358922311</v>
      </c>
      <c r="AM78">
        <v>39.099732351641507</v>
      </c>
      <c r="AN78">
        <v>51.542841682623646</v>
      </c>
      <c r="AO78">
        <v>35.665529597673213</v>
      </c>
      <c r="AP78">
        <v>32.763202613230554</v>
      </c>
      <c r="AQ78">
        <v>32.757499811853734</v>
      </c>
      <c r="AR78" s="2">
        <f t="shared" si="2"/>
        <v>36.856980710021631</v>
      </c>
      <c r="AW78">
        <v>0</v>
      </c>
      <c r="AX78">
        <f t="shared" si="3"/>
        <v>2</v>
      </c>
    </row>
    <row r="79" spans="1:50">
      <c r="A79" s="3">
        <v>3</v>
      </c>
      <c r="B79">
        <v>576</v>
      </c>
      <c r="C79">
        <v>930</v>
      </c>
      <c r="D79">
        <v>10.970483862163951</v>
      </c>
      <c r="E79">
        <v>21.211606580761401</v>
      </c>
      <c r="F79">
        <v>38.753227933812191</v>
      </c>
      <c r="G79">
        <v>16.643168231574837</v>
      </c>
      <c r="H79">
        <v>28.394840100271693</v>
      </c>
      <c r="I79">
        <v>53.322630464045901</v>
      </c>
      <c r="J79">
        <v>74.775154015779918</v>
      </c>
      <c r="K79">
        <v>39.677759896697808</v>
      </c>
      <c r="L79">
        <v>58.552911616246682</v>
      </c>
      <c r="M79">
        <v>66.425767463330843</v>
      </c>
      <c r="N79">
        <v>32.782216854898572</v>
      </c>
      <c r="O79">
        <v>0</v>
      </c>
      <c r="P79">
        <v>12.578133997453426</v>
      </c>
      <c r="Q79">
        <v>35.252171847896086</v>
      </c>
      <c r="R79">
        <v>28.281037685928279</v>
      </c>
      <c r="S79">
        <v>7.9707722043616549</v>
      </c>
      <c r="T79">
        <v>30.276324564583408</v>
      </c>
      <c r="U79">
        <v>15.032292819127733</v>
      </c>
      <c r="V79">
        <v>83.981551183968961</v>
      </c>
      <c r="W79">
        <v>43.933945522113127</v>
      </c>
      <c r="X79">
        <v>42.386554108698235</v>
      </c>
      <c r="Y79">
        <v>59.616109729058977</v>
      </c>
      <c r="Z79">
        <v>34.191624762606743</v>
      </c>
      <c r="AA79">
        <v>45.320607377346555</v>
      </c>
      <c r="AB79">
        <v>20.790572752151419</v>
      </c>
      <c r="AC79">
        <v>53.015973962755794</v>
      </c>
      <c r="AD79">
        <v>31.183937969980626</v>
      </c>
      <c r="AE79">
        <v>41.305209954798727</v>
      </c>
      <c r="AF79">
        <v>47.567178945071973</v>
      </c>
      <c r="AG79">
        <v>25.616875761208711</v>
      </c>
      <c r="AH79">
        <v>28.622312855176478</v>
      </c>
      <c r="AI79">
        <v>54.91122687001269</v>
      </c>
      <c r="AJ79">
        <v>32.560895080043444</v>
      </c>
      <c r="AK79">
        <v>50.462278956166813</v>
      </c>
      <c r="AL79">
        <v>89.427381423564043</v>
      </c>
      <c r="AM79">
        <v>53.603129620013782</v>
      </c>
      <c r="AN79">
        <v>53.572433544602966</v>
      </c>
      <c r="AO79">
        <v>27.490428166214535</v>
      </c>
      <c r="AP79">
        <v>22.515941169091679</v>
      </c>
      <c r="AQ79">
        <v>0</v>
      </c>
      <c r="AR79" s="2">
        <f t="shared" si="2"/>
        <v>37.824416746339516</v>
      </c>
      <c r="AW79">
        <v>0</v>
      </c>
      <c r="AX79">
        <f t="shared" si="3"/>
        <v>2</v>
      </c>
    </row>
    <row r="80" spans="1:50">
      <c r="A80" s="1">
        <v>62</v>
      </c>
      <c r="B80">
        <v>720</v>
      </c>
      <c r="C80">
        <v>930</v>
      </c>
      <c r="D80">
        <v>38.600826658422669</v>
      </c>
      <c r="E80">
        <v>7.9574194768020297</v>
      </c>
      <c r="F80">
        <v>9.4147611739120158</v>
      </c>
      <c r="G80">
        <v>21.024719996080808</v>
      </c>
      <c r="H80">
        <v>52.22940966782992</v>
      </c>
      <c r="I80">
        <v>29.07749361636936</v>
      </c>
      <c r="J80">
        <v>48.660630374590269</v>
      </c>
      <c r="K80">
        <v>0</v>
      </c>
      <c r="L80">
        <v>32.709582088166449</v>
      </c>
      <c r="M80">
        <v>44.228281354305373</v>
      </c>
      <c r="N80">
        <v>37.659165428904544</v>
      </c>
      <c r="O80">
        <v>45.193579103673549</v>
      </c>
      <c r="P80">
        <v>9.1023482976964853</v>
      </c>
      <c r="Q80">
        <v>54.815194198780297</v>
      </c>
      <c r="R80">
        <v>36.995961958705742</v>
      </c>
      <c r="S80">
        <v>9.5818138239837474</v>
      </c>
      <c r="T80">
        <v>41.358774641974136</v>
      </c>
      <c r="U80">
        <v>29.81284830288612</v>
      </c>
      <c r="V80">
        <v>58.826271195469275</v>
      </c>
      <c r="W80">
        <v>58.541569181650779</v>
      </c>
      <c r="X80">
        <v>56.271080727891679</v>
      </c>
      <c r="Y80">
        <v>55.418135758837138</v>
      </c>
      <c r="Z80">
        <v>55.075594408049639</v>
      </c>
      <c r="AA80">
        <v>44.518633395664835</v>
      </c>
      <c r="AB80">
        <v>17.48522761218738</v>
      </c>
      <c r="AC80">
        <v>56.39598748653048</v>
      </c>
      <c r="AD80">
        <v>19.254770120964803</v>
      </c>
      <c r="AE80">
        <v>53.927920243922827</v>
      </c>
      <c r="AF80">
        <v>39.818671656648732</v>
      </c>
      <c r="AG80">
        <v>65.760236347975578</v>
      </c>
      <c r="AH80">
        <v>30.135075384866717</v>
      </c>
      <c r="AI80">
        <v>48.431368039308019</v>
      </c>
      <c r="AJ80">
        <v>24.582176740630604</v>
      </c>
      <c r="AK80">
        <v>28.453695035646966</v>
      </c>
      <c r="AL80">
        <v>73.406667025084289</v>
      </c>
      <c r="AM80">
        <v>52.239157068716182</v>
      </c>
      <c r="AN80">
        <v>29.988824975240313</v>
      </c>
      <c r="AO80">
        <v>13.221416280035962</v>
      </c>
      <c r="AP80">
        <v>7.5722213451535865</v>
      </c>
      <c r="AQ80">
        <v>69.8224299603107</v>
      </c>
      <c r="AR80" s="2">
        <f t="shared" ref="AR80:AR111" si="4">AVERAGE(D80:AQ80)</f>
        <v>37.689248503846741</v>
      </c>
      <c r="AW80">
        <v>0</v>
      </c>
      <c r="AX80">
        <f t="shared" ref="AX80:AX111" si="5">COUNTIF(D80:AQ80,AW80)</f>
        <v>1</v>
      </c>
    </row>
    <row r="81" spans="1:50">
      <c r="A81" s="3">
        <v>73</v>
      </c>
      <c r="B81">
        <v>864</v>
      </c>
      <c r="C81">
        <v>930</v>
      </c>
      <c r="D81">
        <v>42.325236344805006</v>
      </c>
      <c r="E81">
        <v>37.793145412702401</v>
      </c>
      <c r="F81">
        <v>19.809562624399312</v>
      </c>
      <c r="G81">
        <v>6.380198943990754</v>
      </c>
      <c r="H81">
        <v>27.802073457828577</v>
      </c>
      <c r="I81">
        <v>21.782528163528212</v>
      </c>
      <c r="J81">
        <v>41.162325045672581</v>
      </c>
      <c r="K81">
        <v>43.390722909396239</v>
      </c>
      <c r="L81">
        <v>48.111488004525476</v>
      </c>
      <c r="M81">
        <v>41.45843095354666</v>
      </c>
      <c r="N81">
        <v>2.6651363999803439</v>
      </c>
      <c r="O81">
        <v>44.568161038234507</v>
      </c>
      <c r="P81">
        <v>6.8726485024490263</v>
      </c>
      <c r="Q81">
        <v>40.017962699892678</v>
      </c>
      <c r="R81">
        <v>39.731547858093805</v>
      </c>
      <c r="S81">
        <v>8.9302581462120383</v>
      </c>
      <c r="T81">
        <v>0</v>
      </c>
      <c r="U81">
        <v>7.7164507709179544</v>
      </c>
      <c r="V81">
        <v>57.058900225293534</v>
      </c>
      <c r="W81">
        <v>74.229056501682635</v>
      </c>
      <c r="X81">
        <v>50.150382272968756</v>
      </c>
      <c r="Y81">
        <v>45.88899122242281</v>
      </c>
      <c r="Z81">
        <v>42.000363993898951</v>
      </c>
      <c r="AA81">
        <v>39.501564711960491</v>
      </c>
      <c r="AB81">
        <v>73.664764920075541</v>
      </c>
      <c r="AC81">
        <v>30.749977558528393</v>
      </c>
      <c r="AD81">
        <v>58.404610966772132</v>
      </c>
      <c r="AE81">
        <v>37.250596870385884</v>
      </c>
      <c r="AF81">
        <v>33.113157874174412</v>
      </c>
      <c r="AG81">
        <v>26.844563959394065</v>
      </c>
      <c r="AH81">
        <v>52.390507736589115</v>
      </c>
      <c r="AI81">
        <v>0</v>
      </c>
      <c r="AJ81">
        <v>28.670861714291007</v>
      </c>
      <c r="AK81">
        <v>23.525578671633127</v>
      </c>
      <c r="AL81">
        <v>75.488633168510816</v>
      </c>
      <c r="AM81">
        <v>59.251220488534294</v>
      </c>
      <c r="AN81">
        <v>56.724514548928525</v>
      </c>
      <c r="AO81">
        <v>31.573279605603247</v>
      </c>
      <c r="AP81">
        <v>28.645158913331233</v>
      </c>
      <c r="AQ81">
        <v>49.438262144314884</v>
      </c>
      <c r="AR81" s="2">
        <f t="shared" si="4"/>
        <v>36.377070633636727</v>
      </c>
      <c r="AW81">
        <v>0</v>
      </c>
      <c r="AX81">
        <f t="shared" si="5"/>
        <v>2</v>
      </c>
    </row>
    <row r="82" spans="1:50">
      <c r="A82" s="1">
        <v>53</v>
      </c>
      <c r="B82">
        <v>0</v>
      </c>
      <c r="C82">
        <v>1074</v>
      </c>
      <c r="D82">
        <v>17.078609012539999</v>
      </c>
      <c r="E82">
        <v>42.355503266709697</v>
      </c>
      <c r="F82">
        <v>50.834391292255049</v>
      </c>
      <c r="G82">
        <v>25.029878924909649</v>
      </c>
      <c r="H82">
        <v>32.905335465193168</v>
      </c>
      <c r="I82">
        <v>61.311475609566749</v>
      </c>
      <c r="J82">
        <v>93.161782832768935</v>
      </c>
      <c r="K82">
        <v>84.459809088228511</v>
      </c>
      <c r="L82">
        <v>46.303944262199686</v>
      </c>
      <c r="M82">
        <v>63.970137230921317</v>
      </c>
      <c r="N82">
        <v>56.931349936968836</v>
      </c>
      <c r="O82">
        <v>85.64580558496074</v>
      </c>
      <c r="P82">
        <v>11.940567638179081</v>
      </c>
      <c r="Q82">
        <v>31.372997280597851</v>
      </c>
      <c r="R82">
        <v>75.045141221065052</v>
      </c>
      <c r="S82">
        <v>10.315916755270125</v>
      </c>
      <c r="T82">
        <v>75.990637464427152</v>
      </c>
      <c r="U82">
        <v>36.882106071909774</v>
      </c>
      <c r="V82">
        <v>64.867486292712329</v>
      </c>
      <c r="W82">
        <v>68.506347389056586</v>
      </c>
      <c r="X82">
        <v>46.068894635522774</v>
      </c>
      <c r="Y82">
        <v>87.543811965952798</v>
      </c>
      <c r="Z82">
        <v>69.175811426275274</v>
      </c>
      <c r="AA82">
        <v>24.838876554796073</v>
      </c>
      <c r="AB82">
        <v>7.7169775590187975</v>
      </c>
      <c r="AC82">
        <v>46.408798027603481</v>
      </c>
      <c r="AD82">
        <v>37.696739418262737</v>
      </c>
      <c r="AE82">
        <v>39.35040468734217</v>
      </c>
      <c r="AF82">
        <v>42.005285526120382</v>
      </c>
      <c r="AG82">
        <v>52.266001413110956</v>
      </c>
      <c r="AH82">
        <v>66.912775262109719</v>
      </c>
      <c r="AI82">
        <v>33.724597769682887</v>
      </c>
      <c r="AJ82">
        <v>75.24805879237023</v>
      </c>
      <c r="AK82">
        <v>41.961477926318345</v>
      </c>
      <c r="AL82">
        <v>36.16881948098527</v>
      </c>
      <c r="AM82">
        <v>51.969806696442504</v>
      </c>
      <c r="AN82">
        <v>38.977226446950318</v>
      </c>
      <c r="AO82">
        <v>39.793709976500757</v>
      </c>
      <c r="AP82">
        <v>60.896011162250176</v>
      </c>
      <c r="AQ82">
        <v>67.88496520379455</v>
      </c>
      <c r="AR82" s="2">
        <f t="shared" si="4"/>
        <v>50.037956813796264</v>
      </c>
      <c r="AW82">
        <v>0</v>
      </c>
      <c r="AX82">
        <f t="shared" si="5"/>
        <v>0</v>
      </c>
    </row>
    <row r="83" spans="1:50">
      <c r="A83" s="1">
        <v>53</v>
      </c>
      <c r="B83">
        <v>0</v>
      </c>
      <c r="C83">
        <v>1074</v>
      </c>
      <c r="D83">
        <v>58.818861459514793</v>
      </c>
      <c r="E83">
        <v>32.939308616716197</v>
      </c>
      <c r="F83">
        <v>46.51754082341521</v>
      </c>
      <c r="G83">
        <v>64.917322748216435</v>
      </c>
      <c r="H83">
        <v>35.781230052310889</v>
      </c>
      <c r="I83">
        <v>70.268968399131225</v>
      </c>
      <c r="J83">
        <v>46.917072201036</v>
      </c>
      <c r="K83">
        <v>83.807717274616778</v>
      </c>
      <c r="L83">
        <v>41.974878904679407</v>
      </c>
      <c r="M83">
        <v>33.274583335777507</v>
      </c>
      <c r="N83">
        <v>37.133453229108632</v>
      </c>
      <c r="O83">
        <v>69.904269394142901</v>
      </c>
      <c r="P83">
        <v>10.345903663926682</v>
      </c>
      <c r="Q83">
        <v>46.429292944265292</v>
      </c>
      <c r="R83">
        <v>31.452591001774415</v>
      </c>
      <c r="S83">
        <v>8.8250713280992645</v>
      </c>
      <c r="T83">
        <v>61.480361206981371</v>
      </c>
      <c r="U83">
        <v>16.905123347778268</v>
      </c>
      <c r="V83">
        <v>71.809333534286466</v>
      </c>
      <c r="W83">
        <v>56.527720854686159</v>
      </c>
      <c r="X83">
        <v>68.664350598240574</v>
      </c>
      <c r="Y83">
        <v>42.733068671473866</v>
      </c>
      <c r="Z83">
        <v>72.64358694788136</v>
      </c>
      <c r="AA83">
        <v>6.5938364004594723</v>
      </c>
      <c r="AB83">
        <v>79.608695449853954</v>
      </c>
      <c r="AC83">
        <v>31.001114365396607</v>
      </c>
      <c r="AD83">
        <v>27.296955053311351</v>
      </c>
      <c r="AE83">
        <v>47.822487304062584</v>
      </c>
      <c r="AF83">
        <v>59.214786310668238</v>
      </c>
      <c r="AG83">
        <v>32.750594755730781</v>
      </c>
      <c r="AH83">
        <v>68.309278484167876</v>
      </c>
      <c r="AI83">
        <v>79.052305565935868</v>
      </c>
      <c r="AJ83">
        <v>76.045466136982199</v>
      </c>
      <c r="AK83">
        <v>68.263728319030491</v>
      </c>
      <c r="AL83">
        <v>62.916933284463262</v>
      </c>
      <c r="AM83">
        <v>52.07371166042325</v>
      </c>
      <c r="AN83">
        <v>85.881240719088439</v>
      </c>
      <c r="AO83">
        <v>42.972077363276917</v>
      </c>
      <c r="AP83">
        <v>36.306183140748885</v>
      </c>
      <c r="AQ83">
        <v>108.55064966830736</v>
      </c>
      <c r="AR83" s="2">
        <f t="shared" si="4"/>
        <v>51.868291362999194</v>
      </c>
      <c r="AW83">
        <v>0</v>
      </c>
      <c r="AX83">
        <f t="shared" si="5"/>
        <v>0</v>
      </c>
    </row>
    <row r="84" spans="1:50">
      <c r="A84" s="1">
        <v>39</v>
      </c>
      <c r="B84">
        <v>144</v>
      </c>
      <c r="C84">
        <v>1074</v>
      </c>
      <c r="D84">
        <v>12.365013689988478</v>
      </c>
      <c r="E84">
        <v>35.847431487902398</v>
      </c>
      <c r="F84">
        <v>16.04433944045066</v>
      </c>
      <c r="G84">
        <v>15.173354773206935</v>
      </c>
      <c r="H84">
        <v>21.788714984055346</v>
      </c>
      <c r="I84">
        <v>61.270807421887312</v>
      </c>
      <c r="J84">
        <v>32.647405460693193</v>
      </c>
      <c r="K84">
        <v>37.948148544581223</v>
      </c>
      <c r="L84">
        <v>9.7990299192114776</v>
      </c>
      <c r="M84">
        <v>36.78557317138884</v>
      </c>
      <c r="N84">
        <v>27.867313240777275</v>
      </c>
      <c r="O84">
        <v>48.927238522365045</v>
      </c>
      <c r="P84">
        <v>8.7632500685043979</v>
      </c>
      <c r="Q84">
        <v>25.066329779654605</v>
      </c>
      <c r="R84">
        <v>22.259164968140642</v>
      </c>
      <c r="S84">
        <v>6.8793527855311538</v>
      </c>
      <c r="T84">
        <v>68.420726296829116</v>
      </c>
      <c r="U84">
        <v>4.489408693803667</v>
      </c>
      <c r="V84">
        <v>44.325492671851976</v>
      </c>
      <c r="W84">
        <v>27.608542509600156</v>
      </c>
      <c r="X84">
        <v>52.633471574050624</v>
      </c>
      <c r="Y84">
        <v>61.000776922819604</v>
      </c>
      <c r="Z84">
        <v>43.278314920712866</v>
      </c>
      <c r="AA84">
        <v>13.083346524880417</v>
      </c>
      <c r="AB84">
        <v>0</v>
      </c>
      <c r="AC84">
        <v>42.411761206443686</v>
      </c>
      <c r="AD84">
        <v>43.617926386205049</v>
      </c>
      <c r="AE84">
        <v>17.617512273533407</v>
      </c>
      <c r="AF84">
        <v>37.352510718445686</v>
      </c>
      <c r="AG84">
        <v>37.352510718445686</v>
      </c>
      <c r="AH84">
        <v>38.964112161204156</v>
      </c>
      <c r="AI84">
        <v>26.671464523510885</v>
      </c>
      <c r="AJ84">
        <v>66.225655093173685</v>
      </c>
      <c r="AK84">
        <v>65.728112954047305</v>
      </c>
      <c r="AL84">
        <v>38.50229648539937</v>
      </c>
      <c r="AM84">
        <v>10.399619672185118</v>
      </c>
      <c r="AN84">
        <v>49.175050668119262</v>
      </c>
      <c r="AO84">
        <v>11.538205865540904</v>
      </c>
      <c r="AP84">
        <v>7.8029582316965849</v>
      </c>
      <c r="AQ84">
        <v>59.370656532667738</v>
      </c>
      <c r="AR84" s="2">
        <f t="shared" si="4"/>
        <v>32.175072546587636</v>
      </c>
      <c r="AW84">
        <v>0</v>
      </c>
      <c r="AX84">
        <f t="shared" si="5"/>
        <v>1</v>
      </c>
    </row>
    <row r="85" spans="1:50">
      <c r="A85" s="3">
        <v>39</v>
      </c>
      <c r="B85">
        <v>144</v>
      </c>
      <c r="C85">
        <v>1074</v>
      </c>
      <c r="D85">
        <v>72.025733397540662</v>
      </c>
      <c r="E85">
        <v>34.174354055663301</v>
      </c>
      <c r="F85">
        <v>7.4411491337292057</v>
      </c>
      <c r="G85">
        <v>16.39571755935383</v>
      </c>
      <c r="H85">
        <v>61.338425652965668</v>
      </c>
      <c r="I85">
        <v>63.882366007051637</v>
      </c>
      <c r="J85">
        <v>38.349774136263257</v>
      </c>
      <c r="K85">
        <v>49.691743251989081</v>
      </c>
      <c r="L85">
        <v>12.583019724946812</v>
      </c>
      <c r="M85">
        <v>38.261630505957243</v>
      </c>
      <c r="N85">
        <v>81.081552266668552</v>
      </c>
      <c r="O85">
        <v>57.306754868825024</v>
      </c>
      <c r="P85">
        <v>11.763855963734576</v>
      </c>
      <c r="Q85">
        <v>56.642436985946361</v>
      </c>
      <c r="R85">
        <v>71.162692724910301</v>
      </c>
      <c r="S85">
        <v>11.305093087226512</v>
      </c>
      <c r="T85">
        <v>73.43366438446057</v>
      </c>
      <c r="U85">
        <v>26.161811259782827</v>
      </c>
      <c r="V85">
        <v>57.526818719164346</v>
      </c>
      <c r="W85">
        <v>47.894567415526367</v>
      </c>
      <c r="X85">
        <v>70.14223017026481</v>
      </c>
      <c r="Y85">
        <v>69.674840178428838</v>
      </c>
      <c r="Z85">
        <v>69.944226581495613</v>
      </c>
      <c r="AA85">
        <v>19.468420937890585</v>
      </c>
      <c r="AB85">
        <v>34.071376554897277</v>
      </c>
      <c r="AC85">
        <v>24.217798478193675</v>
      </c>
      <c r="AD85">
        <v>36.205745208771773</v>
      </c>
      <c r="AE85">
        <v>36.922964895598511</v>
      </c>
      <c r="AF85">
        <v>65.607669476673223</v>
      </c>
      <c r="AG85">
        <v>43.957805250909672</v>
      </c>
      <c r="AH85">
        <v>73.202165896757492</v>
      </c>
      <c r="AI85">
        <v>34.819577634221737</v>
      </c>
      <c r="AJ85">
        <v>34.201905000897284</v>
      </c>
      <c r="AK85">
        <v>28.776179272613657</v>
      </c>
      <c r="AL85">
        <v>23.002404989889662</v>
      </c>
      <c r="AM85">
        <v>72.942780698254154</v>
      </c>
      <c r="AN85">
        <v>64.903819888428799</v>
      </c>
      <c r="AO85">
        <v>37.329379594094497</v>
      </c>
      <c r="AP85">
        <v>53.964946997194424</v>
      </c>
      <c r="AQ85">
        <v>90.955301650041264</v>
      </c>
      <c r="AR85" s="2">
        <f t="shared" si="4"/>
        <v>46.81836751143058</v>
      </c>
      <c r="AW85">
        <v>0</v>
      </c>
      <c r="AX85">
        <f t="shared" si="5"/>
        <v>0</v>
      </c>
    </row>
    <row r="86" spans="1:50">
      <c r="A86" s="1">
        <v>16</v>
      </c>
      <c r="B86">
        <v>288</v>
      </c>
      <c r="C86">
        <v>1074</v>
      </c>
      <c r="D86">
        <v>59.644008006534889</v>
      </c>
      <c r="E86">
        <v>36.209973978201099</v>
      </c>
      <c r="F86">
        <v>4.1060632335121676</v>
      </c>
      <c r="G86">
        <v>16.132442843463004</v>
      </c>
      <c r="H86">
        <v>41.640332953068466</v>
      </c>
      <c r="I86">
        <v>37.948447914769829</v>
      </c>
      <c r="J86">
        <v>70.578365776560702</v>
      </c>
      <c r="K86">
        <v>58.581547430654233</v>
      </c>
      <c r="L86">
        <v>6.1498802007519338</v>
      </c>
      <c r="M86">
        <v>39.305599277442596</v>
      </c>
      <c r="N86">
        <v>47.307001546282699</v>
      </c>
      <c r="O86">
        <v>45.99489149079497</v>
      </c>
      <c r="P86">
        <v>9.6592905038143275</v>
      </c>
      <c r="Q86">
        <v>25.607374986077641</v>
      </c>
      <c r="R86">
        <v>21.654859843684044</v>
      </c>
      <c r="S86">
        <v>6.8747534377431805</v>
      </c>
      <c r="T86">
        <v>70.281284090722949</v>
      </c>
      <c r="U86">
        <v>27.431117148260675</v>
      </c>
      <c r="V86">
        <v>52.515977910621672</v>
      </c>
      <c r="W86">
        <v>74.807718167713134</v>
      </c>
      <c r="X86">
        <v>38.364756488247146</v>
      </c>
      <c r="Y86">
        <v>42.629103059764248</v>
      </c>
      <c r="Z86">
        <v>38.353130570262437</v>
      </c>
      <c r="AA86">
        <v>26.161809747846117</v>
      </c>
      <c r="AB86">
        <v>9.3167345869462714</v>
      </c>
      <c r="AC86">
        <v>20.064941518230253</v>
      </c>
      <c r="AD86">
        <v>32.760681924978371</v>
      </c>
      <c r="AE86">
        <v>39.694382047841479</v>
      </c>
      <c r="AF86">
        <v>28.482170071291982</v>
      </c>
      <c r="AG86">
        <v>61.488447322996421</v>
      </c>
      <c r="AH86">
        <v>17.344495758701196</v>
      </c>
      <c r="AI86">
        <v>39.013913233036476</v>
      </c>
      <c r="AJ86">
        <v>37.600903788339906</v>
      </c>
      <c r="AK86">
        <v>18.837643614433265</v>
      </c>
      <c r="AL86">
        <v>37.731193794558159</v>
      </c>
      <c r="AM86">
        <v>28.999187076888838</v>
      </c>
      <c r="AN86">
        <v>53.377808161415736</v>
      </c>
      <c r="AO86">
        <v>30.142723540841498</v>
      </c>
      <c r="AP86">
        <v>40.732123035388213</v>
      </c>
      <c r="AQ86">
        <v>19.780656273491026</v>
      </c>
      <c r="AR86" s="2">
        <f t="shared" si="4"/>
        <v>35.332693408904326</v>
      </c>
      <c r="AW86">
        <v>0</v>
      </c>
      <c r="AX86">
        <f t="shared" si="5"/>
        <v>0</v>
      </c>
    </row>
    <row r="87" spans="1:50">
      <c r="A87" s="1">
        <v>16</v>
      </c>
      <c r="B87">
        <v>288</v>
      </c>
      <c r="C87">
        <v>1074</v>
      </c>
      <c r="D87">
        <v>18.462023706246249</v>
      </c>
      <c r="E87">
        <v>46.644589748280701</v>
      </c>
      <c r="F87">
        <v>27.044179746666376</v>
      </c>
      <c r="G87">
        <v>28.976277536281252</v>
      </c>
      <c r="H87">
        <v>37.636568830667876</v>
      </c>
      <c r="I87">
        <v>38.738479774787272</v>
      </c>
      <c r="J87">
        <v>0</v>
      </c>
      <c r="K87">
        <v>97.725643844552906</v>
      </c>
      <c r="L87">
        <v>52.461559987914946</v>
      </c>
      <c r="M87">
        <v>39.767331662182258</v>
      </c>
      <c r="N87">
        <v>23.075588495204183</v>
      </c>
      <c r="O87">
        <v>54.754035898187468</v>
      </c>
      <c r="P87">
        <v>8.8221099740023448</v>
      </c>
      <c r="Q87">
        <v>42.578107684658718</v>
      </c>
      <c r="R87">
        <v>21.282733970860107</v>
      </c>
      <c r="S87">
        <v>7.9912978705288431</v>
      </c>
      <c r="T87">
        <v>56.878881425798042</v>
      </c>
      <c r="U87">
        <v>37.466898298359254</v>
      </c>
      <c r="V87">
        <v>97.007030735560562</v>
      </c>
      <c r="W87">
        <v>75.508696348169153</v>
      </c>
      <c r="X87">
        <v>83.715433568713024</v>
      </c>
      <c r="Y87">
        <v>67.166742890547425</v>
      </c>
      <c r="Z87">
        <v>30.127173818637576</v>
      </c>
      <c r="AA87">
        <v>8.993634990614197</v>
      </c>
      <c r="AB87">
        <v>20.288192901352719</v>
      </c>
      <c r="AC87">
        <v>46.073976068770158</v>
      </c>
      <c r="AD87">
        <v>34.233683419988623</v>
      </c>
      <c r="AE87">
        <v>11.246840055766761</v>
      </c>
      <c r="AF87">
        <v>39.662098499838621</v>
      </c>
      <c r="AG87">
        <v>71.887278707744244</v>
      </c>
      <c r="AH87">
        <v>28.775371310765017</v>
      </c>
      <c r="AI87">
        <v>19.945574860667744</v>
      </c>
      <c r="AJ87">
        <v>45.178969373654446</v>
      </c>
      <c r="AK87">
        <v>83.565054962296273</v>
      </c>
      <c r="AL87">
        <v>54.615914084732658</v>
      </c>
      <c r="AM87">
        <v>29.195127449737242</v>
      </c>
      <c r="AN87">
        <v>16.951985958583162</v>
      </c>
      <c r="AO87">
        <v>27.660370374989547</v>
      </c>
      <c r="AP87">
        <v>6.1498802007519338</v>
      </c>
      <c r="AQ87">
        <v>40.360946150277535</v>
      </c>
      <c r="AR87" s="2">
        <f t="shared" si="4"/>
        <v>39.465407129683435</v>
      </c>
      <c r="AW87">
        <v>0</v>
      </c>
      <c r="AX87">
        <f t="shared" si="5"/>
        <v>1</v>
      </c>
    </row>
    <row r="88" spans="1:50">
      <c r="A88" s="1">
        <v>16</v>
      </c>
      <c r="B88">
        <v>288</v>
      </c>
      <c r="C88">
        <v>1074</v>
      </c>
      <c r="D88">
        <v>38.954370406022406</v>
      </c>
      <c r="E88">
        <v>19.924657209468698</v>
      </c>
      <c r="F88">
        <v>23.532640492090934</v>
      </c>
      <c r="G88">
        <v>53.992905197071948</v>
      </c>
      <c r="H88">
        <v>11.616543009109936</v>
      </c>
      <c r="I88">
        <v>118.78757585749445</v>
      </c>
      <c r="J88">
        <v>27.936414351659359</v>
      </c>
      <c r="K88">
        <v>87.104762283829231</v>
      </c>
      <c r="L88">
        <v>6.9214217166706495</v>
      </c>
      <c r="M88">
        <v>39.79269464613953</v>
      </c>
      <c r="N88">
        <v>51.186094620023525</v>
      </c>
      <c r="O88">
        <v>65.207836926167019</v>
      </c>
      <c r="P88">
        <v>10.788601927320821</v>
      </c>
      <c r="Q88">
        <v>33.871270901139873</v>
      </c>
      <c r="R88">
        <v>11.18646093275256</v>
      </c>
      <c r="S88">
        <v>6.7125056300827364</v>
      </c>
      <c r="T88">
        <v>38.353130570262437</v>
      </c>
      <c r="U88">
        <v>83.494660268666223</v>
      </c>
      <c r="V88">
        <v>16.302015409586726</v>
      </c>
      <c r="W88">
        <v>12.928742188411103</v>
      </c>
      <c r="X88">
        <v>78.972232327888534</v>
      </c>
      <c r="Y88">
        <v>68.4651981003488</v>
      </c>
      <c r="Z88">
        <v>35.632916089060188</v>
      </c>
      <c r="AA88">
        <v>31.233117773606892</v>
      </c>
      <c r="AB88">
        <v>19.214220762729397</v>
      </c>
      <c r="AC88">
        <v>21.912246467434585</v>
      </c>
      <c r="AD88">
        <v>12.926736132914584</v>
      </c>
      <c r="AE88">
        <v>98.243890628425348</v>
      </c>
      <c r="AF88">
        <v>37.101091309819907</v>
      </c>
      <c r="AG88">
        <v>21.26554518524275</v>
      </c>
      <c r="AH88">
        <v>34.043607692781372</v>
      </c>
      <c r="AI88">
        <v>66.762596957485158</v>
      </c>
      <c r="AJ88">
        <v>31.624267929501599</v>
      </c>
      <c r="AK88">
        <v>18.563660938780433</v>
      </c>
      <c r="AL88">
        <v>37.307761807062391</v>
      </c>
      <c r="AM88">
        <v>33.124327630610146</v>
      </c>
      <c r="AN88">
        <v>60.409274878025919</v>
      </c>
      <c r="AO88">
        <v>16.591642049236611</v>
      </c>
      <c r="AP88">
        <v>21.15815517157391</v>
      </c>
      <c r="AQ88">
        <v>96.527859283550413</v>
      </c>
      <c r="AR88" s="2">
        <f t="shared" si="4"/>
        <v>39.991891341501223</v>
      </c>
      <c r="AW88">
        <v>0</v>
      </c>
      <c r="AX88">
        <f t="shared" si="5"/>
        <v>0</v>
      </c>
    </row>
    <row r="89" spans="1:50">
      <c r="A89" s="1">
        <v>16</v>
      </c>
      <c r="B89">
        <v>288</v>
      </c>
      <c r="C89">
        <v>1074</v>
      </c>
      <c r="D89">
        <v>10.924125129730061</v>
      </c>
      <c r="E89">
        <v>48.680931422578297</v>
      </c>
      <c r="F89">
        <v>21.397212552704183</v>
      </c>
      <c r="G89">
        <v>19.454118089946935</v>
      </c>
      <c r="H89">
        <v>26.222558954245883</v>
      </c>
      <c r="I89">
        <v>62.082792600491246</v>
      </c>
      <c r="J89">
        <v>58.72979230961063</v>
      </c>
      <c r="K89">
        <v>73.364262710140324</v>
      </c>
      <c r="L89">
        <v>19.780656273491026</v>
      </c>
      <c r="M89">
        <v>51.359722132196104</v>
      </c>
      <c r="N89">
        <v>26.098834714592158</v>
      </c>
      <c r="O89">
        <v>53.226456001631327</v>
      </c>
      <c r="P89">
        <v>8.9064746514108197</v>
      </c>
      <c r="Q89">
        <v>33.871270901139873</v>
      </c>
      <c r="R89">
        <v>39.71487959897275</v>
      </c>
      <c r="S89">
        <v>8.5782370275081945</v>
      </c>
      <c r="T89">
        <v>54.760581225640848</v>
      </c>
      <c r="U89">
        <v>19.63194609049247</v>
      </c>
      <c r="V89">
        <v>83.301969149755934</v>
      </c>
      <c r="W89">
        <v>36.069893632368853</v>
      </c>
      <c r="X89">
        <v>43.8675476507224</v>
      </c>
      <c r="Y89">
        <v>89.542773127946475</v>
      </c>
      <c r="Z89">
        <v>51.299503693213289</v>
      </c>
      <c r="AA89">
        <v>59.158766231641351</v>
      </c>
      <c r="AB89">
        <v>46.650812291534621</v>
      </c>
      <c r="AC89">
        <v>43.651992958054024</v>
      </c>
      <c r="AD89">
        <v>36.238552398225004</v>
      </c>
      <c r="AE89">
        <v>30.264040079257455</v>
      </c>
      <c r="AF89">
        <v>53.268525875323377</v>
      </c>
      <c r="AG89">
        <v>17.957110530973626</v>
      </c>
      <c r="AH89">
        <v>40.732823981104005</v>
      </c>
      <c r="AI89">
        <v>70.675904707898923</v>
      </c>
      <c r="AJ89">
        <v>64.49249372722069</v>
      </c>
      <c r="AK89">
        <v>12.16638030722368</v>
      </c>
      <c r="AL89">
        <v>52.80166382646005</v>
      </c>
      <c r="AM89">
        <v>28.888881343111898</v>
      </c>
      <c r="AN89">
        <v>67.045957557734909</v>
      </c>
      <c r="AO89">
        <v>34.636942200488754</v>
      </c>
      <c r="AP89">
        <v>57.065819492319612</v>
      </c>
      <c r="AQ89">
        <v>45.604244685726357</v>
      </c>
      <c r="AR89" s="2">
        <f t="shared" si="4"/>
        <v>42.554186295870714</v>
      </c>
      <c r="AW89">
        <v>0</v>
      </c>
      <c r="AX89">
        <f t="shared" si="5"/>
        <v>0</v>
      </c>
    </row>
    <row r="90" spans="1:50">
      <c r="A90" s="1">
        <v>38</v>
      </c>
      <c r="B90">
        <v>432</v>
      </c>
      <c r="C90">
        <v>1074</v>
      </c>
      <c r="D90">
        <v>31.132733077661204</v>
      </c>
      <c r="E90">
        <v>31.977553935738399</v>
      </c>
      <c r="F90">
        <v>37.096499620752645</v>
      </c>
      <c r="G90">
        <v>11.070947228801071</v>
      </c>
      <c r="H90">
        <v>70.659721105025554</v>
      </c>
      <c r="I90">
        <v>78.489956179906244</v>
      </c>
      <c r="J90">
        <v>87.445383069662412</v>
      </c>
      <c r="K90">
        <v>22.241121450943023</v>
      </c>
      <c r="L90">
        <v>49.825932223641288</v>
      </c>
      <c r="M90">
        <v>48.925145888898442</v>
      </c>
      <c r="N90">
        <v>46.664348733588945</v>
      </c>
      <c r="O90">
        <v>72.265519057223941</v>
      </c>
      <c r="P90">
        <v>10.905497136344263</v>
      </c>
      <c r="Q90">
        <v>46.89717950239659</v>
      </c>
      <c r="R90">
        <v>33.738971548735663</v>
      </c>
      <c r="S90">
        <v>8.9797634184388322</v>
      </c>
      <c r="T90">
        <v>51.226887319258424</v>
      </c>
      <c r="U90">
        <v>16.799367308812535</v>
      </c>
      <c r="V90">
        <v>93.937399892162247</v>
      </c>
      <c r="W90">
        <v>71.470673892412663</v>
      </c>
      <c r="X90">
        <v>91.76334439839745</v>
      </c>
      <c r="Y90">
        <v>67.097936766949815</v>
      </c>
      <c r="Z90">
        <v>47.222548103650645</v>
      </c>
      <c r="AA90">
        <v>56.502847027826824</v>
      </c>
      <c r="AB90">
        <v>108.05927641983774</v>
      </c>
      <c r="AC90">
        <v>42.336359992267823</v>
      </c>
      <c r="AD90">
        <v>11.863920331829556</v>
      </c>
      <c r="AE90">
        <v>55.641989381850827</v>
      </c>
      <c r="AF90">
        <v>48.14669698432072</v>
      </c>
      <c r="AG90">
        <v>18.520580721996843</v>
      </c>
      <c r="AH90">
        <v>45.874776520453999</v>
      </c>
      <c r="AI90">
        <v>6.1072470306104885</v>
      </c>
      <c r="AJ90">
        <v>39.879934801977868</v>
      </c>
      <c r="AK90">
        <v>20.50109402470996</v>
      </c>
      <c r="AL90">
        <v>41.201529069107409</v>
      </c>
      <c r="AM90">
        <v>59.368508062524128</v>
      </c>
      <c r="AN90">
        <v>29.603640318237879</v>
      </c>
      <c r="AO90">
        <v>13.767685789558127</v>
      </c>
      <c r="AP90">
        <v>39.688868939727897</v>
      </c>
      <c r="AQ90">
        <v>51.370293096910636</v>
      </c>
      <c r="AR90" s="2">
        <f t="shared" si="4"/>
        <v>45.406741984328775</v>
      </c>
      <c r="AW90">
        <v>0</v>
      </c>
      <c r="AX90">
        <f t="shared" si="5"/>
        <v>0</v>
      </c>
    </row>
    <row r="91" spans="1:50">
      <c r="A91" s="1">
        <v>38</v>
      </c>
      <c r="B91">
        <v>432</v>
      </c>
      <c r="C91">
        <v>1074</v>
      </c>
      <c r="D91">
        <v>48.082773685090224</v>
      </c>
      <c r="E91">
        <v>5.6641368907943201</v>
      </c>
      <c r="F91">
        <v>27.205784344870445</v>
      </c>
      <c r="G91">
        <v>25.920150932045068</v>
      </c>
      <c r="H91">
        <v>21.811703385109613</v>
      </c>
      <c r="I91">
        <v>45.135341948632735</v>
      </c>
      <c r="J91">
        <v>34.921481097599496</v>
      </c>
      <c r="K91">
        <v>36.892581032234638</v>
      </c>
      <c r="L91">
        <v>17.195487955553812</v>
      </c>
      <c r="M91">
        <v>53.542746351187468</v>
      </c>
      <c r="N91">
        <v>36.113300272475854</v>
      </c>
      <c r="O91">
        <v>78.07527765432549</v>
      </c>
      <c r="P91">
        <v>10.685905573548801</v>
      </c>
      <c r="Q91">
        <v>29.549178189783873</v>
      </c>
      <c r="R91">
        <v>27.589326626432946</v>
      </c>
      <c r="S91">
        <v>7.5590015753548316</v>
      </c>
      <c r="T91">
        <v>33.175648185265324</v>
      </c>
      <c r="U91">
        <v>25.537822367617828</v>
      </c>
      <c r="V91">
        <v>60.717990024864932</v>
      </c>
      <c r="W91">
        <v>66.792176308873067</v>
      </c>
      <c r="X91">
        <v>76.746321305334192</v>
      </c>
      <c r="Y91">
        <v>77.469373009612568</v>
      </c>
      <c r="Z91">
        <v>52.554880817008787</v>
      </c>
      <c r="AA91">
        <v>37.719492290437827</v>
      </c>
      <c r="AB91">
        <v>27.24368978772879</v>
      </c>
      <c r="AC91">
        <v>36.773496513929665</v>
      </c>
      <c r="AD91">
        <v>38.259601832350562</v>
      </c>
      <c r="AE91">
        <v>15.042814726307027</v>
      </c>
      <c r="AF91">
        <v>29.596303979551131</v>
      </c>
      <c r="AG91">
        <v>80.008666190817124</v>
      </c>
      <c r="AH91">
        <v>21.245788631105221</v>
      </c>
      <c r="AI91">
        <v>68.673250769859393</v>
      </c>
      <c r="AJ91">
        <v>17.774243883847753</v>
      </c>
      <c r="AK91">
        <v>25.790698539388082</v>
      </c>
      <c r="AL91">
        <v>57.189287953601927</v>
      </c>
      <c r="AM91">
        <v>11.584088417376629</v>
      </c>
      <c r="AN91">
        <v>26.587088559345954</v>
      </c>
      <c r="AO91">
        <v>8.6611148648715428</v>
      </c>
      <c r="AP91">
        <v>55.171589322857059</v>
      </c>
      <c r="AQ91">
        <v>43.62584154376389</v>
      </c>
      <c r="AR91" s="2">
        <f t="shared" si="4"/>
        <v>37.497136183518897</v>
      </c>
      <c r="AW91">
        <v>0</v>
      </c>
      <c r="AX91">
        <f t="shared" si="5"/>
        <v>0</v>
      </c>
    </row>
    <row r="92" spans="1:50">
      <c r="A92" s="1">
        <v>38</v>
      </c>
      <c r="B92">
        <v>432</v>
      </c>
      <c r="C92">
        <v>1074</v>
      </c>
      <c r="D92">
        <v>62.074004324142024</v>
      </c>
      <c r="E92">
        <v>59.821584451745302</v>
      </c>
      <c r="F92">
        <v>45.314947214909026</v>
      </c>
      <c r="G92">
        <v>29.642544354525288</v>
      </c>
      <c r="H92">
        <v>45.999405057314604</v>
      </c>
      <c r="I92">
        <v>34.746451955847213</v>
      </c>
      <c r="J92">
        <v>88.546717677223967</v>
      </c>
      <c r="K92">
        <v>17.816957519453183</v>
      </c>
      <c r="L92">
        <v>46.550395360404828</v>
      </c>
      <c r="M92">
        <v>48.997022087801426</v>
      </c>
      <c r="N92">
        <v>26.5155126105455</v>
      </c>
      <c r="O92">
        <v>38.748418624893581</v>
      </c>
      <c r="P92">
        <v>8.078609486504412</v>
      </c>
      <c r="Q92">
        <v>24.607332437214666</v>
      </c>
      <c r="R92">
        <v>43.827020986277354</v>
      </c>
      <c r="S92">
        <v>8.2725058732824124</v>
      </c>
      <c r="T92">
        <v>77.220947817091783</v>
      </c>
      <c r="U92">
        <v>24.365877066660303</v>
      </c>
      <c r="V92">
        <v>56.738581239664427</v>
      </c>
      <c r="W92">
        <v>83.225695480182139</v>
      </c>
      <c r="X92">
        <v>36.896839164622236</v>
      </c>
      <c r="Y92">
        <v>70.897473346869077</v>
      </c>
      <c r="Z92">
        <v>75.07410239353446</v>
      </c>
      <c r="AA92">
        <v>37.477961897205653</v>
      </c>
      <c r="AB92">
        <v>39.674644937289592</v>
      </c>
      <c r="AC92">
        <v>70.467257631115515</v>
      </c>
      <c r="AD92">
        <v>23.034753116749489</v>
      </c>
      <c r="AE92">
        <v>41.745153403269413</v>
      </c>
      <c r="AF92">
        <v>48.547913207280118</v>
      </c>
      <c r="AG92">
        <v>84.9764487117437</v>
      </c>
      <c r="AH92">
        <v>7.5371409179409561</v>
      </c>
      <c r="AI92">
        <v>61.734809986988687</v>
      </c>
      <c r="AJ92">
        <v>19.254493731074902</v>
      </c>
      <c r="AK92">
        <v>25.400262072860681</v>
      </c>
      <c r="AL92">
        <v>73.796202337421192</v>
      </c>
      <c r="AM92">
        <v>38.47043461828838</v>
      </c>
      <c r="AN92">
        <v>54.405694125247535</v>
      </c>
      <c r="AO92">
        <v>39.472906900517238</v>
      </c>
      <c r="AP92">
        <v>74.837172898703315</v>
      </c>
      <c r="AQ92">
        <v>73.44502797710399</v>
      </c>
      <c r="AR92" s="2">
        <f t="shared" si="4"/>
        <v>46.706430625037726</v>
      </c>
      <c r="AW92">
        <v>0</v>
      </c>
      <c r="AX92">
        <f t="shared" si="5"/>
        <v>0</v>
      </c>
    </row>
    <row r="93" spans="1:50">
      <c r="A93" s="3">
        <v>38</v>
      </c>
      <c r="B93">
        <v>432</v>
      </c>
      <c r="C93">
        <v>1074</v>
      </c>
      <c r="D93">
        <v>20.462009510270523</v>
      </c>
      <c r="E93">
        <v>32.606706635124503</v>
      </c>
      <c r="F93">
        <v>47.521931923928619</v>
      </c>
      <c r="G93">
        <v>26.588339689901744</v>
      </c>
      <c r="H93">
        <v>68.673250769859393</v>
      </c>
      <c r="I93">
        <v>86.56523621829956</v>
      </c>
      <c r="J93">
        <v>27.568616830011688</v>
      </c>
      <c r="K93">
        <v>55.942320907252302</v>
      </c>
      <c r="L93">
        <v>32.884198101069686</v>
      </c>
      <c r="M93">
        <v>65.337789366773762</v>
      </c>
      <c r="N93">
        <v>37.588324534621137</v>
      </c>
      <c r="O93">
        <v>75.611416374285696</v>
      </c>
      <c r="P93">
        <v>10.63953668675976</v>
      </c>
      <c r="Q93">
        <v>37.780320630719885</v>
      </c>
      <c r="R93">
        <v>39.864245640961244</v>
      </c>
      <c r="S93">
        <v>8.8116154178266957</v>
      </c>
      <c r="T93">
        <v>8.5255654228912832</v>
      </c>
      <c r="U93">
        <v>29.789245399640397</v>
      </c>
      <c r="V93">
        <v>101.72144951685463</v>
      </c>
      <c r="W93">
        <v>39.689054762490898</v>
      </c>
      <c r="X93">
        <v>53.591849981130494</v>
      </c>
      <c r="Y93">
        <v>80.972420191815885</v>
      </c>
      <c r="Z93">
        <v>35.415324555502828</v>
      </c>
      <c r="AA93">
        <v>15.720529826618355</v>
      </c>
      <c r="AB93">
        <v>8.675410631756888</v>
      </c>
      <c r="AC93">
        <v>16.595004421056924</v>
      </c>
      <c r="AD93">
        <v>47.795463722512459</v>
      </c>
      <c r="AE93">
        <v>36.46419345947475</v>
      </c>
      <c r="AF93">
        <v>71.391992764405231</v>
      </c>
      <c r="AG93">
        <v>19.254493731074902</v>
      </c>
      <c r="AH93">
        <v>54.014160559198679</v>
      </c>
      <c r="AI93">
        <v>28.058720953200933</v>
      </c>
      <c r="AJ93">
        <v>37.838271817433736</v>
      </c>
      <c r="AK93">
        <v>37.755953737126013</v>
      </c>
      <c r="AL93">
        <v>73.425830607842656</v>
      </c>
      <c r="AM93">
        <v>32.00440732214237</v>
      </c>
      <c r="AN93">
        <v>44.037879482214009</v>
      </c>
      <c r="AO93">
        <v>44.928728318972084</v>
      </c>
      <c r="AP93">
        <v>65.718952672951147</v>
      </c>
      <c r="AQ93">
        <v>63.47735367249097</v>
      </c>
      <c r="AR93" s="2">
        <f t="shared" si="4"/>
        <v>43.03270291921163</v>
      </c>
      <c r="AW93">
        <v>0</v>
      </c>
      <c r="AX93">
        <f t="shared" si="5"/>
        <v>0</v>
      </c>
    </row>
    <row r="94" spans="1:50">
      <c r="A94" s="1">
        <v>17</v>
      </c>
      <c r="B94">
        <v>576</v>
      </c>
      <c r="C94">
        <v>1074</v>
      </c>
      <c r="D94">
        <v>27.602521635258299</v>
      </c>
      <c r="E94">
        <v>52.329729177240999</v>
      </c>
      <c r="F94">
        <v>55.846282646930888</v>
      </c>
      <c r="G94">
        <v>64.526987236814335</v>
      </c>
      <c r="H94">
        <v>20.545714311505414</v>
      </c>
      <c r="I94">
        <v>49.327248804007901</v>
      </c>
      <c r="J94">
        <v>36.132976808623191</v>
      </c>
      <c r="K94">
        <v>41.231798156806157</v>
      </c>
      <c r="L94">
        <v>25.396974275885597</v>
      </c>
      <c r="M94">
        <v>31.705663078541633</v>
      </c>
      <c r="N94">
        <v>35.534272409745512</v>
      </c>
      <c r="O94">
        <v>70.345662665511924</v>
      </c>
      <c r="P94">
        <v>10.289797620714289</v>
      </c>
      <c r="Q94">
        <v>40.45322362164606</v>
      </c>
      <c r="R94">
        <v>17.913071973840772</v>
      </c>
      <c r="S94">
        <v>7.6397837400993778</v>
      </c>
      <c r="T94">
        <v>19.590777039352027</v>
      </c>
      <c r="U94">
        <v>59.990588454403422</v>
      </c>
      <c r="V94">
        <v>0</v>
      </c>
      <c r="W94">
        <v>72.968686818750513</v>
      </c>
      <c r="X94">
        <v>46.534536107829616</v>
      </c>
      <c r="Y94">
        <v>55.81277766434853</v>
      </c>
      <c r="Z94">
        <v>29.352139983260194</v>
      </c>
      <c r="AA94">
        <v>22.327162354629888</v>
      </c>
      <c r="AB94">
        <v>22.423191427180864</v>
      </c>
      <c r="AC94">
        <v>37.909504839815575</v>
      </c>
      <c r="AD94">
        <v>68.774138038647095</v>
      </c>
      <c r="AE94">
        <v>63.554308769744395</v>
      </c>
      <c r="AF94">
        <v>35.324828088045933</v>
      </c>
      <c r="AG94">
        <v>48.598637884241228</v>
      </c>
      <c r="AH94">
        <v>35.583448777767551</v>
      </c>
      <c r="AI94">
        <v>0</v>
      </c>
      <c r="AJ94">
        <v>47.560023097660434</v>
      </c>
      <c r="AK94">
        <v>28.203501076993998</v>
      </c>
      <c r="AL94">
        <v>66.156628777489132</v>
      </c>
      <c r="AM94">
        <v>52.649524102787474</v>
      </c>
      <c r="AN94">
        <v>39.359878768278691</v>
      </c>
      <c r="AO94">
        <v>9.3248999705090032</v>
      </c>
      <c r="AP94">
        <v>61.346101080671808</v>
      </c>
      <c r="AQ94">
        <v>27.55548252707624</v>
      </c>
      <c r="AR94" s="2">
        <f t="shared" si="4"/>
        <v>38.4430618453164</v>
      </c>
      <c r="AW94">
        <v>0</v>
      </c>
      <c r="AX94">
        <f t="shared" si="5"/>
        <v>2</v>
      </c>
    </row>
    <row r="95" spans="1:50">
      <c r="A95" s="1">
        <v>17</v>
      </c>
      <c r="B95">
        <v>576</v>
      </c>
      <c r="C95">
        <v>1074</v>
      </c>
      <c r="D95">
        <v>61.801134737802386</v>
      </c>
      <c r="E95">
        <v>45.788862077280498</v>
      </c>
      <c r="F95">
        <v>26.382346501401237</v>
      </c>
      <c r="G95">
        <v>14.092397867534736</v>
      </c>
      <c r="H95">
        <v>31.590420436106857</v>
      </c>
      <c r="I95">
        <v>21.851339419186726</v>
      </c>
      <c r="J95">
        <v>26.44440258826042</v>
      </c>
      <c r="K95">
        <v>82.985801139712962</v>
      </c>
      <c r="L95">
        <v>5.5592832777705112</v>
      </c>
      <c r="M95">
        <v>44.732412611019519</v>
      </c>
      <c r="N95">
        <v>25.665647668617336</v>
      </c>
      <c r="O95">
        <v>90.434356073671395</v>
      </c>
      <c r="P95">
        <v>10.774971171297338</v>
      </c>
      <c r="Q95">
        <v>68.523372503475031</v>
      </c>
      <c r="R95">
        <v>56.170776129941473</v>
      </c>
      <c r="S95">
        <v>11.166653421388903</v>
      </c>
      <c r="T95">
        <v>19.142319594751299</v>
      </c>
      <c r="U95">
        <v>34.656432379135602</v>
      </c>
      <c r="V95">
        <v>44.576714613601837</v>
      </c>
      <c r="W95">
        <v>75.470242492770566</v>
      </c>
      <c r="X95">
        <v>35.664433302836883</v>
      </c>
      <c r="Y95">
        <v>76.72107397169313</v>
      </c>
      <c r="Z95">
        <v>52.370776115310704</v>
      </c>
      <c r="AA95">
        <v>36.284765418169627</v>
      </c>
      <c r="AB95">
        <v>12.395096568502412</v>
      </c>
      <c r="AC95">
        <v>20.893698185098781</v>
      </c>
      <c r="AD95">
        <v>33.171731703177635</v>
      </c>
      <c r="AE95">
        <v>90.423554174783504</v>
      </c>
      <c r="AF95">
        <v>44.186043886277005</v>
      </c>
      <c r="AG95">
        <v>29.760836351991106</v>
      </c>
      <c r="AH95">
        <v>14.843854284517818</v>
      </c>
      <c r="AI95">
        <v>39.644897736404879</v>
      </c>
      <c r="AJ95">
        <v>26.188524129855121</v>
      </c>
      <c r="AK95">
        <v>0</v>
      </c>
      <c r="AL95">
        <v>65.957997808605484</v>
      </c>
      <c r="AM95">
        <v>45.421580873973326</v>
      </c>
      <c r="AN95">
        <v>26.920623062068945</v>
      </c>
      <c r="AO95">
        <v>25.677786559203255</v>
      </c>
      <c r="AP95">
        <v>37.064578221261428</v>
      </c>
      <c r="AQ95">
        <v>43.493068196893191</v>
      </c>
      <c r="AR95" s="2">
        <f t="shared" si="4"/>
        <v>38.872370181383772</v>
      </c>
      <c r="AW95">
        <v>0</v>
      </c>
      <c r="AX95">
        <f t="shared" si="5"/>
        <v>1</v>
      </c>
    </row>
    <row r="96" spans="1:50">
      <c r="A96" s="1">
        <v>17</v>
      </c>
      <c r="B96">
        <v>576</v>
      </c>
      <c r="C96">
        <v>1074</v>
      </c>
      <c r="D96">
        <v>28.492174207139751</v>
      </c>
      <c r="E96">
        <v>39.111946207751302</v>
      </c>
      <c r="F96">
        <v>43.917923690447864</v>
      </c>
      <c r="G96">
        <v>50.522544275303567</v>
      </c>
      <c r="H96">
        <v>39.874861832487994</v>
      </c>
      <c r="I96">
        <v>52.629295951399534</v>
      </c>
      <c r="J96">
        <v>39.69418864733224</v>
      </c>
      <c r="K96">
        <v>71.314533745533922</v>
      </c>
      <c r="L96">
        <v>52.171488228054216</v>
      </c>
      <c r="M96">
        <v>31.908462794169587</v>
      </c>
      <c r="N96">
        <v>56.596665875738601</v>
      </c>
      <c r="O96">
        <v>87.898807604426494</v>
      </c>
      <c r="P96">
        <v>12.020627000292667</v>
      </c>
      <c r="Q96">
        <v>23.980106678403363</v>
      </c>
      <c r="R96">
        <v>7.6034109796591647</v>
      </c>
      <c r="S96">
        <v>5.619921499279374</v>
      </c>
      <c r="T96">
        <v>7.2454144093004578</v>
      </c>
      <c r="U96">
        <v>18.354077307116331</v>
      </c>
      <c r="V96">
        <v>85.332523027799922</v>
      </c>
      <c r="W96">
        <v>48.947701656461852</v>
      </c>
      <c r="X96">
        <v>58.117824464874779</v>
      </c>
      <c r="Y96">
        <v>75.357832937260056</v>
      </c>
      <c r="Z96">
        <v>70.297936002986546</v>
      </c>
      <c r="AA96">
        <v>0</v>
      </c>
      <c r="AB96">
        <v>41.883940468155608</v>
      </c>
      <c r="AC96">
        <v>51.980745545739275</v>
      </c>
      <c r="AD96">
        <v>54.897757195080317</v>
      </c>
      <c r="AE96">
        <v>94.253724268062797</v>
      </c>
      <c r="AF96">
        <v>46.926204769297144</v>
      </c>
      <c r="AG96">
        <v>26.088463144978402</v>
      </c>
      <c r="AH96">
        <v>23.315946644517734</v>
      </c>
      <c r="AI96">
        <v>37.83250658067616</v>
      </c>
      <c r="AJ96">
        <v>28.352727090881491</v>
      </c>
      <c r="AK96">
        <v>35.507419373561952</v>
      </c>
      <c r="AL96">
        <v>34.396756635991117</v>
      </c>
      <c r="AM96">
        <v>41.64334035941404</v>
      </c>
      <c r="AN96">
        <v>16.395658041079091</v>
      </c>
      <c r="AO96">
        <v>38.168790946385698</v>
      </c>
      <c r="AP96">
        <v>34.8985280246889</v>
      </c>
      <c r="AQ96">
        <v>55.733713177390186</v>
      </c>
      <c r="AR96" s="2">
        <f t="shared" si="4"/>
        <v>41.732162282227975</v>
      </c>
      <c r="AW96">
        <v>0</v>
      </c>
      <c r="AX96">
        <f t="shared" si="5"/>
        <v>1</v>
      </c>
    </row>
    <row r="97" spans="1:50">
      <c r="A97" s="3">
        <v>17</v>
      </c>
      <c r="B97">
        <v>576</v>
      </c>
      <c r="C97">
        <v>1074</v>
      </c>
      <c r="D97">
        <v>10.148221097887063</v>
      </c>
      <c r="E97">
        <v>22.099891602892299</v>
      </c>
      <c r="F97">
        <v>37.894914082235267</v>
      </c>
      <c r="G97">
        <v>18.436407846703798</v>
      </c>
      <c r="H97">
        <v>53.667623033631685</v>
      </c>
      <c r="I97">
        <v>28.831677126965722</v>
      </c>
      <c r="J97">
        <v>62.515658491002092</v>
      </c>
      <c r="K97">
        <v>62.57575895968025</v>
      </c>
      <c r="L97">
        <v>51.740389953111169</v>
      </c>
      <c r="M97">
        <v>47.013736640369274</v>
      </c>
      <c r="N97">
        <v>53.965275438377901</v>
      </c>
      <c r="O97">
        <v>39.45552538913774</v>
      </c>
      <c r="P97">
        <v>9.6654436435952409</v>
      </c>
      <c r="Q97">
        <v>63.8147231842308</v>
      </c>
      <c r="R97">
        <v>9.8870544947875239</v>
      </c>
      <c r="S97">
        <v>8.5849739474862901</v>
      </c>
      <c r="T97">
        <v>34.732354347115596</v>
      </c>
      <c r="U97">
        <v>22.710808652489636</v>
      </c>
      <c r="V97">
        <v>55.006745182477367</v>
      </c>
      <c r="W97">
        <v>41.729093360867594</v>
      </c>
      <c r="X97">
        <v>70.297936002986546</v>
      </c>
      <c r="Y97">
        <v>65.427974003556045</v>
      </c>
      <c r="Z97">
        <v>48.511415762684102</v>
      </c>
      <c r="AA97">
        <v>9.1364332526429468</v>
      </c>
      <c r="AB97">
        <v>36.295008217108808</v>
      </c>
      <c r="AC97">
        <v>43.448931554297253</v>
      </c>
      <c r="AD97">
        <v>45.421580873973326</v>
      </c>
      <c r="AE97">
        <v>56.933796896571003</v>
      </c>
      <c r="AF97">
        <v>74.47306038890838</v>
      </c>
      <c r="AG97">
        <v>51.478182575242464</v>
      </c>
      <c r="AH97">
        <v>73.661577440616867</v>
      </c>
      <c r="AI97">
        <v>61.10167714899486</v>
      </c>
      <c r="AJ97">
        <v>43.075209542612839</v>
      </c>
      <c r="AK97">
        <v>31.832418712532654</v>
      </c>
      <c r="AL97">
        <v>59.983311416176427</v>
      </c>
      <c r="AM97">
        <v>24.720312196703794</v>
      </c>
      <c r="AN97">
        <v>40.841127297846384</v>
      </c>
      <c r="AO97">
        <v>28.831677126965722</v>
      </c>
      <c r="AP97">
        <v>45.442802743920851</v>
      </c>
      <c r="AQ97">
        <v>61.334698494975918</v>
      </c>
      <c r="AR97" s="2">
        <f t="shared" si="4"/>
        <v>42.668135203109046</v>
      </c>
      <c r="AW97">
        <v>0</v>
      </c>
      <c r="AX97">
        <f t="shared" si="5"/>
        <v>0</v>
      </c>
    </row>
    <row r="98" spans="1:50">
      <c r="A98" s="1">
        <v>64</v>
      </c>
      <c r="B98">
        <v>720</v>
      </c>
      <c r="C98">
        <v>1074</v>
      </c>
      <c r="D98">
        <v>28.911222406705622</v>
      </c>
      <c r="E98">
        <v>30.349840877314499</v>
      </c>
      <c r="F98">
        <v>64.277862798711695</v>
      </c>
      <c r="G98">
        <v>40.071684913060444</v>
      </c>
      <c r="H98">
        <v>42.04829208226662</v>
      </c>
      <c r="I98">
        <v>45.118488603232258</v>
      </c>
      <c r="J98">
        <v>62.867811615325003</v>
      </c>
      <c r="K98">
        <v>72.808909367466825</v>
      </c>
      <c r="L98">
        <v>27.480980959383601</v>
      </c>
      <c r="M98">
        <v>36.465983684113098</v>
      </c>
      <c r="N98">
        <v>71.120807325251832</v>
      </c>
      <c r="O98">
        <v>47.499605440992809</v>
      </c>
      <c r="P98">
        <v>10.891299865775647</v>
      </c>
      <c r="Q98">
        <v>74.743457650820517</v>
      </c>
      <c r="R98">
        <v>45.935566601844577</v>
      </c>
      <c r="S98">
        <v>10.985400504882154</v>
      </c>
      <c r="T98">
        <v>33.808516985836533</v>
      </c>
      <c r="U98">
        <v>25.451030325165696</v>
      </c>
      <c r="V98">
        <v>61.446047922791536</v>
      </c>
      <c r="W98">
        <v>60.961583069339646</v>
      </c>
      <c r="X98">
        <v>24.251539439796375</v>
      </c>
      <c r="Y98">
        <v>57.808248862597452</v>
      </c>
      <c r="Z98">
        <v>57.980459043802021</v>
      </c>
      <c r="AA98">
        <v>8.0387135195874695</v>
      </c>
      <c r="AB98">
        <v>66.194846684088716</v>
      </c>
      <c r="AC98">
        <v>53.838482919447102</v>
      </c>
      <c r="AD98">
        <v>40.21853119906298</v>
      </c>
      <c r="AE98">
        <v>55.445553913817214</v>
      </c>
      <c r="AF98">
        <v>29.354579668596863</v>
      </c>
      <c r="AG98">
        <v>45.136341346746278</v>
      </c>
      <c r="AH98">
        <v>27.805713203960426</v>
      </c>
      <c r="AI98">
        <v>74.670361120929329</v>
      </c>
      <c r="AJ98">
        <v>58.860993362412735</v>
      </c>
      <c r="AK98">
        <v>49.42234127618805</v>
      </c>
      <c r="AL98">
        <v>49.595491235015466</v>
      </c>
      <c r="AM98">
        <v>44.505243528375367</v>
      </c>
      <c r="AN98">
        <v>16.239636878021688</v>
      </c>
      <c r="AO98">
        <v>21.006434500171583</v>
      </c>
      <c r="AP98">
        <v>44.531544588639655</v>
      </c>
      <c r="AQ98">
        <v>27.581981760562432</v>
      </c>
      <c r="AR98" s="2">
        <f t="shared" si="4"/>
        <v>43.643285776302505</v>
      </c>
      <c r="AW98">
        <v>0</v>
      </c>
      <c r="AX98">
        <f t="shared" si="5"/>
        <v>0</v>
      </c>
    </row>
    <row r="99" spans="1:50">
      <c r="A99" s="1">
        <v>64</v>
      </c>
      <c r="B99">
        <v>720</v>
      </c>
      <c r="C99">
        <v>1074</v>
      </c>
      <c r="D99">
        <v>32.215397109030043</v>
      </c>
      <c r="E99">
        <v>22.677198853977501</v>
      </c>
      <c r="F99">
        <v>15.987013800269198</v>
      </c>
      <c r="G99">
        <v>57.947434600290123</v>
      </c>
      <c r="H99">
        <v>24.822063221658361</v>
      </c>
      <c r="I99">
        <v>24.843726648190284</v>
      </c>
      <c r="J99">
        <v>42.992453639708728</v>
      </c>
      <c r="K99">
        <v>94.619557358918087</v>
      </c>
      <c r="L99">
        <v>43.329935350027917</v>
      </c>
      <c r="M99">
        <v>56.551793350962718</v>
      </c>
      <c r="N99">
        <v>31.674840933775837</v>
      </c>
      <c r="O99">
        <v>93.466346109495547</v>
      </c>
      <c r="P99">
        <v>11.186652182099495</v>
      </c>
      <c r="Q99">
        <v>51.55819971410957</v>
      </c>
      <c r="R99">
        <v>36.392403844346447</v>
      </c>
      <c r="S99">
        <v>9.3781983108940494</v>
      </c>
      <c r="T99">
        <v>55.717351253357421</v>
      </c>
      <c r="U99">
        <v>31.435732719033293</v>
      </c>
      <c r="V99">
        <v>35.662717791133048</v>
      </c>
      <c r="W99">
        <v>42.229521067613405</v>
      </c>
      <c r="X99">
        <v>45.569456558532679</v>
      </c>
      <c r="Y99">
        <v>53.44761007500712</v>
      </c>
      <c r="Z99">
        <v>25.124798026849852</v>
      </c>
      <c r="AA99">
        <v>83.382131912358858</v>
      </c>
      <c r="AB99">
        <v>7.183952792857057</v>
      </c>
      <c r="AC99">
        <v>35.393508935714529</v>
      </c>
      <c r="AD99">
        <v>64.84043309540742</v>
      </c>
      <c r="AE99">
        <v>73.949432686194385</v>
      </c>
      <c r="AF99">
        <v>28.358767146157792</v>
      </c>
      <c r="AG99">
        <v>39.769198824844331</v>
      </c>
      <c r="AH99">
        <v>15.92668532306708</v>
      </c>
      <c r="AI99">
        <v>92.509276804629692</v>
      </c>
      <c r="AJ99">
        <v>21.18487176648706</v>
      </c>
      <c r="AK99">
        <v>22.519407083946547</v>
      </c>
      <c r="AL99">
        <v>76.237304006126109</v>
      </c>
      <c r="AM99">
        <v>50.645230574260374</v>
      </c>
      <c r="AN99">
        <v>33.833602332887949</v>
      </c>
      <c r="AO99">
        <v>75.892766177152808</v>
      </c>
      <c r="AP99">
        <v>62.601224286651082</v>
      </c>
      <c r="AQ99">
        <v>37.236979582130488</v>
      </c>
      <c r="AR99" s="2">
        <f t="shared" si="4"/>
        <v>44.00737939625386</v>
      </c>
      <c r="AW99">
        <v>0</v>
      </c>
      <c r="AX99">
        <f t="shared" si="5"/>
        <v>0</v>
      </c>
    </row>
    <row r="100" spans="1:50">
      <c r="A100" s="1">
        <v>75</v>
      </c>
      <c r="B100">
        <v>864</v>
      </c>
      <c r="C100">
        <v>1074</v>
      </c>
      <c r="D100">
        <v>21.786932648952728</v>
      </c>
      <c r="E100">
        <v>31.654768554436401</v>
      </c>
      <c r="F100">
        <v>29.040793969345973</v>
      </c>
      <c r="G100">
        <v>42.962361219672324</v>
      </c>
      <c r="H100">
        <v>9.4890376504469849</v>
      </c>
      <c r="I100">
        <v>40.560022574574667</v>
      </c>
      <c r="J100">
        <v>50.154209278583977</v>
      </c>
      <c r="K100">
        <v>34.786480081485692</v>
      </c>
      <c r="L100">
        <v>53.120785187156272</v>
      </c>
      <c r="M100">
        <v>73.326468917301696</v>
      </c>
      <c r="N100">
        <v>66.764752899936624</v>
      </c>
      <c r="O100">
        <v>30.814404798691086</v>
      </c>
      <c r="P100">
        <v>9.8782163217165735</v>
      </c>
      <c r="Q100">
        <v>46.714359440005246</v>
      </c>
      <c r="R100">
        <v>68.218472365848186</v>
      </c>
      <c r="S100">
        <v>10.720673104141056</v>
      </c>
      <c r="T100">
        <v>42.564786561781325</v>
      </c>
      <c r="U100">
        <v>2.2132745836204073</v>
      </c>
      <c r="V100">
        <v>8.1677382046684279</v>
      </c>
      <c r="W100">
        <v>42.602095650331542</v>
      </c>
      <c r="X100">
        <v>47.51169119806206</v>
      </c>
      <c r="Y100">
        <v>37.93810037416219</v>
      </c>
      <c r="Z100">
        <v>21.63702400764954</v>
      </c>
      <c r="AA100">
        <v>33.030621973570177</v>
      </c>
      <c r="AB100">
        <v>40.870817249597614</v>
      </c>
      <c r="AC100">
        <v>10.989916566107361</v>
      </c>
      <c r="AD100">
        <v>33.679297878680607</v>
      </c>
      <c r="AE100">
        <v>40.980276627299553</v>
      </c>
      <c r="AF100">
        <v>35.912648065131663</v>
      </c>
      <c r="AG100">
        <v>21.951922173695838</v>
      </c>
      <c r="AH100">
        <v>24.047017478173956</v>
      </c>
      <c r="AI100">
        <v>50.610897710670976</v>
      </c>
      <c r="AJ100">
        <v>37.907770735958593</v>
      </c>
      <c r="AK100">
        <v>30.490513516174154</v>
      </c>
      <c r="AL100">
        <v>50.377284653800061</v>
      </c>
      <c r="AM100">
        <v>16.65599274818527</v>
      </c>
      <c r="AN100">
        <v>53.069826665818304</v>
      </c>
      <c r="AO100">
        <v>38.31892935104009</v>
      </c>
      <c r="AP100">
        <v>46.126244058236516</v>
      </c>
      <c r="AQ100">
        <v>75.910395512933519</v>
      </c>
      <c r="AR100" s="2">
        <f t="shared" si="4"/>
        <v>36.588945563941138</v>
      </c>
      <c r="AW100">
        <v>0</v>
      </c>
      <c r="AX100">
        <f t="shared" si="5"/>
        <v>0</v>
      </c>
    </row>
    <row r="101" spans="1:50">
      <c r="A101" s="3">
        <v>75</v>
      </c>
      <c r="B101">
        <v>864</v>
      </c>
      <c r="C101">
        <v>1074</v>
      </c>
      <c r="D101">
        <v>13.396762598015918</v>
      </c>
      <c r="E101">
        <v>37.382415615713398</v>
      </c>
      <c r="F101">
        <v>17.723381068520691</v>
      </c>
      <c r="G101">
        <v>55.423202510320543</v>
      </c>
      <c r="H101">
        <v>80.504282368579666</v>
      </c>
      <c r="I101">
        <v>63.444368129882179</v>
      </c>
      <c r="J101">
        <v>37.586813941818832</v>
      </c>
      <c r="K101">
        <v>24.404098882154994</v>
      </c>
      <c r="L101">
        <v>43.566064902325039</v>
      </c>
      <c r="M101">
        <v>55.529393879750785</v>
      </c>
      <c r="N101">
        <v>39.141065053209786</v>
      </c>
      <c r="O101">
        <v>43.389139875729256</v>
      </c>
      <c r="P101">
        <v>9.0846136367453205</v>
      </c>
      <c r="Q101">
        <v>59.002983835141784</v>
      </c>
      <c r="R101">
        <v>41.94640073534314</v>
      </c>
      <c r="S101">
        <v>10.047357093807552</v>
      </c>
      <c r="T101">
        <v>15.458026437643884</v>
      </c>
      <c r="U101">
        <v>26.40807032408086</v>
      </c>
      <c r="V101">
        <v>41.391682329290497</v>
      </c>
      <c r="W101">
        <v>19.167026439320257</v>
      </c>
      <c r="X101">
        <v>52.862191106393873</v>
      </c>
      <c r="Y101">
        <v>62.812563885475164</v>
      </c>
      <c r="Z101">
        <v>22.722911612071155</v>
      </c>
      <c r="AA101">
        <v>55.604813708167441</v>
      </c>
      <c r="AB101">
        <v>13.58717708383897</v>
      </c>
      <c r="AC101">
        <v>44.31157407371122</v>
      </c>
      <c r="AD101">
        <v>46.714359440005246</v>
      </c>
      <c r="AE101">
        <v>63.958010221257616</v>
      </c>
      <c r="AF101">
        <v>44.094339819187653</v>
      </c>
      <c r="AG101">
        <v>24.96647311420854</v>
      </c>
      <c r="AH101">
        <v>58.058839510362205</v>
      </c>
      <c r="AI101">
        <v>11.042941447893309</v>
      </c>
      <c r="AJ101">
        <v>36.662790674606349</v>
      </c>
      <c r="AK101">
        <v>36.507425601863524</v>
      </c>
      <c r="AL101">
        <v>46.680796223924901</v>
      </c>
      <c r="AM101">
        <v>29.966588966380524</v>
      </c>
      <c r="AN101">
        <v>60.399081837557738</v>
      </c>
      <c r="AO101">
        <v>60.260768687596467</v>
      </c>
      <c r="AP101">
        <v>30.243807599242515</v>
      </c>
      <c r="AQ101">
        <v>40.124567009501867</v>
      </c>
      <c r="AR101" s="2">
        <f t="shared" si="4"/>
        <v>39.389479282016012</v>
      </c>
      <c r="AW101">
        <v>0</v>
      </c>
      <c r="AX101">
        <f t="shared" si="5"/>
        <v>0</v>
      </c>
    </row>
    <row r="102" spans="1:50">
      <c r="A102" s="3">
        <v>54</v>
      </c>
      <c r="B102">
        <v>0</v>
      </c>
      <c r="C102">
        <v>1218</v>
      </c>
      <c r="D102">
        <v>50.942377612503513</v>
      </c>
      <c r="E102">
        <v>26.964436469242301</v>
      </c>
      <c r="F102">
        <v>31.911423365102934</v>
      </c>
      <c r="G102">
        <v>41.456147950697229</v>
      </c>
      <c r="H102">
        <v>55.544998581986619</v>
      </c>
      <c r="I102">
        <v>59.999359236541778</v>
      </c>
      <c r="J102">
        <v>34.580962955846189</v>
      </c>
      <c r="K102">
        <v>77.551115226506553</v>
      </c>
      <c r="L102">
        <v>46.198788036003712</v>
      </c>
      <c r="M102">
        <v>8.3637890330892919</v>
      </c>
      <c r="N102">
        <v>45.335131066016572</v>
      </c>
      <c r="O102">
        <v>57.509762816111952</v>
      </c>
      <c r="P102">
        <v>10.141247156150397</v>
      </c>
      <c r="Q102">
        <v>11.048137639692984</v>
      </c>
      <c r="R102">
        <v>81.786179033596298</v>
      </c>
      <c r="S102">
        <v>9.6350566512755531</v>
      </c>
      <c r="T102">
        <v>45.329440586070575</v>
      </c>
      <c r="U102">
        <v>25.840874757424505</v>
      </c>
      <c r="V102">
        <v>68.921326468915993</v>
      </c>
      <c r="W102">
        <v>95.416677169568217</v>
      </c>
      <c r="X102">
        <v>40.931588981715535</v>
      </c>
      <c r="Y102">
        <v>53.909343784112224</v>
      </c>
      <c r="Z102">
        <v>77.907023204507055</v>
      </c>
      <c r="AA102">
        <v>39.290778871767117</v>
      </c>
      <c r="AB102">
        <v>66.287102792815745</v>
      </c>
      <c r="AC102">
        <v>48.963885169958111</v>
      </c>
      <c r="AD102">
        <v>21.133323977048597</v>
      </c>
      <c r="AE102">
        <v>87.061355904612412</v>
      </c>
      <c r="AF102">
        <v>62.788664701852035</v>
      </c>
      <c r="AG102">
        <v>28.029838565373502</v>
      </c>
      <c r="AH102">
        <v>45.006698525776152</v>
      </c>
      <c r="AI102">
        <v>59.273155537596409</v>
      </c>
      <c r="AJ102">
        <v>72.110743923987442</v>
      </c>
      <c r="AK102">
        <v>30.716690743185509</v>
      </c>
      <c r="AL102">
        <v>48.854931366547831</v>
      </c>
      <c r="AM102">
        <v>2.0449444130586785</v>
      </c>
      <c r="AN102">
        <v>69.860615685140587</v>
      </c>
      <c r="AO102">
        <v>34.23462484166577</v>
      </c>
      <c r="AP102">
        <v>37.398761372420374</v>
      </c>
      <c r="AQ102">
        <v>58.064622376069927</v>
      </c>
      <c r="AR102" s="2">
        <f t="shared" si="4"/>
        <v>46.708648163788851</v>
      </c>
      <c r="AW102">
        <v>0</v>
      </c>
      <c r="AX102">
        <f t="shared" si="5"/>
        <v>0</v>
      </c>
    </row>
    <row r="103" spans="1:50">
      <c r="A103" s="1">
        <v>40</v>
      </c>
      <c r="B103">
        <v>144</v>
      </c>
      <c r="C103">
        <v>1218</v>
      </c>
      <c r="D103">
        <v>69.365714360637767</v>
      </c>
      <c r="E103">
        <v>41.769925073587302</v>
      </c>
      <c r="F103">
        <v>25.937945453531956</v>
      </c>
      <c r="G103">
        <v>91.817057857731442</v>
      </c>
      <c r="H103">
        <v>47.307846779805942</v>
      </c>
      <c r="I103">
        <v>24.013875689544495</v>
      </c>
      <c r="J103">
        <v>28.15687713973449</v>
      </c>
      <c r="K103">
        <v>23.026958284847403</v>
      </c>
      <c r="L103">
        <v>45.102813347959845</v>
      </c>
      <c r="M103">
        <v>49.208782658916668</v>
      </c>
      <c r="N103">
        <v>37.002834228339815</v>
      </c>
      <c r="O103">
        <v>94.435639068309939</v>
      </c>
      <c r="P103">
        <v>11.464661935558752</v>
      </c>
      <c r="Q103">
        <v>57.790856920990542</v>
      </c>
      <c r="R103">
        <v>52.214341916397757</v>
      </c>
      <c r="S103">
        <v>10.488336323621029</v>
      </c>
      <c r="T103">
        <v>60.854505578367828</v>
      </c>
      <c r="U103">
        <v>29.278743457534262</v>
      </c>
      <c r="V103">
        <v>21.627527489588321</v>
      </c>
      <c r="W103">
        <v>78.090826174909935</v>
      </c>
      <c r="X103">
        <v>82.842442604506147</v>
      </c>
      <c r="Y103">
        <v>52.777619521399437</v>
      </c>
      <c r="Z103">
        <v>33.932178505772363</v>
      </c>
      <c r="AA103">
        <v>53.659440607521269</v>
      </c>
      <c r="AB103">
        <v>11.90693578591906</v>
      </c>
      <c r="AC103">
        <v>25.880955486797621</v>
      </c>
      <c r="AD103">
        <v>66.491813073798085</v>
      </c>
      <c r="AE103">
        <v>101.17263991197875</v>
      </c>
      <c r="AF103">
        <v>54.600699027210268</v>
      </c>
      <c r="AG103">
        <v>31.934414381359822</v>
      </c>
      <c r="AH103">
        <v>33.592906895527776</v>
      </c>
      <c r="AI103">
        <v>99.974113084220022</v>
      </c>
      <c r="AJ103">
        <v>4.1479514691471717</v>
      </c>
      <c r="AK103">
        <v>57.175019639982658</v>
      </c>
      <c r="AL103">
        <v>39.408132997471505</v>
      </c>
      <c r="AM103">
        <v>14.815387571049218</v>
      </c>
      <c r="AN103">
        <v>38.796604718588441</v>
      </c>
      <c r="AO103">
        <v>13.064019535946809</v>
      </c>
      <c r="AP103">
        <v>26.981035413786479</v>
      </c>
      <c r="AQ103">
        <v>50.152984932603957</v>
      </c>
      <c r="AR103" s="2">
        <f t="shared" si="4"/>
        <v>44.806584122612549</v>
      </c>
      <c r="AW103">
        <v>0</v>
      </c>
      <c r="AX103">
        <f t="shared" si="5"/>
        <v>0</v>
      </c>
    </row>
    <row r="104" spans="1:50">
      <c r="A104" s="1">
        <v>18</v>
      </c>
      <c r="B104">
        <v>288</v>
      </c>
      <c r="C104">
        <v>1218</v>
      </c>
      <c r="D104">
        <v>43.43945005908342</v>
      </c>
      <c r="E104">
        <v>51.265645237171697</v>
      </c>
      <c r="F104">
        <v>30.324914346274831</v>
      </c>
      <c r="G104">
        <v>44.054168656893381</v>
      </c>
      <c r="H104">
        <v>12.339688549250305</v>
      </c>
      <c r="I104">
        <v>45.035032681680086</v>
      </c>
      <c r="J104">
        <v>25.598901975076981</v>
      </c>
      <c r="K104">
        <v>17.851210585248822</v>
      </c>
      <c r="L104">
        <v>38.617084361013092</v>
      </c>
      <c r="M104">
        <v>35.095485153506566</v>
      </c>
      <c r="N104">
        <v>35.941044816072029</v>
      </c>
      <c r="O104">
        <v>63.83755594544953</v>
      </c>
      <c r="P104">
        <v>9.9889239040810374</v>
      </c>
      <c r="Q104">
        <v>69.93545781719034</v>
      </c>
      <c r="R104">
        <v>18.392444571192797</v>
      </c>
      <c r="S104">
        <v>9.3982925251549361</v>
      </c>
      <c r="T104">
        <v>38.649484646661179</v>
      </c>
      <c r="U104">
        <v>26.383286929418023</v>
      </c>
      <c r="V104">
        <v>42.177132013611363</v>
      </c>
      <c r="W104">
        <v>58.208853021348062</v>
      </c>
      <c r="X104">
        <v>58.874072049051449</v>
      </c>
      <c r="Y104">
        <v>66.993937494630075</v>
      </c>
      <c r="Z104">
        <v>16.453739354019255</v>
      </c>
      <c r="AA104">
        <v>31.519238461320711</v>
      </c>
      <c r="AB104">
        <v>47.211209221549282</v>
      </c>
      <c r="AC104">
        <v>37.148749096969574</v>
      </c>
      <c r="AD104">
        <v>41.156015550896072</v>
      </c>
      <c r="AE104">
        <v>12.867088637823256</v>
      </c>
      <c r="AF104">
        <v>30.176496204967243</v>
      </c>
      <c r="AG104">
        <v>52.284976969106523</v>
      </c>
      <c r="AH104">
        <v>6.3359704513515327</v>
      </c>
      <c r="AI104">
        <v>0</v>
      </c>
      <c r="AJ104">
        <v>56.822131424000588</v>
      </c>
      <c r="AK104">
        <v>33.861126166765345</v>
      </c>
      <c r="AL104">
        <v>38.64267780226929</v>
      </c>
      <c r="AM104">
        <v>16.099137612307057</v>
      </c>
      <c r="AN104">
        <v>36.783465164697283</v>
      </c>
      <c r="AO104">
        <v>41.669768954421869</v>
      </c>
      <c r="AP104">
        <v>20.13062692963144</v>
      </c>
      <c r="AQ104">
        <v>43.518178346669089</v>
      </c>
      <c r="AR104" s="2">
        <f t="shared" si="4"/>
        <v>35.127066592195639</v>
      </c>
      <c r="AW104">
        <v>0</v>
      </c>
      <c r="AX104">
        <f t="shared" si="5"/>
        <v>1</v>
      </c>
    </row>
    <row r="105" spans="1:50">
      <c r="A105" s="1">
        <v>18</v>
      </c>
      <c r="B105">
        <v>288</v>
      </c>
      <c r="C105">
        <v>1218</v>
      </c>
      <c r="D105">
        <v>36.489922465524693</v>
      </c>
      <c r="E105">
        <v>58.1213509614077</v>
      </c>
      <c r="F105">
        <v>27.317380136638256</v>
      </c>
      <c r="G105">
        <v>18.62369690073368</v>
      </c>
      <c r="H105">
        <v>26.141370016125833</v>
      </c>
      <c r="I105">
        <v>0.74953402190955631</v>
      </c>
      <c r="J105">
        <v>48.91239818675426</v>
      </c>
      <c r="K105">
        <v>78.71285576606914</v>
      </c>
      <c r="L105">
        <v>33.637128248275019</v>
      </c>
      <c r="M105">
        <v>24.14019425356798</v>
      </c>
      <c r="N105">
        <v>32.908681043153322</v>
      </c>
      <c r="O105">
        <v>31.356043710214728</v>
      </c>
      <c r="P105">
        <v>8.0165282232003676</v>
      </c>
      <c r="Q105">
        <v>38.912076932104249</v>
      </c>
      <c r="R105">
        <v>17.712861476904376</v>
      </c>
      <c r="S105">
        <v>7.5249543791978315</v>
      </c>
      <c r="T105">
        <v>65.343278140895293</v>
      </c>
      <c r="U105">
        <v>41.576799655727363</v>
      </c>
      <c r="V105">
        <v>62.770272122640925</v>
      </c>
      <c r="W105">
        <v>13.386952562865092</v>
      </c>
      <c r="X105">
        <v>0</v>
      </c>
      <c r="Y105">
        <v>49.328975845638638</v>
      </c>
      <c r="Z105">
        <v>65.914835573855413</v>
      </c>
      <c r="AA105">
        <v>8.3503056406636169</v>
      </c>
      <c r="AB105">
        <v>15.711489445943721</v>
      </c>
      <c r="AC105">
        <v>43.420467226247091</v>
      </c>
      <c r="AD105">
        <v>24.354704228341646</v>
      </c>
      <c r="AE105">
        <v>50.505141250138053</v>
      </c>
      <c r="AF105">
        <v>34.339937665924865</v>
      </c>
      <c r="AG105">
        <v>47.663642190131732</v>
      </c>
      <c r="AH105">
        <v>37.939862978304198</v>
      </c>
      <c r="AI105">
        <v>59.895443659847814</v>
      </c>
      <c r="AJ105">
        <v>40.006630334744493</v>
      </c>
      <c r="AK105">
        <v>37.898566673952246</v>
      </c>
      <c r="AL105">
        <v>82.662358143302427</v>
      </c>
      <c r="AM105">
        <v>15.195432024473671</v>
      </c>
      <c r="AN105">
        <v>38.915417803230667</v>
      </c>
      <c r="AO105">
        <v>22.391785460800122</v>
      </c>
      <c r="AP105">
        <v>23.259573047941032</v>
      </c>
      <c r="AQ105">
        <v>38.148913061318027</v>
      </c>
      <c r="AR105" s="2">
        <f t="shared" si="4"/>
        <v>35.20644403646773</v>
      </c>
      <c r="AW105">
        <v>0</v>
      </c>
      <c r="AX105">
        <f t="shared" si="5"/>
        <v>1</v>
      </c>
    </row>
    <row r="106" spans="1:50">
      <c r="A106" s="3">
        <v>18</v>
      </c>
      <c r="B106">
        <v>288</v>
      </c>
      <c r="C106">
        <v>1218</v>
      </c>
      <c r="D106">
        <v>39.537984235174306</v>
      </c>
      <c r="E106">
        <v>33.9778861399734</v>
      </c>
      <c r="F106">
        <v>40.859061145963729</v>
      </c>
      <c r="G106">
        <v>46.926328451840327</v>
      </c>
      <c r="H106">
        <v>12.513264760645079</v>
      </c>
      <c r="I106">
        <v>37.53679678157021</v>
      </c>
      <c r="J106">
        <v>62.347202879760381</v>
      </c>
      <c r="K106">
        <v>103.04133899096027</v>
      </c>
      <c r="L106">
        <v>43.211119868038494</v>
      </c>
      <c r="M106">
        <v>59.520503353550367</v>
      </c>
      <c r="N106">
        <v>49.604461114657788</v>
      </c>
      <c r="O106">
        <v>92.745254844562837</v>
      </c>
      <c r="P106">
        <v>11.931040020015883</v>
      </c>
      <c r="Q106">
        <v>23.371769576112484</v>
      </c>
      <c r="R106">
        <v>10.677935122953285</v>
      </c>
      <c r="S106">
        <v>5.83521248105549</v>
      </c>
      <c r="T106">
        <v>43.780374674486296</v>
      </c>
      <c r="U106">
        <v>29.244554462342148</v>
      </c>
      <c r="V106">
        <v>92.431016486729206</v>
      </c>
      <c r="W106">
        <v>32.784086330565941</v>
      </c>
      <c r="X106">
        <v>103.46416647540337</v>
      </c>
      <c r="Y106">
        <v>54.421576275048302</v>
      </c>
      <c r="Z106">
        <v>24.094838007872177</v>
      </c>
      <c r="AA106">
        <v>34.846885105169775</v>
      </c>
      <c r="AB106">
        <v>47.761792447634399</v>
      </c>
      <c r="AC106">
        <v>45.625598283709103</v>
      </c>
      <c r="AD106">
        <v>49.030593618613281</v>
      </c>
      <c r="AE106">
        <v>63.004242052757874</v>
      </c>
      <c r="AF106">
        <v>36.275640233771185</v>
      </c>
      <c r="AG106">
        <v>22.322782107801885</v>
      </c>
      <c r="AH106">
        <v>17.050895183611349</v>
      </c>
      <c r="AI106">
        <v>8.49165410178726</v>
      </c>
      <c r="AJ106">
        <v>56.101837877235404</v>
      </c>
      <c r="AK106">
        <v>60.035755553560747</v>
      </c>
      <c r="AL106">
        <v>68.623497658764848</v>
      </c>
      <c r="AM106">
        <v>22.074636326100599</v>
      </c>
      <c r="AN106">
        <v>51.409457735031552</v>
      </c>
      <c r="AO106">
        <v>12.977725093620947</v>
      </c>
      <c r="AP106">
        <v>30.65466981880575</v>
      </c>
      <c r="AQ106">
        <v>41.706296399715313</v>
      </c>
      <c r="AR106" s="2">
        <f t="shared" si="4"/>
        <v>43.046293301924308</v>
      </c>
      <c r="AW106">
        <v>0</v>
      </c>
      <c r="AX106">
        <f t="shared" si="5"/>
        <v>0</v>
      </c>
    </row>
    <row r="107" spans="1:50">
      <c r="A107" s="1">
        <v>41</v>
      </c>
      <c r="B107">
        <v>432</v>
      </c>
      <c r="C107">
        <v>1218</v>
      </c>
      <c r="D107">
        <v>35.525655105436179</v>
      </c>
      <c r="E107">
        <v>54.431098812271102</v>
      </c>
      <c r="F107">
        <v>30.790712481688363</v>
      </c>
      <c r="G107">
        <v>28.939100765745952</v>
      </c>
      <c r="H107">
        <v>92.42893595904691</v>
      </c>
      <c r="I107">
        <v>45.016578965782131</v>
      </c>
      <c r="J107">
        <v>32.537833279690062</v>
      </c>
      <c r="K107">
        <v>0</v>
      </c>
      <c r="L107">
        <v>27.662632281032142</v>
      </c>
      <c r="M107">
        <v>65.712363097137157</v>
      </c>
      <c r="N107">
        <v>38.453513200767553</v>
      </c>
      <c r="O107">
        <v>59.316984976702898</v>
      </c>
      <c r="P107">
        <v>9.8878965496950073</v>
      </c>
      <c r="Q107">
        <v>42.571420860478639</v>
      </c>
      <c r="R107">
        <v>39.04411921762361</v>
      </c>
      <c r="S107">
        <v>9.034131949340912</v>
      </c>
      <c r="T107">
        <v>71.381797341566724</v>
      </c>
      <c r="U107">
        <v>44.134544801531668</v>
      </c>
      <c r="V107">
        <v>91.79586939427071</v>
      </c>
      <c r="W107">
        <v>15.97799700400523</v>
      </c>
      <c r="X107">
        <v>54.181552997307101</v>
      </c>
      <c r="Y107">
        <v>50.029541713487667</v>
      </c>
      <c r="Z107">
        <v>42.514727174944944</v>
      </c>
      <c r="AA107">
        <v>9.4761326937521559</v>
      </c>
      <c r="AB107">
        <v>29.764306698628193</v>
      </c>
      <c r="AC107">
        <v>37.312504796054675</v>
      </c>
      <c r="AD107">
        <v>43.957885208827975</v>
      </c>
      <c r="AE107">
        <v>17.830135427696572</v>
      </c>
      <c r="AF107">
        <v>52.831879112169602</v>
      </c>
      <c r="AG107">
        <v>70.824396021334977</v>
      </c>
      <c r="AH107">
        <v>26.47631475961111</v>
      </c>
      <c r="AI107">
        <v>79.702268587254721</v>
      </c>
      <c r="AJ107">
        <v>7.7491849016525798</v>
      </c>
      <c r="AK107">
        <v>48.504969708371164</v>
      </c>
      <c r="AL107">
        <v>43.072706314904337</v>
      </c>
      <c r="AM107">
        <v>63.498311960004131</v>
      </c>
      <c r="AN107">
        <v>44.244439389035101</v>
      </c>
      <c r="AO107">
        <v>12.915718527824813</v>
      </c>
      <c r="AP107">
        <v>16.178031211086825</v>
      </c>
      <c r="AQ107">
        <v>41.152858623217192</v>
      </c>
      <c r="AR107" s="2">
        <f t="shared" si="4"/>
        <v>40.671526296774474</v>
      </c>
      <c r="AW107">
        <v>0</v>
      </c>
      <c r="AX107">
        <f t="shared" si="5"/>
        <v>1</v>
      </c>
    </row>
    <row r="108" spans="1:50">
      <c r="A108" s="1">
        <v>41</v>
      </c>
      <c r="B108">
        <v>432</v>
      </c>
      <c r="C108">
        <v>1218</v>
      </c>
      <c r="D108">
        <v>5.565880137983509</v>
      </c>
      <c r="E108">
        <v>57.387166200741802</v>
      </c>
      <c r="F108">
        <v>39.399028001620778</v>
      </c>
      <c r="G108">
        <v>17.857853238281471</v>
      </c>
      <c r="H108">
        <v>26.059616539389008</v>
      </c>
      <c r="I108">
        <v>35.656001419256178</v>
      </c>
      <c r="J108">
        <v>29.879348253434131</v>
      </c>
      <c r="K108">
        <v>53.34913586713467</v>
      </c>
      <c r="L108">
        <v>43.976470804397259</v>
      </c>
      <c r="M108">
        <v>68.261082775836513</v>
      </c>
      <c r="N108">
        <v>32.854733684242511</v>
      </c>
      <c r="O108">
        <v>25.353518242050725</v>
      </c>
      <c r="P108">
        <v>7.6294332637682363</v>
      </c>
      <c r="Q108">
        <v>49.412169419916204</v>
      </c>
      <c r="R108">
        <v>25.889720642177693</v>
      </c>
      <c r="S108">
        <v>8.6776661644761308</v>
      </c>
      <c r="T108">
        <v>77.66841390430217</v>
      </c>
      <c r="U108">
        <v>6.3472051727985948</v>
      </c>
      <c r="V108">
        <v>97.764626089910522</v>
      </c>
      <c r="W108">
        <v>56.170393905063527</v>
      </c>
      <c r="X108">
        <v>48.944863320082966</v>
      </c>
      <c r="Y108">
        <v>44.341288435159385</v>
      </c>
      <c r="Z108">
        <v>39.521672331139932</v>
      </c>
      <c r="AA108">
        <v>60.245498683968108</v>
      </c>
      <c r="AB108">
        <v>54.421480922609959</v>
      </c>
      <c r="AC108">
        <v>34.293556405394874</v>
      </c>
      <c r="AD108">
        <v>55.115064856171543</v>
      </c>
      <c r="AE108">
        <v>76.874710685780741</v>
      </c>
      <c r="AF108">
        <v>35.267428606032482</v>
      </c>
      <c r="AG108">
        <v>27.984982521016519</v>
      </c>
      <c r="AH108">
        <v>53.81565463065192</v>
      </c>
      <c r="AI108">
        <v>45.266727346805112</v>
      </c>
      <c r="AJ108">
        <v>52.021691256941089</v>
      </c>
      <c r="AK108">
        <v>19.704869079747841</v>
      </c>
      <c r="AL108">
        <v>0</v>
      </c>
      <c r="AM108">
        <v>61.789326721203189</v>
      </c>
      <c r="AN108">
        <v>13.450759578164982</v>
      </c>
      <c r="AO108">
        <v>42.11615087220104</v>
      </c>
      <c r="AP108">
        <v>18.812618089994825</v>
      </c>
      <c r="AQ108">
        <v>21.678513551671426</v>
      </c>
      <c r="AR108" s="2">
        <f t="shared" si="4"/>
        <v>39.270658040537981</v>
      </c>
      <c r="AW108">
        <v>0</v>
      </c>
      <c r="AX108">
        <f t="shared" si="5"/>
        <v>1</v>
      </c>
    </row>
    <row r="109" spans="1:50">
      <c r="A109" s="1">
        <v>19</v>
      </c>
      <c r="B109">
        <v>576</v>
      </c>
      <c r="C109">
        <v>1218</v>
      </c>
      <c r="D109">
        <v>54.451398761188848</v>
      </c>
      <c r="E109">
        <v>43.442024424994202</v>
      </c>
      <c r="F109">
        <v>35.928337946563879</v>
      </c>
      <c r="G109">
        <v>40.855141338636983</v>
      </c>
      <c r="H109">
        <v>83.562586235049039</v>
      </c>
      <c r="I109">
        <v>70.989656687858442</v>
      </c>
      <c r="J109">
        <v>0</v>
      </c>
      <c r="K109">
        <v>35.606331507331653</v>
      </c>
      <c r="L109">
        <v>50.381118810125649</v>
      </c>
      <c r="M109">
        <v>38.653766194325641</v>
      </c>
      <c r="N109">
        <v>23.726682896974928</v>
      </c>
      <c r="O109">
        <v>70.066694485753985</v>
      </c>
      <c r="P109">
        <v>9.6846981048832355</v>
      </c>
      <c r="Q109">
        <v>99.05030688907533</v>
      </c>
      <c r="R109">
        <v>46.457590403997422</v>
      </c>
      <c r="S109">
        <v>12.062665430702816</v>
      </c>
      <c r="T109">
        <v>27.953098359931371</v>
      </c>
      <c r="U109">
        <v>9.4846458262815361</v>
      </c>
      <c r="V109">
        <v>63.342892237408975</v>
      </c>
      <c r="W109">
        <v>18.443223566437652</v>
      </c>
      <c r="X109">
        <v>67.875068650057329</v>
      </c>
      <c r="Y109">
        <v>82.459271181959878</v>
      </c>
      <c r="Z109">
        <v>32.904848972909718</v>
      </c>
      <c r="AA109">
        <v>82.161039884181093</v>
      </c>
      <c r="AB109">
        <v>27.697696883495542</v>
      </c>
      <c r="AC109">
        <v>29.420292670875984</v>
      </c>
      <c r="AD109">
        <v>43.417234345476288</v>
      </c>
      <c r="AE109">
        <v>70.369859732487754</v>
      </c>
      <c r="AF109">
        <v>48.621175493128526</v>
      </c>
      <c r="AG109">
        <v>95.492711875671347</v>
      </c>
      <c r="AH109">
        <v>7.1565646793695796</v>
      </c>
      <c r="AI109">
        <v>34.178641148676476</v>
      </c>
      <c r="AJ109">
        <v>59.736635056303513</v>
      </c>
      <c r="AK109">
        <v>25.108383693499572</v>
      </c>
      <c r="AL109">
        <v>74.200989473321698</v>
      </c>
      <c r="AM109">
        <v>41.166188623986081</v>
      </c>
      <c r="AN109">
        <v>33.648319132610482</v>
      </c>
      <c r="AO109">
        <v>45.74711046040948</v>
      </c>
      <c r="AP109">
        <v>17.767072893698668</v>
      </c>
      <c r="AQ109">
        <v>34.832570717442039</v>
      </c>
      <c r="AR109" s="2">
        <f t="shared" si="4"/>
        <v>44.702613391927059</v>
      </c>
      <c r="AW109">
        <v>0</v>
      </c>
      <c r="AX109">
        <f t="shared" si="5"/>
        <v>1</v>
      </c>
    </row>
    <row r="110" spans="1:50">
      <c r="A110" s="1">
        <v>19</v>
      </c>
      <c r="B110">
        <v>576</v>
      </c>
      <c r="C110">
        <v>1218</v>
      </c>
      <c r="D110">
        <v>60.480050019985882</v>
      </c>
      <c r="E110">
        <v>29.623664691564301</v>
      </c>
      <c r="F110">
        <v>4.9738065999393335</v>
      </c>
      <c r="G110">
        <v>40.23392988436504</v>
      </c>
      <c r="H110">
        <v>12.742299077481938</v>
      </c>
      <c r="I110">
        <v>78.835246462815761</v>
      </c>
      <c r="J110">
        <v>52.611784579977943</v>
      </c>
      <c r="K110">
        <v>1.6317845017035253</v>
      </c>
      <c r="L110">
        <v>29.493947685754087</v>
      </c>
      <c r="M110">
        <v>21.37500576039448</v>
      </c>
      <c r="N110">
        <v>28.329257908035693</v>
      </c>
      <c r="O110">
        <v>62.71017555851364</v>
      </c>
      <c r="P110">
        <v>9.541458665557867</v>
      </c>
      <c r="Q110">
        <v>47.241055199655499</v>
      </c>
      <c r="R110">
        <v>23.0861566634639</v>
      </c>
      <c r="S110">
        <v>8.386132115768234</v>
      </c>
      <c r="T110">
        <v>36.177980410741604</v>
      </c>
      <c r="U110">
        <v>26.25817905207629</v>
      </c>
      <c r="V110">
        <v>66.15107653776775</v>
      </c>
      <c r="W110">
        <v>61.219541876756864</v>
      </c>
      <c r="X110">
        <v>53.248625488081792</v>
      </c>
      <c r="Y110">
        <v>62.895913356910533</v>
      </c>
      <c r="Z110">
        <v>33.434163052955348</v>
      </c>
      <c r="AA110">
        <v>33.966743284241915</v>
      </c>
      <c r="AB110">
        <v>17.492997943108559</v>
      </c>
      <c r="AC110">
        <v>37.152941481664683</v>
      </c>
      <c r="AD110">
        <v>21.019120910199867</v>
      </c>
      <c r="AE110">
        <v>61.365954952563094</v>
      </c>
      <c r="AF110">
        <v>44.456340216666568</v>
      </c>
      <c r="AG110">
        <v>56.556705229707312</v>
      </c>
      <c r="AH110">
        <v>6.680465580002636</v>
      </c>
      <c r="AI110">
        <v>57.299593814926773</v>
      </c>
      <c r="AJ110">
        <v>39.291575179674332</v>
      </c>
      <c r="AK110">
        <v>47.047519174669667</v>
      </c>
      <c r="AL110">
        <v>68.496072613346954</v>
      </c>
      <c r="AM110">
        <v>53.554549916136899</v>
      </c>
      <c r="AN110">
        <v>14.710080356680656</v>
      </c>
      <c r="AO110">
        <v>56.911108282939814</v>
      </c>
      <c r="AP110">
        <v>13.909682460160672</v>
      </c>
      <c r="AQ110">
        <v>60.480769467169431</v>
      </c>
      <c r="AR110" s="2">
        <f t="shared" si="4"/>
        <v>38.526836400353176</v>
      </c>
      <c r="AW110">
        <v>0</v>
      </c>
      <c r="AX110">
        <f t="shared" si="5"/>
        <v>0</v>
      </c>
    </row>
    <row r="111" spans="1:50">
      <c r="A111" s="3">
        <v>19</v>
      </c>
      <c r="B111">
        <v>576</v>
      </c>
      <c r="C111">
        <v>1218</v>
      </c>
      <c r="D111">
        <v>24.472466554086783</v>
      </c>
      <c r="E111">
        <v>52.5524517936324</v>
      </c>
      <c r="F111">
        <v>17.92042832774926</v>
      </c>
      <c r="G111">
        <v>45.507070188708106</v>
      </c>
      <c r="H111">
        <v>18.630880169291572</v>
      </c>
      <c r="I111">
        <v>25.554995694650337</v>
      </c>
      <c r="J111">
        <v>83.644184316962537</v>
      </c>
      <c r="K111">
        <v>59.27614891623778</v>
      </c>
      <c r="L111">
        <v>10.597617695166138</v>
      </c>
      <c r="M111">
        <v>48.329119285205323</v>
      </c>
      <c r="N111">
        <v>55.148229310591603</v>
      </c>
      <c r="O111">
        <v>88.673452557177512</v>
      </c>
      <c r="P111">
        <v>11.992567776242463</v>
      </c>
      <c r="Q111">
        <v>38.40184679951733</v>
      </c>
      <c r="R111">
        <v>61.351552048547333</v>
      </c>
      <c r="S111">
        <v>9.987662331500033</v>
      </c>
      <c r="T111">
        <v>73.903482191301322</v>
      </c>
      <c r="U111">
        <v>58.990864977299765</v>
      </c>
      <c r="V111">
        <v>8.9015512677060986</v>
      </c>
      <c r="W111">
        <v>60.411979057882242</v>
      </c>
      <c r="X111">
        <v>61.871941652497078</v>
      </c>
      <c r="Y111">
        <v>81.050276996010325</v>
      </c>
      <c r="Z111">
        <v>56.60480422331662</v>
      </c>
      <c r="AA111">
        <v>42.239680352246992</v>
      </c>
      <c r="AB111">
        <v>53.869882910468682</v>
      </c>
      <c r="AC111">
        <v>37.928276127448754</v>
      </c>
      <c r="AD111">
        <v>52.373587438135246</v>
      </c>
      <c r="AE111">
        <v>20.179659825923729</v>
      </c>
      <c r="AF111">
        <v>51.632719330952362</v>
      </c>
      <c r="AG111">
        <v>33.288329449373109</v>
      </c>
      <c r="AH111">
        <v>37.762462196034036</v>
      </c>
      <c r="AI111">
        <v>61.125696282332846</v>
      </c>
      <c r="AJ111">
        <v>62.349632139403234</v>
      </c>
      <c r="AK111">
        <v>0</v>
      </c>
      <c r="AL111">
        <v>67.972047453052397</v>
      </c>
      <c r="AM111">
        <v>35.884963726129044</v>
      </c>
      <c r="AN111">
        <v>45.939234761802496</v>
      </c>
      <c r="AO111">
        <v>61.285569772418647</v>
      </c>
      <c r="AP111">
        <v>54.192793595928435</v>
      </c>
      <c r="AQ111">
        <v>71.371941402836953</v>
      </c>
      <c r="AR111" s="2">
        <f t="shared" si="4"/>
        <v>46.079301272394176</v>
      </c>
      <c r="AW111">
        <v>0</v>
      </c>
      <c r="AX111">
        <f t="shared" si="5"/>
        <v>1</v>
      </c>
    </row>
    <row r="112" spans="1:50">
      <c r="A112" s="1">
        <v>65</v>
      </c>
      <c r="B112">
        <v>720</v>
      </c>
      <c r="C112">
        <v>1218</v>
      </c>
      <c r="D112">
        <v>45.431212626122992</v>
      </c>
      <c r="E112">
        <v>60.756370508927702</v>
      </c>
      <c r="F112">
        <v>5.9846544369746137</v>
      </c>
      <c r="G112">
        <v>27.839542704936736</v>
      </c>
      <c r="H112">
        <v>43.354398675566891</v>
      </c>
      <c r="I112">
        <v>19.728922600730115</v>
      </c>
      <c r="J112">
        <v>55.386088692558907</v>
      </c>
      <c r="K112">
        <v>38.169281670337966</v>
      </c>
      <c r="L112">
        <v>59.231401823694853</v>
      </c>
      <c r="M112">
        <v>31.26592020575923</v>
      </c>
      <c r="N112">
        <v>51.947581562595346</v>
      </c>
      <c r="O112">
        <v>82.72622461712858</v>
      </c>
      <c r="P112">
        <v>11.604904402007106</v>
      </c>
      <c r="Q112">
        <v>72.57403774994188</v>
      </c>
      <c r="R112">
        <v>33.188316679367801</v>
      </c>
      <c r="S112">
        <v>10.28408257596708</v>
      </c>
      <c r="T112">
        <v>36.899842264297078</v>
      </c>
      <c r="U112">
        <v>23.380122986684711</v>
      </c>
      <c r="V112">
        <v>38.012857928770636</v>
      </c>
      <c r="W112">
        <v>58.238377383066712</v>
      </c>
      <c r="X112">
        <v>61.572177095259548</v>
      </c>
      <c r="Y112">
        <v>57.014741316347319</v>
      </c>
      <c r="Z112">
        <v>56.699283556761124</v>
      </c>
      <c r="AA112">
        <v>55.551035667527351</v>
      </c>
      <c r="AB112">
        <v>65.905550710467423</v>
      </c>
      <c r="AC112">
        <v>41.874014828888868</v>
      </c>
      <c r="AD112">
        <v>26.339679128835368</v>
      </c>
      <c r="AE112">
        <v>70.221544470024241</v>
      </c>
      <c r="AF112">
        <v>43.030378840303086</v>
      </c>
      <c r="AG112">
        <v>69.054200257261698</v>
      </c>
      <c r="AH112">
        <v>36.05863521280309</v>
      </c>
      <c r="AI112">
        <v>57.590923515168541</v>
      </c>
      <c r="AJ112">
        <v>23.883544082484885</v>
      </c>
      <c r="AK112">
        <v>38.616104974090767</v>
      </c>
      <c r="AL112">
        <v>77.372282668407891</v>
      </c>
      <c r="AM112">
        <v>26.345360528373849</v>
      </c>
      <c r="AN112">
        <v>15.680825967368618</v>
      </c>
      <c r="AO112">
        <v>35.434724178974449</v>
      </c>
      <c r="AP112">
        <v>31.351672137270498</v>
      </c>
      <c r="AQ112">
        <v>57.442500075836676</v>
      </c>
      <c r="AR112" s="2">
        <f t="shared" ref="AR112:AR143" si="6">AVERAGE(D112:AQ112)</f>
        <v>43.826083032697305</v>
      </c>
      <c r="AW112">
        <v>0</v>
      </c>
      <c r="AX112">
        <f t="shared" ref="AX112:AX143" si="7">COUNTIF(D112:AQ112,AW112)</f>
        <v>0</v>
      </c>
    </row>
    <row r="113" spans="1:50">
      <c r="A113" s="3">
        <v>76</v>
      </c>
      <c r="B113">
        <v>864</v>
      </c>
      <c r="C113">
        <v>1218</v>
      </c>
      <c r="D113">
        <v>35.685257817339576</v>
      </c>
      <c r="E113">
        <v>22.273528112339498</v>
      </c>
      <c r="F113">
        <v>18.193499843625425</v>
      </c>
      <c r="G113">
        <v>28.924729887416426</v>
      </c>
      <c r="H113">
        <v>0</v>
      </c>
      <c r="I113">
        <v>35.779958650110189</v>
      </c>
      <c r="J113">
        <v>51.268880151253533</v>
      </c>
      <c r="K113">
        <v>72.422618541651758</v>
      </c>
      <c r="L113">
        <v>35.932148578571038</v>
      </c>
      <c r="M113">
        <v>30.789928041487862</v>
      </c>
      <c r="N113">
        <v>46.885621110208234</v>
      </c>
      <c r="O113">
        <v>47.336822743880859</v>
      </c>
      <c r="P113">
        <v>9.7068246020049784</v>
      </c>
      <c r="Q113">
        <v>45.208089210600342</v>
      </c>
      <c r="R113">
        <v>50.154911712513226</v>
      </c>
      <c r="S113">
        <v>9.7653981446284899</v>
      </c>
      <c r="T113">
        <v>77.571624518569919</v>
      </c>
      <c r="U113">
        <v>47.734724135057064</v>
      </c>
      <c r="V113">
        <v>54.492814414494163</v>
      </c>
      <c r="W113">
        <v>47.04835058798556</v>
      </c>
      <c r="X113">
        <v>0</v>
      </c>
      <c r="Y113">
        <v>64.088658977544554</v>
      </c>
      <c r="Z113">
        <v>46.013352985763788</v>
      </c>
      <c r="AA113">
        <v>30.793381576241369</v>
      </c>
      <c r="AB113">
        <v>56.446547402830625</v>
      </c>
      <c r="AC113">
        <v>35.694027149790784</v>
      </c>
      <c r="AD113">
        <v>0</v>
      </c>
      <c r="AE113">
        <v>44.097612956939038</v>
      </c>
      <c r="AF113">
        <v>11.918977473340522</v>
      </c>
      <c r="AG113">
        <v>35.258064291733362</v>
      </c>
      <c r="AH113">
        <v>26.299031881230974</v>
      </c>
      <c r="AI113">
        <v>61.917837571090857</v>
      </c>
      <c r="AJ113">
        <v>32.127681877371671</v>
      </c>
      <c r="AK113">
        <v>48.693219337603864</v>
      </c>
      <c r="AL113">
        <v>26.35472622991173</v>
      </c>
      <c r="AM113">
        <v>54.74077676988162</v>
      </c>
      <c r="AN113">
        <v>22.159668038127251</v>
      </c>
      <c r="AO113">
        <v>27.140679763042051</v>
      </c>
      <c r="AP113">
        <v>50.519450088555033</v>
      </c>
      <c r="AQ113">
        <v>28.906739188293084</v>
      </c>
      <c r="AR113" s="2">
        <f t="shared" si="6"/>
        <v>36.758654109075763</v>
      </c>
      <c r="AW113">
        <v>0</v>
      </c>
      <c r="AX113">
        <f t="shared" si="7"/>
        <v>3</v>
      </c>
    </row>
    <row r="114" spans="1:50">
      <c r="A114" s="1">
        <v>56</v>
      </c>
      <c r="B114">
        <v>0</v>
      </c>
      <c r="C114">
        <v>1362</v>
      </c>
      <c r="D114">
        <v>45.694404602232218</v>
      </c>
      <c r="E114">
        <v>40.974152449865301</v>
      </c>
      <c r="F114">
        <v>13.038800507596557</v>
      </c>
      <c r="G114">
        <v>35.010998601760818</v>
      </c>
      <c r="H114">
        <v>27.514640722829721</v>
      </c>
      <c r="I114">
        <v>44.250267428182141</v>
      </c>
      <c r="J114">
        <v>83.34849857555264</v>
      </c>
      <c r="K114">
        <v>89.912669506098496</v>
      </c>
      <c r="L114">
        <v>41.308085512694682</v>
      </c>
      <c r="M114">
        <v>43.985963224595366</v>
      </c>
      <c r="N114">
        <v>9.3094965896335928</v>
      </c>
      <c r="O114">
        <v>63.149252782318953</v>
      </c>
      <c r="P114">
        <v>8.5122705180200047</v>
      </c>
      <c r="Q114">
        <v>65.159820641119737</v>
      </c>
      <c r="R114">
        <v>20.451779132544864</v>
      </c>
      <c r="S114">
        <v>9.2526536611755112</v>
      </c>
      <c r="T114">
        <v>96.048147729553335</v>
      </c>
      <c r="U114">
        <v>38.737924482229232</v>
      </c>
      <c r="V114">
        <v>64.100012990026755</v>
      </c>
      <c r="W114">
        <v>73.362677632390842</v>
      </c>
      <c r="X114">
        <v>71.061947891669831</v>
      </c>
      <c r="Y114">
        <v>68.52180958077804</v>
      </c>
      <c r="Z114">
        <v>84.434255720296292</v>
      </c>
      <c r="AA114">
        <v>33.185542946176177</v>
      </c>
      <c r="AB114">
        <v>33.946881002567828</v>
      </c>
      <c r="AC114">
        <v>61.651505607088787</v>
      </c>
      <c r="AD114">
        <v>52.225598897882492</v>
      </c>
      <c r="AE114">
        <v>99.020913120722184</v>
      </c>
      <c r="AF114">
        <v>30.891405166662537</v>
      </c>
      <c r="AG114">
        <v>35.972923882475911</v>
      </c>
      <c r="AH114">
        <v>72.459413175888329</v>
      </c>
      <c r="AI114">
        <v>108.27264839048686</v>
      </c>
      <c r="AJ114">
        <v>75.1712236511393</v>
      </c>
      <c r="AK114">
        <v>50.928820336478623</v>
      </c>
      <c r="AL114">
        <v>41.385571390164522</v>
      </c>
      <c r="AM114">
        <v>75.758955884763907</v>
      </c>
      <c r="AN114">
        <v>69.391800863240249</v>
      </c>
      <c r="AO114">
        <v>68.431205343179485</v>
      </c>
      <c r="AP114">
        <v>59.263713270230539</v>
      </c>
      <c r="AQ114">
        <v>71.992399985790868</v>
      </c>
      <c r="AR114" s="2">
        <f t="shared" si="6"/>
        <v>54.427276334952602</v>
      </c>
      <c r="AW114">
        <v>0</v>
      </c>
      <c r="AX114">
        <f t="shared" si="7"/>
        <v>0</v>
      </c>
    </row>
    <row r="115" spans="1:50">
      <c r="A115" s="3">
        <v>56</v>
      </c>
      <c r="B115">
        <v>0</v>
      </c>
      <c r="C115">
        <v>1362</v>
      </c>
      <c r="D115">
        <v>13.947347519757971</v>
      </c>
      <c r="E115">
        <v>6.7609563645262298</v>
      </c>
      <c r="F115">
        <v>7.8727779387721144</v>
      </c>
      <c r="G115">
        <v>57.278992009248917</v>
      </c>
      <c r="H115">
        <v>66.478039583478193</v>
      </c>
      <c r="I115">
        <v>37.802838521497335</v>
      </c>
      <c r="J115">
        <v>82.354578262246008</v>
      </c>
      <c r="K115">
        <v>61.946630370286485</v>
      </c>
      <c r="L115">
        <v>41.719086374954344</v>
      </c>
      <c r="M115">
        <v>59.882554387484184</v>
      </c>
      <c r="N115">
        <v>15.840523639589643</v>
      </c>
      <c r="O115">
        <v>57.439353966993991</v>
      </c>
      <c r="P115">
        <v>8.5603666747741389</v>
      </c>
      <c r="Q115">
        <v>54.849270834475107</v>
      </c>
      <c r="R115">
        <v>48.051109918456596</v>
      </c>
      <c r="S115">
        <v>10.143982489778445</v>
      </c>
      <c r="T115">
        <v>60.562537864789761</v>
      </c>
      <c r="U115">
        <v>37.734334267201483</v>
      </c>
      <c r="V115">
        <v>32.717031754945303</v>
      </c>
      <c r="W115">
        <v>73.275682941524948</v>
      </c>
      <c r="X115">
        <v>48.045810679405001</v>
      </c>
      <c r="Y115">
        <v>77.203274073052739</v>
      </c>
      <c r="Z115">
        <v>71.870667983984262</v>
      </c>
      <c r="AA115">
        <v>43.328869274797661</v>
      </c>
      <c r="AB115">
        <v>27.135236146454961</v>
      </c>
      <c r="AC115">
        <v>27.998205337130084</v>
      </c>
      <c r="AD115">
        <v>9.6789410322048806</v>
      </c>
      <c r="AE115">
        <v>92.050830439688113</v>
      </c>
      <c r="AF115">
        <v>57.077257693282021</v>
      </c>
      <c r="AG115">
        <v>29.920867164813217</v>
      </c>
      <c r="AH115">
        <v>66.069680553742586</v>
      </c>
      <c r="AI115">
        <v>31.022411338411487</v>
      </c>
      <c r="AJ115">
        <v>42.222269241035569</v>
      </c>
      <c r="AK115">
        <v>27.343841479778174</v>
      </c>
      <c r="AL115">
        <v>17.932298852141063</v>
      </c>
      <c r="AM115">
        <v>6.0663238878665151</v>
      </c>
      <c r="AN115">
        <v>71.619512995208936</v>
      </c>
      <c r="AO115">
        <v>19.61899011341815</v>
      </c>
      <c r="AP115">
        <v>19.61899011341815</v>
      </c>
      <c r="AQ115">
        <v>46.409537901673858</v>
      </c>
      <c r="AR115" s="2">
        <f t="shared" si="6"/>
        <v>41.686295299657203</v>
      </c>
      <c r="AW115">
        <v>0</v>
      </c>
      <c r="AX115">
        <f t="shared" si="7"/>
        <v>0</v>
      </c>
    </row>
    <row r="116" spans="1:50">
      <c r="A116" s="1">
        <v>45</v>
      </c>
      <c r="B116">
        <v>144</v>
      </c>
      <c r="C116">
        <v>1362</v>
      </c>
      <c r="D116">
        <v>25.59691178213496</v>
      </c>
      <c r="E116">
        <v>49.260400370328902</v>
      </c>
      <c r="F116">
        <v>57.024564649368443</v>
      </c>
      <c r="G116">
        <v>17.178623807304874</v>
      </c>
      <c r="H116">
        <v>44.343450157840664</v>
      </c>
      <c r="I116">
        <v>35.910125212485681</v>
      </c>
      <c r="J116">
        <v>15.58601371871911</v>
      </c>
      <c r="K116">
        <v>28.259556504172256</v>
      </c>
      <c r="L116">
        <v>30.970529876527866</v>
      </c>
      <c r="M116">
        <v>77.150854224557364</v>
      </c>
      <c r="N116">
        <v>38.944592039102147</v>
      </c>
      <c r="O116">
        <v>54.278560114656656</v>
      </c>
      <c r="P116">
        <v>9.6552137290563795</v>
      </c>
      <c r="Q116">
        <v>43.954871202727887</v>
      </c>
      <c r="R116">
        <v>37.943075806918927</v>
      </c>
      <c r="S116">
        <v>9.0497484500756595</v>
      </c>
      <c r="T116">
        <v>71.213848314004238</v>
      </c>
      <c r="U116">
        <v>8.1590516634532619</v>
      </c>
      <c r="V116">
        <v>33.561917579490299</v>
      </c>
      <c r="W116">
        <v>30.026045380136122</v>
      </c>
      <c r="X116">
        <v>63.217865481365301</v>
      </c>
      <c r="Y116">
        <v>72.35870759113935</v>
      </c>
      <c r="Z116">
        <v>37.857278133225591</v>
      </c>
      <c r="AA116">
        <v>51.299131832830341</v>
      </c>
      <c r="AB116">
        <v>46.773470051408438</v>
      </c>
      <c r="AC116">
        <v>39.65103114636991</v>
      </c>
      <c r="AD116">
        <v>41.532826674528245</v>
      </c>
      <c r="AE116">
        <v>55.432418109912007</v>
      </c>
      <c r="AF116">
        <v>60.566430337687905</v>
      </c>
      <c r="AG116">
        <v>33.118989848274332</v>
      </c>
      <c r="AH116">
        <v>56.258395437720253</v>
      </c>
      <c r="AI116">
        <v>59.39253596749343</v>
      </c>
      <c r="AJ116">
        <v>83.106350009777231</v>
      </c>
      <c r="AK116">
        <v>27.975691186642724</v>
      </c>
      <c r="AL116">
        <v>51.891246949881619</v>
      </c>
      <c r="AM116">
        <v>18.719843681505502</v>
      </c>
      <c r="AN116">
        <v>28.743014701968889</v>
      </c>
      <c r="AO116">
        <v>42.761147863101151</v>
      </c>
      <c r="AP116">
        <v>17.799205220784426</v>
      </c>
      <c r="AQ116">
        <v>41.323237912249823</v>
      </c>
      <c r="AR116" s="2">
        <f t="shared" si="6"/>
        <v>41.196169318023216</v>
      </c>
      <c r="AW116">
        <v>0</v>
      </c>
      <c r="AX116">
        <f t="shared" si="7"/>
        <v>0</v>
      </c>
    </row>
    <row r="117" spans="1:50">
      <c r="A117" s="3">
        <v>45</v>
      </c>
      <c r="B117">
        <v>144</v>
      </c>
      <c r="C117">
        <v>1362</v>
      </c>
      <c r="D117">
        <v>15.499631502655246</v>
      </c>
      <c r="E117">
        <v>30.231836835661198</v>
      </c>
      <c r="F117">
        <v>20.961339566630741</v>
      </c>
      <c r="G117">
        <v>15.679418578939659</v>
      </c>
      <c r="H117">
        <v>25.497949392492259</v>
      </c>
      <c r="I117">
        <v>45.103458785884698</v>
      </c>
      <c r="J117">
        <v>59.100824059588142</v>
      </c>
      <c r="K117">
        <v>38.406943456172108</v>
      </c>
      <c r="L117">
        <v>31.442934810448264</v>
      </c>
      <c r="M117">
        <v>56.761288367697425</v>
      </c>
      <c r="N117">
        <v>34.21036355076626</v>
      </c>
      <c r="O117">
        <v>63.655434027661798</v>
      </c>
      <c r="P117">
        <v>9.8927143685860077</v>
      </c>
      <c r="Q117">
        <v>12.874198259468509</v>
      </c>
      <c r="R117">
        <v>44.901911892773519</v>
      </c>
      <c r="S117">
        <v>7.6010598045431816</v>
      </c>
      <c r="T117">
        <v>81.949714843833277</v>
      </c>
      <c r="U117">
        <v>8.7445830847501256</v>
      </c>
      <c r="V117">
        <v>59.596735574237691</v>
      </c>
      <c r="W117">
        <v>7.2932274774340655</v>
      </c>
      <c r="X117">
        <v>72.639087029780356</v>
      </c>
      <c r="Y117">
        <v>43.4860950297264</v>
      </c>
      <c r="Z117">
        <v>50.619361805242058</v>
      </c>
      <c r="AA117">
        <v>40.294196341236287</v>
      </c>
      <c r="AB117">
        <v>39.537005449345841</v>
      </c>
      <c r="AC117">
        <v>64.646177200468728</v>
      </c>
      <c r="AD117">
        <v>46.569435512602105</v>
      </c>
      <c r="AE117">
        <v>57.454126249849104</v>
      </c>
      <c r="AF117">
        <v>47.662797167729302</v>
      </c>
      <c r="AG117">
        <v>17.990349190118621</v>
      </c>
      <c r="AH117">
        <v>29.65171211043301</v>
      </c>
      <c r="AI117">
        <v>58.963464453062862</v>
      </c>
      <c r="AJ117">
        <v>35.716424095343037</v>
      </c>
      <c r="AK117">
        <v>39.130741057906143</v>
      </c>
      <c r="AL117">
        <v>16.116745612626005</v>
      </c>
      <c r="AM117">
        <v>37.748279761632872</v>
      </c>
      <c r="AN117">
        <v>80.335823464825395</v>
      </c>
      <c r="AO117">
        <v>38.727215455362852</v>
      </c>
      <c r="AP117">
        <v>19.612761169118979</v>
      </c>
      <c r="AQ117">
        <v>14.534030128412359</v>
      </c>
      <c r="AR117" s="2">
        <f t="shared" si="6"/>
        <v>38.021034913126151</v>
      </c>
      <c r="AW117">
        <v>0</v>
      </c>
      <c r="AX117">
        <f t="shared" si="7"/>
        <v>0</v>
      </c>
    </row>
    <row r="118" spans="1:50">
      <c r="A118" s="1">
        <v>20</v>
      </c>
      <c r="B118">
        <v>288</v>
      </c>
      <c r="C118">
        <v>1362</v>
      </c>
      <c r="D118">
        <v>37.239256956201544</v>
      </c>
      <c r="E118">
        <v>62.239805057821798</v>
      </c>
      <c r="F118">
        <v>37.842150774230511</v>
      </c>
      <c r="G118">
        <v>41.17385582259692</v>
      </c>
      <c r="H118">
        <v>27.924815579738414</v>
      </c>
      <c r="I118">
        <v>42.341205385515444</v>
      </c>
      <c r="J118">
        <v>60.166236206114817</v>
      </c>
      <c r="K118">
        <v>23.792838169644689</v>
      </c>
      <c r="L118">
        <v>31.179870456754571</v>
      </c>
      <c r="M118">
        <v>36.353361880299268</v>
      </c>
      <c r="N118">
        <v>27.86960275371715</v>
      </c>
      <c r="O118">
        <v>73.617380939286235</v>
      </c>
      <c r="P118">
        <v>10.074074830623573</v>
      </c>
      <c r="Q118">
        <v>26.514746160768741</v>
      </c>
      <c r="R118">
        <v>12.691425946582916</v>
      </c>
      <c r="S118">
        <v>6.2614832194418328</v>
      </c>
      <c r="T118">
        <v>60.688740794318676</v>
      </c>
      <c r="U118">
        <v>39.37608643440835</v>
      </c>
      <c r="V118">
        <v>45.381314123277662</v>
      </c>
      <c r="W118">
        <v>29.654760650802721</v>
      </c>
      <c r="X118">
        <v>63.440673157848032</v>
      </c>
      <c r="Y118">
        <v>50.891363237783274</v>
      </c>
      <c r="Z118">
        <v>49.651438667302465</v>
      </c>
      <c r="AA118">
        <v>25.458755501155206</v>
      </c>
      <c r="AB118">
        <v>37.186978024297701</v>
      </c>
      <c r="AC118">
        <v>40.905132292214859</v>
      </c>
      <c r="AD118">
        <v>40.590262033749013</v>
      </c>
      <c r="AE118">
        <v>35.162000557717178</v>
      </c>
      <c r="AF118">
        <v>49.191529009003204</v>
      </c>
      <c r="AG118">
        <v>23.357621479773993</v>
      </c>
      <c r="AH118">
        <v>23.138705474844478</v>
      </c>
      <c r="AI118">
        <v>58.940688120886463</v>
      </c>
      <c r="AJ118">
        <v>31.807846972192287</v>
      </c>
      <c r="AK118">
        <v>72.640172391225079</v>
      </c>
      <c r="AL118">
        <v>77.09955822269292</v>
      </c>
      <c r="AM118">
        <v>26.856973095807007</v>
      </c>
      <c r="AN118">
        <v>51.493388211882191</v>
      </c>
      <c r="AO118">
        <v>25.618181379928142</v>
      </c>
      <c r="AP118">
        <v>44.741515176886885</v>
      </c>
      <c r="AQ118">
        <v>34.073787233150313</v>
      </c>
      <c r="AR118" s="2">
        <f t="shared" si="6"/>
        <v>39.865739559562165</v>
      </c>
      <c r="AW118">
        <v>0</v>
      </c>
      <c r="AX118">
        <f t="shared" si="7"/>
        <v>0</v>
      </c>
    </row>
    <row r="119" spans="1:50">
      <c r="A119" s="1">
        <v>20</v>
      </c>
      <c r="B119">
        <v>288</v>
      </c>
      <c r="C119">
        <v>1362</v>
      </c>
      <c r="D119">
        <v>13.935732952737043</v>
      </c>
      <c r="E119">
        <v>44.637878312939598</v>
      </c>
      <c r="F119">
        <v>9.7645424799373064</v>
      </c>
      <c r="G119">
        <v>25.34742590860856</v>
      </c>
      <c r="H119">
        <v>22.75739951070857</v>
      </c>
      <c r="I119">
        <v>35.58067253228355</v>
      </c>
      <c r="J119">
        <v>5.4000724511436022</v>
      </c>
      <c r="K119">
        <v>38.929949424683329</v>
      </c>
      <c r="L119">
        <v>62.178297993512238</v>
      </c>
      <c r="M119">
        <v>51.548683972338225</v>
      </c>
      <c r="N119">
        <v>21.716941296821705</v>
      </c>
      <c r="O119">
        <v>99.710529907620156</v>
      </c>
      <c r="P119">
        <v>11.019413378417285</v>
      </c>
      <c r="Q119">
        <v>41.460230566543004</v>
      </c>
      <c r="R119">
        <v>38.103253771036435</v>
      </c>
      <c r="S119">
        <v>8.919836564510554</v>
      </c>
      <c r="T119">
        <v>58.375278461167909</v>
      </c>
      <c r="U119">
        <v>20.46571123050462</v>
      </c>
      <c r="V119">
        <v>27.985764677414057</v>
      </c>
      <c r="W119">
        <v>82.252309087602512</v>
      </c>
      <c r="X119">
        <v>59.588496871879521</v>
      </c>
      <c r="Y119">
        <v>83.007096631691041</v>
      </c>
      <c r="Z119">
        <v>101.04425578350558</v>
      </c>
      <c r="AA119">
        <v>11.486248649250134</v>
      </c>
      <c r="AB119">
        <v>50.758143947941974</v>
      </c>
      <c r="AC119">
        <v>22.160468285882409</v>
      </c>
      <c r="AD119">
        <v>30.911458586103723</v>
      </c>
      <c r="AE119">
        <v>99.636861488896756</v>
      </c>
      <c r="AF119">
        <v>46.736727569867334</v>
      </c>
      <c r="AG119">
        <v>40.779801091839495</v>
      </c>
      <c r="AH119">
        <v>30.761066254926874</v>
      </c>
      <c r="AI119">
        <v>23.152624780592308</v>
      </c>
      <c r="AJ119">
        <v>37.734648346520892</v>
      </c>
      <c r="AK119">
        <v>18.674714407465487</v>
      </c>
      <c r="AL119">
        <v>81.439537488689098</v>
      </c>
      <c r="AM119">
        <v>34.782049950794971</v>
      </c>
      <c r="AN119">
        <v>64.430562056456552</v>
      </c>
      <c r="AO119">
        <v>18.730644923493685</v>
      </c>
      <c r="AP119">
        <v>28.234354625555063</v>
      </c>
      <c r="AQ119">
        <v>34.504357235276764</v>
      </c>
      <c r="AR119" s="2">
        <f t="shared" si="6"/>
        <v>40.966101086428999</v>
      </c>
      <c r="AW119">
        <v>0</v>
      </c>
      <c r="AX119">
        <f t="shared" si="7"/>
        <v>0</v>
      </c>
    </row>
    <row r="120" spans="1:50">
      <c r="A120" s="3">
        <v>20</v>
      </c>
      <c r="B120">
        <v>288</v>
      </c>
      <c r="C120">
        <v>1362</v>
      </c>
      <c r="D120">
        <v>27.835596593615499</v>
      </c>
      <c r="E120">
        <v>39.399219063441599</v>
      </c>
      <c r="F120">
        <v>10.546161209956889</v>
      </c>
      <c r="G120">
        <v>20.72124120323156</v>
      </c>
      <c r="H120">
        <v>43.097102894729538</v>
      </c>
      <c r="I120">
        <v>42.291451868239278</v>
      </c>
      <c r="J120">
        <v>60.280603120158027</v>
      </c>
      <c r="K120">
        <v>82.925913750858911</v>
      </c>
      <c r="L120">
        <v>40.353606655352387</v>
      </c>
      <c r="M120">
        <v>62.668275388828128</v>
      </c>
      <c r="N120">
        <v>20.829284463286321</v>
      </c>
      <c r="O120">
        <v>52.044561520393231</v>
      </c>
      <c r="P120">
        <v>8.5366179476230251</v>
      </c>
      <c r="Q120">
        <v>28.133408880873361</v>
      </c>
      <c r="R120">
        <v>71.671695102896209</v>
      </c>
      <c r="S120">
        <v>9.9902504464988056</v>
      </c>
      <c r="T120">
        <v>43.078763621650118</v>
      </c>
      <c r="U120">
        <v>57.291930358908225</v>
      </c>
      <c r="V120">
        <v>62.693063949531123</v>
      </c>
      <c r="W120">
        <v>8.7676354789930677</v>
      </c>
      <c r="X120">
        <v>46.45444553136327</v>
      </c>
      <c r="Y120">
        <v>68.887251650305402</v>
      </c>
      <c r="Z120">
        <v>55.530086174613558</v>
      </c>
      <c r="AA120">
        <v>100.39220583939765</v>
      </c>
      <c r="AB120">
        <v>28.693311680940539</v>
      </c>
      <c r="AC120">
        <v>35.107661619224913</v>
      </c>
      <c r="AD120">
        <v>46.41723232873759</v>
      </c>
      <c r="AE120">
        <v>37.366535101731067</v>
      </c>
      <c r="AF120">
        <v>44.160453735214276</v>
      </c>
      <c r="AG120">
        <v>60.244716023954389</v>
      </c>
      <c r="AH120">
        <v>12.676944346474041</v>
      </c>
      <c r="AI120">
        <v>12.072437934170473</v>
      </c>
      <c r="AJ120">
        <v>12.584469394233551</v>
      </c>
      <c r="AK120">
        <v>25.34742590860856</v>
      </c>
      <c r="AL120">
        <v>62.226787526228598</v>
      </c>
      <c r="AM120">
        <v>42.182564582296393</v>
      </c>
      <c r="AN120">
        <v>55.164715164594959</v>
      </c>
      <c r="AO120">
        <v>37.210182730784879</v>
      </c>
      <c r="AP120">
        <v>29.131517028991173</v>
      </c>
      <c r="AQ120">
        <v>65.57852760336722</v>
      </c>
      <c r="AR120" s="2">
        <f t="shared" si="6"/>
        <v>41.764646385607449</v>
      </c>
      <c r="AW120">
        <v>0</v>
      </c>
      <c r="AX120">
        <f t="shared" si="7"/>
        <v>0</v>
      </c>
    </row>
    <row r="121" spans="1:50">
      <c r="A121" s="1">
        <v>44</v>
      </c>
      <c r="B121">
        <v>432</v>
      </c>
      <c r="C121">
        <v>1362</v>
      </c>
      <c r="D121">
        <v>34.47276247430721</v>
      </c>
      <c r="E121">
        <v>41.538472796851899</v>
      </c>
      <c r="F121">
        <v>21.162870015194134</v>
      </c>
      <c r="G121">
        <v>21.811649183580794</v>
      </c>
      <c r="H121">
        <v>73.29687475902972</v>
      </c>
      <c r="I121">
        <v>35.22640267585659</v>
      </c>
      <c r="J121">
        <v>81.888709485496207</v>
      </c>
      <c r="K121">
        <v>37.777191101112862</v>
      </c>
      <c r="L121">
        <v>45.570855727006091</v>
      </c>
      <c r="M121">
        <v>59.099902222677201</v>
      </c>
      <c r="N121">
        <v>37.864385669385946</v>
      </c>
      <c r="O121">
        <v>91.93799601845808</v>
      </c>
      <c r="P121">
        <v>11.393084818776872</v>
      </c>
      <c r="Q121">
        <v>66.323300004824787</v>
      </c>
      <c r="R121">
        <v>30.110898746135017</v>
      </c>
      <c r="S121">
        <v>9.8200915856706654</v>
      </c>
      <c r="T121">
        <v>42.554790772015266</v>
      </c>
      <c r="U121">
        <v>40.141850531459063</v>
      </c>
      <c r="V121">
        <v>7.2027359079728104</v>
      </c>
      <c r="W121">
        <v>75.824963307343651</v>
      </c>
      <c r="X121">
        <v>70.255512463080152</v>
      </c>
      <c r="Y121">
        <v>95.319914523933562</v>
      </c>
      <c r="Z121">
        <v>9.5278969674110154</v>
      </c>
      <c r="AA121">
        <v>39.876787386127354</v>
      </c>
      <c r="AB121">
        <v>39.59297864748244</v>
      </c>
      <c r="AC121">
        <v>13.456576683911861</v>
      </c>
      <c r="AD121">
        <v>37.647971611230197</v>
      </c>
      <c r="AE121">
        <v>64.073756772898065</v>
      </c>
      <c r="AF121">
        <v>41.493937868199481</v>
      </c>
      <c r="AG121">
        <v>0</v>
      </c>
      <c r="AH121">
        <v>24.284747154129594</v>
      </c>
      <c r="AI121">
        <v>28.54191603436081</v>
      </c>
      <c r="AJ121">
        <v>46.970954107103175</v>
      </c>
      <c r="AK121">
        <v>44.206812707035319</v>
      </c>
      <c r="AL121">
        <v>35.606506013648676</v>
      </c>
      <c r="AM121">
        <v>11.689453012438173</v>
      </c>
      <c r="AN121">
        <v>43.566899624169956</v>
      </c>
      <c r="AO121">
        <v>21.549823324565846</v>
      </c>
      <c r="AP121">
        <v>38.395818858875664</v>
      </c>
      <c r="AQ121">
        <v>74.78322304748572</v>
      </c>
      <c r="AR121" s="2">
        <f t="shared" si="6"/>
        <v>41.146531865281034</v>
      </c>
      <c r="AW121">
        <v>0</v>
      </c>
      <c r="AX121">
        <f t="shared" si="7"/>
        <v>1</v>
      </c>
    </row>
    <row r="122" spans="1:50">
      <c r="A122" s="1">
        <v>44</v>
      </c>
      <c r="B122">
        <v>432</v>
      </c>
      <c r="C122">
        <v>1362</v>
      </c>
      <c r="D122">
        <v>60.46885334988589</v>
      </c>
      <c r="E122">
        <v>48.632871229029</v>
      </c>
      <c r="F122">
        <v>52.735061825885786</v>
      </c>
      <c r="G122">
        <v>58.182920344805758</v>
      </c>
      <c r="H122">
        <v>44.921217235956519</v>
      </c>
      <c r="I122">
        <v>58.785969809130528</v>
      </c>
      <c r="J122">
        <v>33.451621411562392</v>
      </c>
      <c r="K122">
        <v>81.109105053585651</v>
      </c>
      <c r="L122">
        <v>44.135316730482394</v>
      </c>
      <c r="M122">
        <v>40.156533601929546</v>
      </c>
      <c r="N122">
        <v>9.5883791065017618</v>
      </c>
      <c r="O122">
        <v>67.365967734089665</v>
      </c>
      <c r="P122">
        <v>8.7723626715150935</v>
      </c>
      <c r="Q122">
        <v>64.096200706438097</v>
      </c>
      <c r="R122">
        <v>49.576310668806272</v>
      </c>
      <c r="S122">
        <v>10.661731162210215</v>
      </c>
      <c r="T122">
        <v>18.517927012762552</v>
      </c>
      <c r="U122">
        <v>62.668050923302253</v>
      </c>
      <c r="V122">
        <v>36.500376144089266</v>
      </c>
      <c r="W122">
        <v>68.755443866649571</v>
      </c>
      <c r="X122">
        <v>73.560721428007341</v>
      </c>
      <c r="Y122">
        <v>60.175257168457541</v>
      </c>
      <c r="Z122">
        <v>14.173291200352875</v>
      </c>
      <c r="AA122">
        <v>8.0341754356560493</v>
      </c>
      <c r="AB122">
        <v>59.510495155916836</v>
      </c>
      <c r="AC122">
        <v>53.676321042966414</v>
      </c>
      <c r="AD122">
        <v>45.198390469130722</v>
      </c>
      <c r="AE122">
        <v>54.20728880067692</v>
      </c>
      <c r="AF122">
        <v>49.437055620758876</v>
      </c>
      <c r="AG122">
        <v>36.40527535646445</v>
      </c>
      <c r="AH122">
        <v>26.867750788378189</v>
      </c>
      <c r="AI122">
        <v>85.125318660546583</v>
      </c>
      <c r="AJ122">
        <v>49.922627736453279</v>
      </c>
      <c r="AK122">
        <v>44.79977738930846</v>
      </c>
      <c r="AL122">
        <v>42.510929354644787</v>
      </c>
      <c r="AM122">
        <v>22.545505607992091</v>
      </c>
      <c r="AN122">
        <v>47.49526843718229</v>
      </c>
      <c r="AO122">
        <v>4.7919307956605746</v>
      </c>
      <c r="AP122">
        <v>11.014404598070614</v>
      </c>
      <c r="AQ122">
        <v>62.787294512676688</v>
      </c>
      <c r="AR122" s="2">
        <f t="shared" si="6"/>
        <v>44.283032503697996</v>
      </c>
      <c r="AW122">
        <v>0</v>
      </c>
      <c r="AX122">
        <f t="shared" si="7"/>
        <v>0</v>
      </c>
    </row>
    <row r="123" spans="1:50">
      <c r="A123" s="3">
        <v>44</v>
      </c>
      <c r="B123">
        <v>432</v>
      </c>
      <c r="C123">
        <v>1362</v>
      </c>
      <c r="D123">
        <v>56.640740742066569</v>
      </c>
      <c r="E123">
        <v>40.248568486117499</v>
      </c>
      <c r="F123">
        <v>7.2849611044191915</v>
      </c>
      <c r="G123">
        <v>70.912848754650994</v>
      </c>
      <c r="H123">
        <v>98.696868685688244</v>
      </c>
      <c r="I123">
        <v>22.138057751638865</v>
      </c>
      <c r="J123">
        <v>65.650741470374925</v>
      </c>
      <c r="K123">
        <v>54.670331625686096</v>
      </c>
      <c r="L123">
        <v>51.445514314514405</v>
      </c>
      <c r="M123">
        <v>40.876059758494371</v>
      </c>
      <c r="N123">
        <v>43.872191467886516</v>
      </c>
      <c r="O123">
        <v>64.861819773577096</v>
      </c>
      <c r="P123">
        <v>10.427560176832527</v>
      </c>
      <c r="Q123">
        <v>27.518029979815001</v>
      </c>
      <c r="R123">
        <v>69.008347648165</v>
      </c>
      <c r="S123">
        <v>9.8247838463744337</v>
      </c>
      <c r="T123">
        <v>101.575186795398</v>
      </c>
      <c r="U123">
        <v>22.786652911219864</v>
      </c>
      <c r="V123">
        <v>60.279566492426667</v>
      </c>
      <c r="W123">
        <v>65.774742863883532</v>
      </c>
      <c r="X123">
        <v>79.931860249214822</v>
      </c>
      <c r="Y123">
        <v>58.099944417657575</v>
      </c>
      <c r="Z123">
        <v>40.588811727771748</v>
      </c>
      <c r="AA123">
        <v>56.605020855044287</v>
      </c>
      <c r="AB123">
        <v>39.119287056679539</v>
      </c>
      <c r="AC123">
        <v>28.595773681465634</v>
      </c>
      <c r="AD123">
        <v>45.529242026909444</v>
      </c>
      <c r="AE123">
        <v>65.631033049782189</v>
      </c>
      <c r="AF123">
        <v>69.062068542000702</v>
      </c>
      <c r="AG123">
        <v>39.167240566192618</v>
      </c>
      <c r="AH123">
        <v>61.48097337090234</v>
      </c>
      <c r="AI123">
        <v>15.341589980507219</v>
      </c>
      <c r="AJ123">
        <v>53.511710011641362</v>
      </c>
      <c r="AK123">
        <v>73.048245472495822</v>
      </c>
      <c r="AL123">
        <v>44.38195235895892</v>
      </c>
      <c r="AM123">
        <v>42.02872083542993</v>
      </c>
      <c r="AN123">
        <v>36.951293388594593</v>
      </c>
      <c r="AO123">
        <v>37.028177942249584</v>
      </c>
      <c r="AP123">
        <v>22.545505607992091</v>
      </c>
      <c r="AQ123">
        <v>57.105463530164066</v>
      </c>
      <c r="AR123" s="2">
        <f t="shared" si="6"/>
        <v>48.756187233022118</v>
      </c>
      <c r="AW123">
        <v>0</v>
      </c>
      <c r="AX123">
        <f t="shared" si="7"/>
        <v>0</v>
      </c>
    </row>
    <row r="124" spans="1:50">
      <c r="A124" s="3">
        <v>44</v>
      </c>
      <c r="B124">
        <v>432</v>
      </c>
      <c r="C124">
        <v>1362</v>
      </c>
      <c r="D124">
        <v>16.699407098756573</v>
      </c>
      <c r="E124">
        <v>39.555378316580097</v>
      </c>
      <c r="F124">
        <v>10.258401137726191</v>
      </c>
      <c r="G124">
        <v>28.514162974388647</v>
      </c>
      <c r="H124">
        <v>33.595108102466376</v>
      </c>
      <c r="I124">
        <v>39.149003943906429</v>
      </c>
      <c r="J124">
        <v>65.167920262963733</v>
      </c>
      <c r="K124">
        <v>0</v>
      </c>
      <c r="L124">
        <v>44.74367614473465</v>
      </c>
      <c r="M124">
        <v>45.68937981905647</v>
      </c>
      <c r="N124">
        <v>18.598657005816342</v>
      </c>
      <c r="O124">
        <v>0</v>
      </c>
      <c r="P124">
        <v>11.208994017504576</v>
      </c>
      <c r="Q124">
        <v>49.013004087588897</v>
      </c>
      <c r="R124">
        <v>26.846350894674629</v>
      </c>
      <c r="S124">
        <v>8.7097276066627671</v>
      </c>
      <c r="T124">
        <v>43.948029273391718</v>
      </c>
      <c r="U124">
        <v>23.524485772479629</v>
      </c>
      <c r="V124">
        <v>48.926674751713996</v>
      </c>
      <c r="W124">
        <v>15.864918472214109</v>
      </c>
      <c r="X124">
        <v>24.753743857647098</v>
      </c>
      <c r="Y124">
        <v>25.947140987977807</v>
      </c>
      <c r="Z124">
        <v>34.733868505003869</v>
      </c>
      <c r="AA124">
        <v>57.820928823217734</v>
      </c>
      <c r="AB124">
        <v>29.207107090954718</v>
      </c>
      <c r="AC124">
        <v>44.492818755614984</v>
      </c>
      <c r="AD124">
        <v>43.342603859482182</v>
      </c>
      <c r="AE124">
        <v>66.812975078198733</v>
      </c>
      <c r="AF124">
        <v>42.517110271899945</v>
      </c>
      <c r="AG124">
        <v>47.193821500806727</v>
      </c>
      <c r="AH124">
        <v>28.974543140142863</v>
      </c>
      <c r="AI124">
        <v>43.236675826201036</v>
      </c>
      <c r="AJ124">
        <v>13.350830540816606</v>
      </c>
      <c r="AK124">
        <v>26.839766631243386</v>
      </c>
      <c r="AL124">
        <v>49.765242453041402</v>
      </c>
      <c r="AM124">
        <v>46.860951604507619</v>
      </c>
      <c r="AN124">
        <v>0</v>
      </c>
      <c r="AO124">
        <v>23.497653190071965</v>
      </c>
      <c r="AP124">
        <v>25.444356860019095</v>
      </c>
      <c r="AQ124">
        <v>46.68423872036476</v>
      </c>
      <c r="AR124" s="2">
        <f t="shared" si="6"/>
        <v>32.287241434495954</v>
      </c>
      <c r="AW124">
        <v>0</v>
      </c>
      <c r="AX124">
        <f t="shared" si="7"/>
        <v>3</v>
      </c>
    </row>
    <row r="125" spans="1:50">
      <c r="A125" s="1">
        <v>21</v>
      </c>
      <c r="B125">
        <v>576</v>
      </c>
      <c r="C125">
        <v>1362</v>
      </c>
      <c r="D125">
        <v>59.607391906699718</v>
      </c>
      <c r="E125">
        <v>44.137513564509298</v>
      </c>
      <c r="F125">
        <v>50.55983653395252</v>
      </c>
      <c r="G125">
        <v>31.3334237140933</v>
      </c>
      <c r="H125">
        <v>41.282537885406278</v>
      </c>
      <c r="I125">
        <v>78.499159501551375</v>
      </c>
      <c r="J125">
        <v>33.202798624513498</v>
      </c>
      <c r="K125">
        <v>70.089018872288364</v>
      </c>
      <c r="L125">
        <v>38.374482751562915</v>
      </c>
      <c r="M125">
        <v>47.773867819054608</v>
      </c>
      <c r="N125">
        <v>24.745297164584606</v>
      </c>
      <c r="O125">
        <v>58.054072914575976</v>
      </c>
      <c r="P125">
        <v>9.0994159196709212</v>
      </c>
      <c r="Q125">
        <v>38.492910646637277</v>
      </c>
      <c r="R125">
        <v>5.6295614098790798</v>
      </c>
      <c r="S125">
        <v>6.6424748442516783</v>
      </c>
      <c r="T125">
        <v>54.326087777693004</v>
      </c>
      <c r="U125">
        <v>18.308259513673075</v>
      </c>
      <c r="V125">
        <v>62.402725417564923</v>
      </c>
      <c r="W125">
        <v>30.601917172131522</v>
      </c>
      <c r="X125">
        <v>84.742241345152067</v>
      </c>
      <c r="Y125">
        <v>64.820235656467631</v>
      </c>
      <c r="Z125">
        <v>55.439199529755122</v>
      </c>
      <c r="AA125">
        <v>51.820194287193729</v>
      </c>
      <c r="AB125">
        <v>46.501271921538887</v>
      </c>
      <c r="AC125">
        <v>49.3851743389653</v>
      </c>
      <c r="AD125">
        <v>49.259990999999189</v>
      </c>
      <c r="AE125">
        <v>28.467015937045463</v>
      </c>
      <c r="AF125">
        <v>50.227197163883218</v>
      </c>
      <c r="AG125">
        <v>64.804675808250934</v>
      </c>
      <c r="AH125">
        <v>52.721014864715876</v>
      </c>
      <c r="AI125">
        <v>53.675044077694928</v>
      </c>
      <c r="AJ125">
        <v>58.895881822650431</v>
      </c>
      <c r="AK125">
        <v>17.402358887518751</v>
      </c>
      <c r="AL125">
        <v>86.107372158253668</v>
      </c>
      <c r="AM125">
        <v>34.443277120070888</v>
      </c>
      <c r="AN125">
        <v>39.364312399177045</v>
      </c>
      <c r="AO125">
        <v>44.363084270257829</v>
      </c>
      <c r="AP125">
        <v>57.900560128292383</v>
      </c>
      <c r="AQ125">
        <v>84.325205194947529</v>
      </c>
      <c r="AR125" s="2">
        <f t="shared" si="6"/>
        <v>46.945701546653126</v>
      </c>
      <c r="AW125">
        <v>0</v>
      </c>
      <c r="AX125">
        <f t="shared" si="7"/>
        <v>0</v>
      </c>
    </row>
    <row r="126" spans="1:50">
      <c r="A126" s="3">
        <v>21</v>
      </c>
      <c r="B126">
        <v>576</v>
      </c>
      <c r="C126">
        <v>1362</v>
      </c>
      <c r="D126">
        <v>83.009699801047347</v>
      </c>
      <c r="E126">
        <v>43.828471542669597</v>
      </c>
      <c r="F126">
        <v>24.663426484444496</v>
      </c>
      <c r="G126">
        <v>47.80738179245968</v>
      </c>
      <c r="H126">
        <v>76.23016162786233</v>
      </c>
      <c r="I126">
        <v>62.276415894060527</v>
      </c>
      <c r="J126">
        <v>53.365297957755267</v>
      </c>
      <c r="K126">
        <v>82.987714583123591</v>
      </c>
      <c r="L126">
        <v>69.524540366374225</v>
      </c>
      <c r="M126">
        <v>42.695638232611103</v>
      </c>
      <c r="N126">
        <v>13.776777152400262</v>
      </c>
      <c r="O126">
        <v>68.616956450209855</v>
      </c>
      <c r="P126">
        <v>9.0770994046892604</v>
      </c>
      <c r="Q126">
        <v>50.965625341801683</v>
      </c>
      <c r="R126">
        <v>27.97074819962635</v>
      </c>
      <c r="S126">
        <v>8.8846144284053228</v>
      </c>
      <c r="T126">
        <v>68.391859437676487</v>
      </c>
      <c r="U126">
        <v>48.551517223074534</v>
      </c>
      <c r="V126">
        <v>58.171090184901999</v>
      </c>
      <c r="W126">
        <v>84.179007985147948</v>
      </c>
      <c r="X126">
        <v>67.99929198131403</v>
      </c>
      <c r="Y126">
        <v>74.231362517267669</v>
      </c>
      <c r="Z126">
        <v>107.75535805935598</v>
      </c>
      <c r="AA126">
        <v>34.536784526212138</v>
      </c>
      <c r="AB126">
        <v>28.229139226338539</v>
      </c>
      <c r="AC126">
        <v>59.074417211598458</v>
      </c>
      <c r="AD126">
        <v>23.373200723264205</v>
      </c>
      <c r="AE126">
        <v>20.215295882573688</v>
      </c>
      <c r="AF126">
        <v>44.794831923555677</v>
      </c>
      <c r="AG126">
        <v>63.700494106168485</v>
      </c>
      <c r="AH126">
        <v>33.065000044814738</v>
      </c>
      <c r="AI126">
        <v>54.146260935082104</v>
      </c>
      <c r="AJ126">
        <v>52.613792965818384</v>
      </c>
      <c r="AK126">
        <v>56.823964947695309</v>
      </c>
      <c r="AL126">
        <v>55.381089727992887</v>
      </c>
      <c r="AM126">
        <v>38.220963195340886</v>
      </c>
      <c r="AN126">
        <v>69.386788704785204</v>
      </c>
      <c r="AO126">
        <v>72.216290466486782</v>
      </c>
      <c r="AP126">
        <v>58.052836225287137</v>
      </c>
      <c r="AQ126">
        <v>76.438629731962109</v>
      </c>
      <c r="AR126" s="2">
        <f t="shared" si="6"/>
        <v>52.880745929831406</v>
      </c>
      <c r="AW126">
        <v>0</v>
      </c>
      <c r="AX126">
        <f t="shared" si="7"/>
        <v>0</v>
      </c>
    </row>
    <row r="127" spans="1:50">
      <c r="A127" s="3">
        <v>21</v>
      </c>
      <c r="B127">
        <v>576</v>
      </c>
      <c r="C127">
        <v>1362</v>
      </c>
      <c r="D127">
        <v>48.290449846941797</v>
      </c>
      <c r="E127">
        <v>48.8061100676655</v>
      </c>
      <c r="F127">
        <v>8.6359405139220762</v>
      </c>
      <c r="G127">
        <v>42.865410095437014</v>
      </c>
      <c r="H127">
        <v>19.042616778229323</v>
      </c>
      <c r="I127">
        <v>47.435659223305819</v>
      </c>
      <c r="J127">
        <v>106.48516991849149</v>
      </c>
      <c r="K127">
        <v>94.081465612061962</v>
      </c>
      <c r="L127">
        <v>35.798025445686179</v>
      </c>
      <c r="M127">
        <v>41.008436074178718</v>
      </c>
      <c r="N127">
        <v>66.533498707718664</v>
      </c>
      <c r="O127">
        <v>106.70488806516776</v>
      </c>
      <c r="P127">
        <v>13.16200542367638</v>
      </c>
      <c r="Q127">
        <v>73.998680201541362</v>
      </c>
      <c r="R127">
        <v>27.280785213105524</v>
      </c>
      <c r="S127">
        <v>10.063769940466987</v>
      </c>
      <c r="T127">
        <v>57.277666599229569</v>
      </c>
      <c r="U127">
        <v>29.291380496658007</v>
      </c>
      <c r="V127">
        <v>37.804305368172038</v>
      </c>
      <c r="W127">
        <v>107.92306628728629</v>
      </c>
      <c r="X127">
        <v>56.129316916296013</v>
      </c>
      <c r="Y127">
        <v>42.995774345044701</v>
      </c>
      <c r="Z127">
        <v>61.03091474155449</v>
      </c>
      <c r="AA127">
        <v>80.784905730773716</v>
      </c>
      <c r="AB127">
        <v>83.778639785150489</v>
      </c>
      <c r="AC127">
        <v>42.981390502983956</v>
      </c>
      <c r="AD127">
        <v>0</v>
      </c>
      <c r="AE127">
        <v>66.196827185674138</v>
      </c>
      <c r="AF127">
        <v>31.423503248523989</v>
      </c>
      <c r="AG127">
        <v>16.548136528926701</v>
      </c>
      <c r="AH127">
        <v>66.183400769849371</v>
      </c>
      <c r="AI127">
        <v>21.079516791684188</v>
      </c>
      <c r="AJ127">
        <v>14.96010736096496</v>
      </c>
      <c r="AK127">
        <v>27.057456746590205</v>
      </c>
      <c r="AL127">
        <v>73.198846158362429</v>
      </c>
      <c r="AM127">
        <v>43.701406182524622</v>
      </c>
      <c r="AN127">
        <v>59.454122083502291</v>
      </c>
      <c r="AO127">
        <v>29.737441489139474</v>
      </c>
      <c r="AP127">
        <v>28.849083232747624</v>
      </c>
      <c r="AQ127">
        <v>92.330718436680598</v>
      </c>
      <c r="AR127" s="2">
        <f t="shared" si="6"/>
        <v>49.022770952897915</v>
      </c>
      <c r="AW127">
        <v>0</v>
      </c>
      <c r="AX127">
        <f t="shared" si="7"/>
        <v>1</v>
      </c>
    </row>
    <row r="128" spans="1:50">
      <c r="A128" s="1">
        <v>67</v>
      </c>
      <c r="B128">
        <v>720</v>
      </c>
      <c r="C128">
        <v>1362</v>
      </c>
      <c r="D128">
        <v>25.108005550819907</v>
      </c>
      <c r="E128">
        <v>50.493862933110599</v>
      </c>
      <c r="F128">
        <v>39.697435785324906</v>
      </c>
      <c r="G128">
        <v>14.253012091484422</v>
      </c>
      <c r="H128">
        <v>48.562933327925073</v>
      </c>
      <c r="I128">
        <v>21.61148065756948</v>
      </c>
      <c r="J128">
        <v>35.355257825251407</v>
      </c>
      <c r="K128">
        <v>66.43041440042056</v>
      </c>
      <c r="L128">
        <v>47.23956452933912</v>
      </c>
      <c r="M128">
        <v>37.798738785837806</v>
      </c>
      <c r="N128">
        <v>19.873431575689175</v>
      </c>
      <c r="O128">
        <v>56.35895417092128</v>
      </c>
      <c r="P128">
        <v>8.7311159508169656</v>
      </c>
      <c r="Q128">
        <v>30.476700100404564</v>
      </c>
      <c r="R128">
        <v>48.367252673709885</v>
      </c>
      <c r="S128">
        <v>8.8794117358141733</v>
      </c>
      <c r="T128">
        <v>55.86416863249643</v>
      </c>
      <c r="U128">
        <v>13.953891370542532</v>
      </c>
      <c r="V128">
        <v>9.0684398625618083</v>
      </c>
      <c r="W128">
        <v>30.383457898988283</v>
      </c>
      <c r="X128">
        <v>43.888501480114385</v>
      </c>
      <c r="Y128">
        <v>28.146899474364744</v>
      </c>
      <c r="Z128">
        <v>47.826677205300491</v>
      </c>
      <c r="AA128">
        <v>46.756289894853737</v>
      </c>
      <c r="AB128">
        <v>65.789736045830168</v>
      </c>
      <c r="AC128">
        <v>46.160736431842111</v>
      </c>
      <c r="AD128">
        <v>39.00231199364972</v>
      </c>
      <c r="AE128">
        <v>0</v>
      </c>
      <c r="AF128">
        <v>34.800811413097847</v>
      </c>
      <c r="AG128">
        <v>0</v>
      </c>
      <c r="AH128">
        <v>33.826449401023503</v>
      </c>
      <c r="AI128">
        <v>85.763077675433863</v>
      </c>
      <c r="AJ128">
        <v>30.382007388434779</v>
      </c>
      <c r="AK128">
        <v>25.450613628162255</v>
      </c>
      <c r="AL128">
        <v>60.763150456815488</v>
      </c>
      <c r="AM128">
        <v>54.991907038217867</v>
      </c>
      <c r="AN128">
        <v>49.3267186684864</v>
      </c>
      <c r="AO128">
        <v>25.939636850580662</v>
      </c>
      <c r="AP128">
        <v>16.938364542647037</v>
      </c>
      <c r="AQ128">
        <v>64.542323077137439</v>
      </c>
      <c r="AR128" s="2">
        <f t="shared" si="6"/>
        <v>36.720093563125531</v>
      </c>
      <c r="AW128">
        <v>0</v>
      </c>
      <c r="AX128">
        <f t="shared" si="7"/>
        <v>2</v>
      </c>
    </row>
    <row r="129" spans="1:50">
      <c r="A129" s="3">
        <v>67</v>
      </c>
      <c r="B129">
        <v>720</v>
      </c>
      <c r="C129">
        <v>1362</v>
      </c>
      <c r="D129">
        <v>39.115075850378879</v>
      </c>
      <c r="E129">
        <v>30.8777715258542</v>
      </c>
      <c r="F129">
        <v>18.466419438808426</v>
      </c>
      <c r="G129">
        <v>33.506644111578844</v>
      </c>
      <c r="H129">
        <v>17.582403236474786</v>
      </c>
      <c r="I129">
        <v>78.564656735519563</v>
      </c>
      <c r="J129">
        <v>0</v>
      </c>
      <c r="K129">
        <v>55.27684894032577</v>
      </c>
      <c r="L129">
        <v>19.11989961665325</v>
      </c>
      <c r="M129">
        <v>33.394550461115664</v>
      </c>
      <c r="N129">
        <v>63.51633770629406</v>
      </c>
      <c r="O129">
        <v>104.59728191975168</v>
      </c>
      <c r="P129">
        <v>12.965863628237255</v>
      </c>
      <c r="Q129">
        <v>30.397822411014921</v>
      </c>
      <c r="R129">
        <v>52.685210282393207</v>
      </c>
      <c r="S129">
        <v>9.1149894510859486</v>
      </c>
      <c r="T129">
        <v>70.812426753572069</v>
      </c>
      <c r="U129">
        <v>47.460691972637683</v>
      </c>
      <c r="V129">
        <v>68.245709959381287</v>
      </c>
      <c r="W129">
        <v>10.744603047576865</v>
      </c>
      <c r="X129">
        <v>54.146341711906082</v>
      </c>
      <c r="Y129">
        <v>75.545623033303528</v>
      </c>
      <c r="Z129">
        <v>36.184546492805445</v>
      </c>
      <c r="AA129">
        <v>27.339774560153135</v>
      </c>
      <c r="AB129">
        <v>87.861302548505506</v>
      </c>
      <c r="AC129">
        <v>61.133203708950141</v>
      </c>
      <c r="AD129">
        <v>51.360592230644201</v>
      </c>
      <c r="AE129">
        <v>58.325576253774777</v>
      </c>
      <c r="AF129">
        <v>40.230224912805276</v>
      </c>
      <c r="AG129">
        <v>34.545516094132992</v>
      </c>
      <c r="AH129">
        <v>49.196227227730553</v>
      </c>
      <c r="AI129">
        <v>52.49837580806566</v>
      </c>
      <c r="AJ129">
        <v>53.12698411551326</v>
      </c>
      <c r="AK129">
        <v>38.950830933498736</v>
      </c>
      <c r="AL129">
        <v>62.473660762856731</v>
      </c>
      <c r="AM129">
        <v>28.487771490441293</v>
      </c>
      <c r="AN129">
        <v>68.742700909478458</v>
      </c>
      <c r="AO129">
        <v>38.8478056966362</v>
      </c>
      <c r="AP129">
        <v>35.562860724638021</v>
      </c>
      <c r="AQ129">
        <v>50.235763871792571</v>
      </c>
      <c r="AR129" s="2">
        <f t="shared" si="6"/>
        <v>45.03102225340718</v>
      </c>
      <c r="AW129">
        <v>0</v>
      </c>
      <c r="AX129">
        <f t="shared" si="7"/>
        <v>1</v>
      </c>
    </row>
    <row r="130" spans="1:50">
      <c r="A130" s="3">
        <v>78</v>
      </c>
      <c r="B130">
        <v>864</v>
      </c>
      <c r="C130">
        <v>1362</v>
      </c>
      <c r="D130">
        <v>58.812617100244722</v>
      </c>
      <c r="E130">
        <v>29.7462115207802</v>
      </c>
      <c r="F130">
        <v>33.126343064630618</v>
      </c>
      <c r="G130">
        <v>11.400761371505002</v>
      </c>
      <c r="H130">
        <v>0</v>
      </c>
      <c r="I130">
        <v>38.912493952970998</v>
      </c>
      <c r="J130">
        <v>82.57867981143805</v>
      </c>
      <c r="K130">
        <v>0</v>
      </c>
      <c r="L130">
        <v>23.461965848956481</v>
      </c>
      <c r="M130">
        <v>42.112986709204137</v>
      </c>
      <c r="N130">
        <v>50.869764055772826</v>
      </c>
      <c r="O130">
        <v>48.638602709062297</v>
      </c>
      <c r="P130">
        <v>9.9753880508396833</v>
      </c>
      <c r="Q130">
        <v>59.284254947920246</v>
      </c>
      <c r="R130">
        <v>9.6685355426764641</v>
      </c>
      <c r="S130">
        <v>8.3037816981539621</v>
      </c>
      <c r="T130">
        <v>32.076296985780701</v>
      </c>
      <c r="U130">
        <v>39.604953555974539</v>
      </c>
      <c r="V130">
        <v>48.997704598608401</v>
      </c>
      <c r="W130">
        <v>24.497929953773749</v>
      </c>
      <c r="X130">
        <v>0</v>
      </c>
      <c r="Y130">
        <v>34.439531350615063</v>
      </c>
      <c r="Z130">
        <v>35.531065571553007</v>
      </c>
      <c r="AA130">
        <v>41.013977126127358</v>
      </c>
      <c r="AB130">
        <v>4.958885005724575</v>
      </c>
      <c r="AC130">
        <v>52.852960528053607</v>
      </c>
      <c r="AD130">
        <v>65.609758791409206</v>
      </c>
      <c r="AE130">
        <v>50.950364763027913</v>
      </c>
      <c r="AF130">
        <v>33.179174237397781</v>
      </c>
      <c r="AG130">
        <v>38.032662343318769</v>
      </c>
      <c r="AH130">
        <v>40.288615881691612</v>
      </c>
      <c r="AI130">
        <v>40.768272024332923</v>
      </c>
      <c r="AJ130">
        <v>19.217631634517272</v>
      </c>
      <c r="AK130">
        <v>41.53452783139474</v>
      </c>
      <c r="AL130">
        <v>39.626950438141215</v>
      </c>
      <c r="AM130">
        <v>53.098941706486933</v>
      </c>
      <c r="AN130">
        <v>56.293976306785247</v>
      </c>
      <c r="AO130">
        <v>10.527606573670932</v>
      </c>
      <c r="AP130">
        <v>34.439531350615063</v>
      </c>
      <c r="AQ130">
        <v>41.441139681467526</v>
      </c>
      <c r="AR130" s="2">
        <f t="shared" si="6"/>
        <v>34.646871115615596</v>
      </c>
      <c r="AW130">
        <v>0</v>
      </c>
      <c r="AX130">
        <f t="shared" si="7"/>
        <v>3</v>
      </c>
    </row>
    <row r="131" spans="1:50">
      <c r="A131" s="3">
        <v>78</v>
      </c>
      <c r="B131">
        <v>864</v>
      </c>
      <c r="C131">
        <v>1362</v>
      </c>
      <c r="D131">
        <v>34.966668170181677</v>
      </c>
      <c r="E131">
        <v>45.246863104179198</v>
      </c>
      <c r="F131">
        <v>28.945548269044771</v>
      </c>
      <c r="G131">
        <v>21.099359082979262</v>
      </c>
      <c r="H131">
        <v>33.491260423280536</v>
      </c>
      <c r="I131">
        <v>59.435531406633309</v>
      </c>
      <c r="J131">
        <v>45.682830002638937</v>
      </c>
      <c r="K131">
        <v>21.926786881018383</v>
      </c>
      <c r="L131">
        <v>27.280682151661743</v>
      </c>
      <c r="M131">
        <v>44.258196057679505</v>
      </c>
      <c r="N131">
        <v>16.430513725991737</v>
      </c>
      <c r="O131">
        <v>14.298695103316206</v>
      </c>
      <c r="P131">
        <v>5.5433932594853799</v>
      </c>
      <c r="Q131">
        <v>46.473130929602732</v>
      </c>
      <c r="R131">
        <v>71.373317989364097</v>
      </c>
      <c r="S131">
        <v>10.855710429030742</v>
      </c>
      <c r="T131">
        <v>77.199393395930187</v>
      </c>
      <c r="U131">
        <v>63.435207888040388</v>
      </c>
      <c r="V131">
        <v>41.422228473267744</v>
      </c>
      <c r="W131">
        <v>58.316435387633241</v>
      </c>
      <c r="X131">
        <v>56.758710655281817</v>
      </c>
      <c r="Y131">
        <v>45.31960157922839</v>
      </c>
      <c r="Z131">
        <v>22.811458173909109</v>
      </c>
      <c r="AA131">
        <v>24.461085003327195</v>
      </c>
      <c r="AB131">
        <v>21.881154851835358</v>
      </c>
      <c r="AC131">
        <v>54.035971634550918</v>
      </c>
      <c r="AD131">
        <v>20.240372034377199</v>
      </c>
      <c r="AE131">
        <v>39.739952021894759</v>
      </c>
      <c r="AF131">
        <v>23.339509897459276</v>
      </c>
      <c r="AG131">
        <v>45.873469357897875</v>
      </c>
      <c r="AH131">
        <v>18.288755711638782</v>
      </c>
      <c r="AI131">
        <v>26.0996600324602</v>
      </c>
      <c r="AJ131">
        <v>13.347901230156022</v>
      </c>
      <c r="AK131">
        <v>9.9367801933825444</v>
      </c>
      <c r="AL131">
        <v>48.97002898028547</v>
      </c>
      <c r="AM131">
        <v>50.761700822962972</v>
      </c>
      <c r="AN131">
        <v>56.536509230015291</v>
      </c>
      <c r="AO131">
        <v>9.4094610366375839</v>
      </c>
      <c r="AP131">
        <v>28.793466877922071</v>
      </c>
      <c r="AQ131">
        <v>65.712735079721099</v>
      </c>
      <c r="AR131" s="2">
        <f t="shared" si="6"/>
        <v>36.250000913397585</v>
      </c>
      <c r="AW131">
        <v>0</v>
      </c>
      <c r="AX131">
        <f t="shared" si="7"/>
        <v>0</v>
      </c>
    </row>
    <row r="132" spans="1:50">
      <c r="A132" s="3">
        <v>55</v>
      </c>
      <c r="B132">
        <v>0</v>
      </c>
      <c r="C132">
        <v>1506</v>
      </c>
      <c r="D132">
        <v>55.324101788252385</v>
      </c>
      <c r="E132">
        <v>40.399239563652799</v>
      </c>
      <c r="F132">
        <v>8.3491373203702999</v>
      </c>
      <c r="G132">
        <v>5.3881446447640577</v>
      </c>
      <c r="H132">
        <v>54.535763114940529</v>
      </c>
      <c r="I132">
        <v>56.65899078519864</v>
      </c>
      <c r="J132">
        <v>30.623688057333968</v>
      </c>
      <c r="K132">
        <v>76.869113050987281</v>
      </c>
      <c r="L132">
        <v>23.057577984940188</v>
      </c>
      <c r="M132">
        <v>54.188280282150515</v>
      </c>
      <c r="N132">
        <v>53.787788135755328</v>
      </c>
      <c r="O132">
        <v>62.205275674297212</v>
      </c>
      <c r="P132">
        <v>10.770007604920831</v>
      </c>
      <c r="Q132">
        <v>64.529540375289358</v>
      </c>
      <c r="R132">
        <v>4.3310714151379139</v>
      </c>
      <c r="S132">
        <v>8.2982294370803746</v>
      </c>
      <c r="T132">
        <v>60.306164601141731</v>
      </c>
      <c r="U132">
        <v>11.361394575385518</v>
      </c>
      <c r="V132">
        <v>55.282203832471303</v>
      </c>
      <c r="W132">
        <v>35.607933442620592</v>
      </c>
      <c r="X132">
        <v>63.99208201227885</v>
      </c>
      <c r="Y132">
        <v>40.935988363918852</v>
      </c>
      <c r="Z132">
        <v>23.223607448809538</v>
      </c>
      <c r="AA132">
        <v>51.549628728702103</v>
      </c>
      <c r="AB132">
        <v>56.012003186175193</v>
      </c>
      <c r="AC132">
        <v>34.017423586640085</v>
      </c>
      <c r="AD132">
        <v>17.330229551866847</v>
      </c>
      <c r="AE132">
        <v>74.547535166926224</v>
      </c>
      <c r="AF132">
        <v>46.83756398410852</v>
      </c>
      <c r="AG132">
        <v>55.647616968668061</v>
      </c>
      <c r="AH132">
        <v>43.442204246590656</v>
      </c>
      <c r="AI132">
        <v>49.745645717935929</v>
      </c>
      <c r="AJ132">
        <v>23.85137081676654</v>
      </c>
      <c r="AK132">
        <v>37.52385008563089</v>
      </c>
      <c r="AL132">
        <v>53.97915279056258</v>
      </c>
      <c r="AM132">
        <v>61.564234010266858</v>
      </c>
      <c r="AN132">
        <v>28.963864831456799</v>
      </c>
      <c r="AO132">
        <v>33.902417285534376</v>
      </c>
      <c r="AP132">
        <v>50.389154754823949</v>
      </c>
      <c r="AQ132">
        <v>59.359486215368307</v>
      </c>
      <c r="AR132" s="2">
        <f t="shared" si="6"/>
        <v>41.967217635993038</v>
      </c>
      <c r="AW132">
        <v>0</v>
      </c>
      <c r="AX132">
        <f t="shared" si="7"/>
        <v>0</v>
      </c>
    </row>
    <row r="133" spans="1:50">
      <c r="A133" s="3">
        <v>55</v>
      </c>
      <c r="B133">
        <v>0</v>
      </c>
      <c r="C133">
        <v>1506</v>
      </c>
      <c r="D133">
        <v>16.918606391452581</v>
      </c>
      <c r="E133">
        <v>86.577711564922595</v>
      </c>
      <c r="F133">
        <v>14.227948776265217</v>
      </c>
      <c r="G133">
        <v>28.021110386749495</v>
      </c>
      <c r="H133">
        <v>49.935230184859485</v>
      </c>
      <c r="I133">
        <v>100.18310404508389</v>
      </c>
      <c r="J133">
        <v>66.586839950294262</v>
      </c>
      <c r="K133">
        <v>64.286802216832214</v>
      </c>
      <c r="L133">
        <v>26.000648961564394</v>
      </c>
      <c r="M133">
        <v>77.036211889402367</v>
      </c>
      <c r="N133">
        <v>31.595704134266427</v>
      </c>
      <c r="O133">
        <v>67.007046428076492</v>
      </c>
      <c r="P133">
        <v>9.9298917699209053</v>
      </c>
      <c r="Q133">
        <v>41.901488187940288</v>
      </c>
      <c r="R133">
        <v>51.00960083723546</v>
      </c>
      <c r="S133">
        <v>9.6390398393810859</v>
      </c>
      <c r="T133">
        <v>121.78486215414009</v>
      </c>
      <c r="U133">
        <v>15.926937333650255</v>
      </c>
      <c r="V133">
        <v>89.253609397841117</v>
      </c>
      <c r="W133">
        <v>50.260170295573928</v>
      </c>
      <c r="X133">
        <v>56.629511156446505</v>
      </c>
      <c r="Y133">
        <v>24.964290075939157</v>
      </c>
      <c r="Z133">
        <v>39.179483028479318</v>
      </c>
      <c r="AA133">
        <v>24.820626999961888</v>
      </c>
      <c r="AB133">
        <v>0</v>
      </c>
      <c r="AC133">
        <v>52.02572169979095</v>
      </c>
      <c r="AD133">
        <v>25.485093246751806</v>
      </c>
      <c r="AE133">
        <v>33.687448138054314</v>
      </c>
      <c r="AF133">
        <v>59.057500480254213</v>
      </c>
      <c r="AG133">
        <v>14.567483369697047</v>
      </c>
      <c r="AH133">
        <v>26.940192675339148</v>
      </c>
      <c r="AI133">
        <v>109.04594844085177</v>
      </c>
      <c r="AJ133">
        <v>54.46519819244665</v>
      </c>
      <c r="AK133">
        <v>55.093720449568707</v>
      </c>
      <c r="AL133">
        <v>77.795284683852202</v>
      </c>
      <c r="AM133">
        <v>29.845517905750956</v>
      </c>
      <c r="AN133">
        <v>53.532619014717575</v>
      </c>
      <c r="AO133">
        <v>76.626639465817618</v>
      </c>
      <c r="AP133">
        <v>66.529845656686248</v>
      </c>
      <c r="AQ133">
        <v>49.551476007839099</v>
      </c>
      <c r="AR133" s="2">
        <f t="shared" si="6"/>
        <v>48.698154135842451</v>
      </c>
      <c r="AW133">
        <v>0</v>
      </c>
      <c r="AX133">
        <f t="shared" si="7"/>
        <v>1</v>
      </c>
    </row>
    <row r="134" spans="1:50">
      <c r="A134" s="1">
        <v>43</v>
      </c>
      <c r="B134">
        <v>144</v>
      </c>
      <c r="C134">
        <v>1506</v>
      </c>
      <c r="D134">
        <v>50.023518408253658</v>
      </c>
      <c r="E134">
        <v>61.728118731570497</v>
      </c>
      <c r="F134">
        <v>31.478114725060983</v>
      </c>
      <c r="G134">
        <v>24.717633167156258</v>
      </c>
      <c r="H134">
        <v>17.185001875076996</v>
      </c>
      <c r="I134">
        <v>25.72887393994537</v>
      </c>
      <c r="J134">
        <v>46.172395359423369</v>
      </c>
      <c r="K134">
        <v>58.75134365791137</v>
      </c>
      <c r="L134">
        <v>63.1943577082709</v>
      </c>
      <c r="M134">
        <v>40.309505510938706</v>
      </c>
      <c r="N134">
        <v>63.28408460237381</v>
      </c>
      <c r="O134">
        <v>50.788830390506064</v>
      </c>
      <c r="P134">
        <v>10.680492263602829</v>
      </c>
      <c r="Q134">
        <v>10.548368108404308</v>
      </c>
      <c r="R134">
        <v>73.958680896473538</v>
      </c>
      <c r="S134">
        <v>9.1927715627485185</v>
      </c>
      <c r="T134">
        <v>32.718332994613277</v>
      </c>
      <c r="U134">
        <v>28.141645388669115</v>
      </c>
      <c r="V134">
        <v>82.407215854984429</v>
      </c>
      <c r="W134">
        <v>21.870769642095382</v>
      </c>
      <c r="X134">
        <v>86.990158034739181</v>
      </c>
      <c r="Y134">
        <v>69.214946358069241</v>
      </c>
      <c r="Z134">
        <v>40.779273679197622</v>
      </c>
      <c r="AA134">
        <v>43.039616536894208</v>
      </c>
      <c r="AB134">
        <v>41.856451167082973</v>
      </c>
      <c r="AC134">
        <v>30.423860473753155</v>
      </c>
      <c r="AD134">
        <v>32.299464235805857</v>
      </c>
      <c r="AE134">
        <v>36.726246664914008</v>
      </c>
      <c r="AF134">
        <v>70.862087663664695</v>
      </c>
      <c r="AG134">
        <v>82.084097956690769</v>
      </c>
      <c r="AH134">
        <v>40.186675865918552</v>
      </c>
      <c r="AI134">
        <v>45.352049501234255</v>
      </c>
      <c r="AJ134">
        <v>39.533601929403098</v>
      </c>
      <c r="AK134">
        <v>68.645173731151729</v>
      </c>
      <c r="AL134">
        <v>52.277148622032684</v>
      </c>
      <c r="AM134">
        <v>64.037296684432249</v>
      </c>
      <c r="AN134">
        <v>52.050429241427963</v>
      </c>
      <c r="AO134">
        <v>32.991549844202538</v>
      </c>
      <c r="AP134">
        <v>84.628143742906261</v>
      </c>
      <c r="AQ134">
        <v>55.725557972145062</v>
      </c>
      <c r="AR134" s="2">
        <f t="shared" si="6"/>
        <v>46.814597117343638</v>
      </c>
      <c r="AW134">
        <v>0</v>
      </c>
      <c r="AX134">
        <f t="shared" si="7"/>
        <v>0</v>
      </c>
    </row>
    <row r="135" spans="1:50">
      <c r="A135" s="3">
        <v>43</v>
      </c>
      <c r="B135">
        <v>144</v>
      </c>
      <c r="C135">
        <v>1506</v>
      </c>
      <c r="D135">
        <v>56.260448317822643</v>
      </c>
      <c r="E135">
        <v>11.6206719948766</v>
      </c>
      <c r="F135">
        <v>24.804208485787267</v>
      </c>
      <c r="G135">
        <v>20.198013069111521</v>
      </c>
      <c r="H135">
        <v>68.842402927582256</v>
      </c>
      <c r="I135">
        <v>13.480743750880439</v>
      </c>
      <c r="J135">
        <v>71.210254700288786</v>
      </c>
      <c r="K135">
        <v>70.789718937382418</v>
      </c>
      <c r="L135">
        <v>11.790443707087526</v>
      </c>
      <c r="M135">
        <v>41.110304179639591</v>
      </c>
      <c r="N135">
        <v>50.780788586334516</v>
      </c>
      <c r="O135">
        <v>77.529685293454534</v>
      </c>
      <c r="P135">
        <v>11.327421325252674</v>
      </c>
      <c r="Q135">
        <v>35.541183053263822</v>
      </c>
      <c r="R135">
        <v>65.645736958255611</v>
      </c>
      <c r="S135">
        <v>10.0591709405656</v>
      </c>
      <c r="T135">
        <v>66.674821083971423</v>
      </c>
      <c r="U135">
        <v>23.359451224855448</v>
      </c>
      <c r="V135">
        <v>26.962953324886371</v>
      </c>
      <c r="W135">
        <v>54.806414206225945</v>
      </c>
      <c r="X135">
        <v>61.160211342022841</v>
      </c>
      <c r="Y135">
        <v>58.038160434673529</v>
      </c>
      <c r="Z135">
        <v>39.165856122873123</v>
      </c>
      <c r="AA135">
        <v>41.523667255944488</v>
      </c>
      <c r="AB135">
        <v>42.510470378362093</v>
      </c>
      <c r="AC135">
        <v>40.405210854571706</v>
      </c>
      <c r="AD135">
        <v>29.615860812829592</v>
      </c>
      <c r="AE135">
        <v>57.283461066968556</v>
      </c>
      <c r="AF135">
        <v>45.32176243387827</v>
      </c>
      <c r="AG135">
        <v>42.156573523545454</v>
      </c>
      <c r="AH135">
        <v>40.815619679848112</v>
      </c>
      <c r="AI135">
        <v>28.524737071643649</v>
      </c>
      <c r="AJ135">
        <v>23.91820645052627</v>
      </c>
      <c r="AK135">
        <v>37.848555138150211</v>
      </c>
      <c r="AL135">
        <v>17.236403105068138</v>
      </c>
      <c r="AM135">
        <v>73.276235439397396</v>
      </c>
      <c r="AN135">
        <v>43.593369405697381</v>
      </c>
      <c r="AO135">
        <v>21.001722495347828</v>
      </c>
      <c r="AP135">
        <v>16.373087769251111</v>
      </c>
      <c r="AQ135">
        <v>70.968406602400179</v>
      </c>
      <c r="AR135" s="2">
        <f t="shared" si="6"/>
        <v>41.08831033626312</v>
      </c>
      <c r="AW135">
        <v>0</v>
      </c>
      <c r="AX135">
        <f t="shared" si="7"/>
        <v>0</v>
      </c>
    </row>
    <row r="136" spans="1:50">
      <c r="A136" s="1">
        <v>22</v>
      </c>
      <c r="B136">
        <v>288</v>
      </c>
      <c r="C136">
        <v>1506</v>
      </c>
      <c r="D136">
        <v>16.449367618556</v>
      </c>
      <c r="E136">
        <v>51.381995437093202</v>
      </c>
      <c r="F136">
        <v>14.27831933283465</v>
      </c>
      <c r="G136">
        <v>21.489891645711019</v>
      </c>
      <c r="H136">
        <v>37.473043771084328</v>
      </c>
      <c r="I136">
        <v>29.284242614074955</v>
      </c>
      <c r="J136">
        <v>45.359151295450822</v>
      </c>
      <c r="K136">
        <v>23.754963880839675</v>
      </c>
      <c r="L136">
        <v>50.791754181658263</v>
      </c>
      <c r="M136">
        <v>36.307214125019286</v>
      </c>
      <c r="N136">
        <v>49.029437283024151</v>
      </c>
      <c r="O136">
        <v>61.624077601343359</v>
      </c>
      <c r="P136">
        <v>10.519197444879886</v>
      </c>
      <c r="Q136">
        <v>54.744684649493692</v>
      </c>
      <c r="R136">
        <v>35.26544269690082</v>
      </c>
      <c r="S136">
        <v>9.4873667235115615</v>
      </c>
      <c r="T136">
        <v>20.230915787252428</v>
      </c>
      <c r="U136">
        <v>25.122882656504686</v>
      </c>
      <c r="V136">
        <v>45.993979320954601</v>
      </c>
      <c r="W136">
        <v>39.22801312034553</v>
      </c>
      <c r="X136">
        <v>25.110703214955997</v>
      </c>
      <c r="Y136">
        <v>67.985953675708572</v>
      </c>
      <c r="Z136">
        <v>19.645168522168454</v>
      </c>
      <c r="AA136">
        <v>6.9276012667012026</v>
      </c>
      <c r="AB136">
        <v>17.993184963271556</v>
      </c>
      <c r="AC136">
        <v>22.718789697076705</v>
      </c>
      <c r="AD136">
        <v>35.299378120867793</v>
      </c>
      <c r="AE136">
        <v>26.829665089680187</v>
      </c>
      <c r="AF136">
        <v>31.620009286842425</v>
      </c>
      <c r="AG136">
        <v>43.23775864912524</v>
      </c>
      <c r="AH136">
        <v>34.829283438652503</v>
      </c>
      <c r="AI136">
        <v>77.831560374457979</v>
      </c>
      <c r="AJ136">
        <v>22.443729211528087</v>
      </c>
      <c r="AK136">
        <v>42.309036123136828</v>
      </c>
      <c r="AL136">
        <v>46.097037730964821</v>
      </c>
      <c r="AM136">
        <v>21.662222543857304</v>
      </c>
      <c r="AN136">
        <v>32.614280160843713</v>
      </c>
      <c r="AO136">
        <v>20.859624548874304</v>
      </c>
      <c r="AP136">
        <v>40.416540369017319</v>
      </c>
      <c r="AQ136">
        <v>41.522671192133011</v>
      </c>
      <c r="AR136" s="2">
        <f t="shared" si="6"/>
        <v>33.894253484159918</v>
      </c>
      <c r="AW136">
        <v>0</v>
      </c>
      <c r="AX136">
        <f t="shared" si="7"/>
        <v>0</v>
      </c>
    </row>
    <row r="137" spans="1:50">
      <c r="A137" s="3">
        <v>22</v>
      </c>
      <c r="B137">
        <v>288</v>
      </c>
      <c r="C137">
        <v>1506</v>
      </c>
      <c r="D137">
        <v>48.181781483428999</v>
      </c>
      <c r="E137">
        <v>58.5076471257441</v>
      </c>
      <c r="F137">
        <v>26.830685435895973</v>
      </c>
      <c r="G137">
        <v>27.111057515523022</v>
      </c>
      <c r="H137">
        <v>51.858146295913826</v>
      </c>
      <c r="I137">
        <v>40.042696845398616</v>
      </c>
      <c r="J137">
        <v>36.414127748713142</v>
      </c>
      <c r="K137">
        <v>0</v>
      </c>
      <c r="L137">
        <v>55.290209211368534</v>
      </c>
      <c r="M137">
        <v>81.936955479258557</v>
      </c>
      <c r="N137">
        <v>28.620972980332024</v>
      </c>
      <c r="O137">
        <v>91.420093902434814</v>
      </c>
      <c r="P137">
        <v>10.9563254279328</v>
      </c>
      <c r="Q137">
        <v>41.809554038520886</v>
      </c>
      <c r="R137">
        <v>32.394707053913905</v>
      </c>
      <c r="S137">
        <v>8.6141895203457644</v>
      </c>
      <c r="T137">
        <v>63.766259428014891</v>
      </c>
      <c r="U137">
        <v>29.35575384129832</v>
      </c>
      <c r="V137">
        <v>29.614503913623146</v>
      </c>
      <c r="W137">
        <v>43.172417850215488</v>
      </c>
      <c r="X137">
        <v>60.041215379295068</v>
      </c>
      <c r="Y137">
        <v>52.219235475062227</v>
      </c>
      <c r="Z137">
        <v>31.982102178874978</v>
      </c>
      <c r="AA137">
        <v>64.785840889908258</v>
      </c>
      <c r="AB137">
        <v>85.924279360556184</v>
      </c>
      <c r="AC137">
        <v>26.80765060537005</v>
      </c>
      <c r="AD137">
        <v>38.630024605350727</v>
      </c>
      <c r="AE137">
        <v>21.931334748482662</v>
      </c>
      <c r="AF137">
        <v>54.13834988665247</v>
      </c>
      <c r="AG137">
        <v>105.88038637523942</v>
      </c>
      <c r="AH137">
        <v>52.387744919017088</v>
      </c>
      <c r="AI137">
        <v>88.051071114232258</v>
      </c>
      <c r="AJ137">
        <v>98.157172798132805</v>
      </c>
      <c r="AK137">
        <v>37.381617576189832</v>
      </c>
      <c r="AL137">
        <v>59.13148902378493</v>
      </c>
      <c r="AM137">
        <v>25.098500458991506</v>
      </c>
      <c r="AN137">
        <v>30.087674010604445</v>
      </c>
      <c r="AO137">
        <v>5.0002070617126106</v>
      </c>
      <c r="AP137">
        <v>33.336347566468596</v>
      </c>
      <c r="AQ137">
        <v>66.775096160401688</v>
      </c>
      <c r="AR137" s="2">
        <f t="shared" si="6"/>
        <v>46.091135632305118</v>
      </c>
      <c r="AW137">
        <v>0</v>
      </c>
      <c r="AX137">
        <f t="shared" si="7"/>
        <v>1</v>
      </c>
    </row>
    <row r="138" spans="1:50">
      <c r="A138" s="3">
        <v>22</v>
      </c>
      <c r="B138">
        <v>288</v>
      </c>
      <c r="C138">
        <v>1506</v>
      </c>
      <c r="D138">
        <v>24.39389312753508</v>
      </c>
      <c r="E138">
        <v>33.295906201434498</v>
      </c>
      <c r="F138">
        <v>30.729056828018685</v>
      </c>
      <c r="G138">
        <v>35.767943226101167</v>
      </c>
      <c r="H138">
        <v>77.841221496068613</v>
      </c>
      <c r="I138">
        <v>70.611118585814779</v>
      </c>
      <c r="J138">
        <v>85.539931323472615</v>
      </c>
      <c r="K138">
        <v>61.417192116764852</v>
      </c>
      <c r="L138">
        <v>48.623839659097293</v>
      </c>
      <c r="M138">
        <v>46.623839784492205</v>
      </c>
      <c r="N138">
        <v>78.713709454770267</v>
      </c>
      <c r="O138">
        <v>89.498146179122557</v>
      </c>
      <c r="P138">
        <v>12.969651330467324</v>
      </c>
      <c r="Q138">
        <v>50.092309045800555</v>
      </c>
      <c r="R138">
        <v>43.773096757387457</v>
      </c>
      <c r="S138">
        <v>9.6884160626589537</v>
      </c>
      <c r="T138">
        <v>27.880782445555571</v>
      </c>
      <c r="U138">
        <v>16.671502296208949</v>
      </c>
      <c r="V138">
        <v>89.132322049243072</v>
      </c>
      <c r="W138">
        <v>31.5950492491293</v>
      </c>
      <c r="X138">
        <v>34.38211106903703</v>
      </c>
      <c r="Y138">
        <v>50.785915285863432</v>
      </c>
      <c r="Z138">
        <v>66.824274856147937</v>
      </c>
      <c r="AA138">
        <v>52.285202992911863</v>
      </c>
      <c r="AB138">
        <v>82.651259234206449</v>
      </c>
      <c r="AC138">
        <v>42.062585441572686</v>
      </c>
      <c r="AD138">
        <v>53.623322987958325</v>
      </c>
      <c r="AE138">
        <v>29.794182124200027</v>
      </c>
      <c r="AF138">
        <v>64.067341463641966</v>
      </c>
      <c r="AG138">
        <v>15.594672000875791</v>
      </c>
      <c r="AH138">
        <v>37.803666671898462</v>
      </c>
      <c r="AI138">
        <v>70.63336691346737</v>
      </c>
      <c r="AJ138">
        <v>49.624700738829588</v>
      </c>
      <c r="AK138">
        <v>26.830685435895973</v>
      </c>
      <c r="AL138">
        <v>45.870045183413517</v>
      </c>
      <c r="AM138">
        <v>84.896144103074533</v>
      </c>
      <c r="AN138">
        <v>54.585257691886</v>
      </c>
      <c r="AO138">
        <v>30.215405469038554</v>
      </c>
      <c r="AP138">
        <v>62.896771405525243</v>
      </c>
      <c r="AQ138">
        <v>78.379960349887895</v>
      </c>
      <c r="AR138" s="2">
        <f t="shared" si="6"/>
        <v>49.966644965961905</v>
      </c>
      <c r="AW138">
        <v>0</v>
      </c>
      <c r="AX138">
        <f t="shared" si="7"/>
        <v>0</v>
      </c>
    </row>
    <row r="139" spans="1:50">
      <c r="A139" s="1">
        <v>42</v>
      </c>
      <c r="B139">
        <v>432</v>
      </c>
      <c r="C139">
        <v>1506</v>
      </c>
      <c r="D139">
        <v>35.70987273794178</v>
      </c>
      <c r="E139">
        <v>70.468303369668305</v>
      </c>
      <c r="F139">
        <v>38.454199259529609</v>
      </c>
      <c r="G139">
        <v>27.708069939640268</v>
      </c>
      <c r="H139">
        <v>21.815483018088369</v>
      </c>
      <c r="I139">
        <v>89.070135239877118</v>
      </c>
      <c r="J139">
        <v>70.026328907704453</v>
      </c>
      <c r="K139">
        <v>38.85583300522589</v>
      </c>
      <c r="L139">
        <v>40.344783527241816</v>
      </c>
      <c r="M139">
        <v>39.319788614702667</v>
      </c>
      <c r="N139">
        <v>31.345024589239106</v>
      </c>
      <c r="O139">
        <v>65.332766013540237</v>
      </c>
      <c r="P139">
        <v>9.8324864913601253</v>
      </c>
      <c r="Q139">
        <v>44.536831209797647</v>
      </c>
      <c r="R139">
        <v>15.370590680243948</v>
      </c>
      <c r="S139">
        <v>7.7399884941801815</v>
      </c>
      <c r="T139">
        <v>64.102157999224914</v>
      </c>
      <c r="U139">
        <v>9.8822499482860007</v>
      </c>
      <c r="V139">
        <v>85.059003126183029</v>
      </c>
      <c r="W139">
        <v>47.842552179832602</v>
      </c>
      <c r="X139">
        <v>63.140429875001651</v>
      </c>
      <c r="Y139">
        <v>52.802175528333137</v>
      </c>
      <c r="Z139">
        <v>34.450546887392079</v>
      </c>
      <c r="AA139">
        <v>14.009260330827667</v>
      </c>
      <c r="AB139">
        <v>43.584391524966783</v>
      </c>
      <c r="AC139">
        <v>47.81386877183234</v>
      </c>
      <c r="AD139">
        <v>51.632248888170601</v>
      </c>
      <c r="AE139">
        <v>80.47358190617588</v>
      </c>
      <c r="AF139">
        <v>52.726331271970672</v>
      </c>
      <c r="AG139">
        <v>53.656265296049014</v>
      </c>
      <c r="AH139">
        <v>39.901752684657779</v>
      </c>
      <c r="AI139">
        <v>59.032912766015542</v>
      </c>
      <c r="AJ139">
        <v>2.2263688064872809</v>
      </c>
      <c r="AK139">
        <v>50.039397303025034</v>
      </c>
      <c r="AL139">
        <v>37.542784643257363</v>
      </c>
      <c r="AM139">
        <v>32.023704601591625</v>
      </c>
      <c r="AN139">
        <v>39.834402287380925</v>
      </c>
      <c r="AO139">
        <v>32.282168995017969</v>
      </c>
      <c r="AP139">
        <v>35.642320592380059</v>
      </c>
      <c r="AQ139">
        <v>73.982042446528965</v>
      </c>
      <c r="AR139" s="2">
        <f t="shared" si="6"/>
        <v>43.740335093964255</v>
      </c>
      <c r="AW139">
        <v>0</v>
      </c>
      <c r="AX139">
        <f t="shared" si="7"/>
        <v>0</v>
      </c>
    </row>
    <row r="140" spans="1:50">
      <c r="A140" s="1">
        <v>42</v>
      </c>
      <c r="B140">
        <v>432</v>
      </c>
      <c r="C140">
        <v>1506</v>
      </c>
      <c r="D140">
        <v>4.9652204130732658</v>
      </c>
      <c r="E140">
        <v>43.475185138592003</v>
      </c>
      <c r="F140">
        <v>18.462966310969655</v>
      </c>
      <c r="G140">
        <v>36.381448221999136</v>
      </c>
      <c r="H140">
        <v>61.858894458666178</v>
      </c>
      <c r="I140">
        <v>86.663257334235908</v>
      </c>
      <c r="J140">
        <v>50.578926524096907</v>
      </c>
      <c r="K140">
        <v>45.627961722189532</v>
      </c>
      <c r="L140">
        <v>41.915465080474775</v>
      </c>
      <c r="M140">
        <v>82.374711954701269</v>
      </c>
      <c r="N140">
        <v>30.16200780120586</v>
      </c>
      <c r="O140">
        <v>37.866745188489674</v>
      </c>
      <c r="P140">
        <v>8.2479544730615206</v>
      </c>
      <c r="Q140">
        <v>47.78330207295852</v>
      </c>
      <c r="R140">
        <v>24.309711827580365</v>
      </c>
      <c r="S140">
        <v>8.4907605018949219</v>
      </c>
      <c r="T140">
        <v>52.97961837643323</v>
      </c>
      <c r="U140">
        <v>30.635175074820499</v>
      </c>
      <c r="V140">
        <v>62.098164491794797</v>
      </c>
      <c r="W140">
        <v>26.870570603907939</v>
      </c>
      <c r="X140">
        <v>67.495466689400729</v>
      </c>
      <c r="Y140">
        <v>56.863631671921809</v>
      </c>
      <c r="Z140">
        <v>46.497796446494178</v>
      </c>
      <c r="AA140">
        <v>69.840346464364814</v>
      </c>
      <c r="AB140">
        <v>31.779704341489687</v>
      </c>
      <c r="AC140">
        <v>46.62965644363679</v>
      </c>
      <c r="AD140">
        <v>55.96795516811391</v>
      </c>
      <c r="AE140">
        <v>51.816365739407111</v>
      </c>
      <c r="AF140">
        <v>39.865715351434481</v>
      </c>
      <c r="AG140">
        <v>13.399866083286032</v>
      </c>
      <c r="AH140">
        <v>24.856251927561374</v>
      </c>
      <c r="AI140">
        <v>25.625274397604073</v>
      </c>
      <c r="AJ140">
        <v>43.846580509449133</v>
      </c>
      <c r="AK140">
        <v>32.191996313301175</v>
      </c>
      <c r="AL140">
        <v>26.246628038854734</v>
      </c>
      <c r="AM140">
        <v>40.785765479182793</v>
      </c>
      <c r="AN140">
        <v>34.769615120239585</v>
      </c>
      <c r="AO140">
        <v>45.526312404586477</v>
      </c>
      <c r="AP140">
        <v>44.898910864068782</v>
      </c>
      <c r="AQ140">
        <v>72.090345559998568</v>
      </c>
      <c r="AR140" s="2">
        <f t="shared" si="6"/>
        <v>41.818555814638543</v>
      </c>
      <c r="AW140">
        <v>0</v>
      </c>
      <c r="AX140">
        <f t="shared" si="7"/>
        <v>0</v>
      </c>
    </row>
    <row r="141" spans="1:50">
      <c r="A141" s="3">
        <v>42</v>
      </c>
      <c r="B141">
        <v>432</v>
      </c>
      <c r="C141">
        <v>1506</v>
      </c>
      <c r="D141">
        <v>22.598408733802565</v>
      </c>
      <c r="E141">
        <v>53.965093605085698</v>
      </c>
      <c r="F141">
        <v>31.398933987637207</v>
      </c>
      <c r="G141">
        <v>84.610691187612957</v>
      </c>
      <c r="H141">
        <v>28.763434195631081</v>
      </c>
      <c r="I141">
        <v>25.794131000869115</v>
      </c>
      <c r="J141">
        <v>92.833256649166401</v>
      </c>
      <c r="K141">
        <v>73.273886623877914</v>
      </c>
      <c r="L141">
        <v>28.507515718518913</v>
      </c>
      <c r="M141">
        <v>56.836131493246448</v>
      </c>
      <c r="N141">
        <v>22.41201818422423</v>
      </c>
      <c r="O141">
        <v>42.508586575537812</v>
      </c>
      <c r="P141">
        <v>8.0573323600160638</v>
      </c>
      <c r="Q141">
        <v>47.881849342656928</v>
      </c>
      <c r="R141">
        <v>88.957877131651543</v>
      </c>
      <c r="S141">
        <v>11.697851361438495</v>
      </c>
      <c r="T141">
        <v>28.844143109130535</v>
      </c>
      <c r="U141">
        <v>34.769615120239585</v>
      </c>
      <c r="V141">
        <v>82.124905807354736</v>
      </c>
      <c r="W141">
        <v>67.509926662750914</v>
      </c>
      <c r="X141">
        <v>47.968334594084105</v>
      </c>
      <c r="Y141">
        <v>41.670392555205133</v>
      </c>
      <c r="Z141">
        <v>33.725851632834939</v>
      </c>
      <c r="AA141">
        <v>35.360324343246617</v>
      </c>
      <c r="AB141">
        <v>34.521487630315114</v>
      </c>
      <c r="AC141">
        <v>25.303412697399189</v>
      </c>
      <c r="AD141">
        <v>41.668249638303742</v>
      </c>
      <c r="AE141">
        <v>37.042827151960147</v>
      </c>
      <c r="AF141">
        <v>40.263064970800443</v>
      </c>
      <c r="AG141">
        <v>32.116730865391702</v>
      </c>
      <c r="AH141">
        <v>57.553541259769496</v>
      </c>
      <c r="AI141">
        <v>93.754300701747084</v>
      </c>
      <c r="AJ141">
        <v>22.365925593625615</v>
      </c>
      <c r="AK141">
        <v>43.380213372112436</v>
      </c>
      <c r="AL141">
        <v>103.04593313222018</v>
      </c>
      <c r="AM141">
        <v>66.173113969811041</v>
      </c>
      <c r="AN141">
        <v>37.54739835993967</v>
      </c>
      <c r="AO141">
        <v>43.310183343527854</v>
      </c>
      <c r="AP141">
        <v>75.712577309001915</v>
      </c>
      <c r="AQ141">
        <v>26.313655470116728</v>
      </c>
      <c r="AR141" s="2">
        <f t="shared" si="6"/>
        <v>46.803577686046559</v>
      </c>
      <c r="AW141">
        <v>0</v>
      </c>
      <c r="AX141">
        <f t="shared" si="7"/>
        <v>0</v>
      </c>
    </row>
    <row r="142" spans="1:50">
      <c r="A142" s="3">
        <v>42</v>
      </c>
      <c r="B142">
        <v>432</v>
      </c>
      <c r="C142">
        <v>1506</v>
      </c>
      <c r="D142">
        <v>32.045730728833504</v>
      </c>
      <c r="E142">
        <v>22.527497035302599</v>
      </c>
      <c r="F142">
        <v>20.5874024126406</v>
      </c>
      <c r="G142">
        <v>24.672336097743116</v>
      </c>
      <c r="H142">
        <v>59.85780203198231</v>
      </c>
      <c r="I142">
        <v>63.589392965356275</v>
      </c>
      <c r="J142">
        <v>28.449705204300439</v>
      </c>
      <c r="K142">
        <v>16.604466543626167</v>
      </c>
      <c r="L142">
        <v>46.47805898725224</v>
      </c>
      <c r="M142">
        <v>84.010823116369892</v>
      </c>
      <c r="N142">
        <v>19.518684700819385</v>
      </c>
      <c r="O142">
        <v>49.277866070291566</v>
      </c>
      <c r="P142">
        <v>8.2943686179908216</v>
      </c>
      <c r="Q142">
        <v>52.65671557038106</v>
      </c>
      <c r="R142">
        <v>69.376437160765121</v>
      </c>
      <c r="S142">
        <v>11.046861668869859</v>
      </c>
      <c r="T142">
        <v>29.522502131425142</v>
      </c>
      <c r="U142">
        <v>14.394953959287161</v>
      </c>
      <c r="V142">
        <v>29.839429413639959</v>
      </c>
      <c r="W142">
        <v>54.053519750914518</v>
      </c>
      <c r="X142">
        <v>34.010892641365636</v>
      </c>
      <c r="Y142">
        <v>60.375008146458299</v>
      </c>
      <c r="Z142">
        <v>37.046959564585016</v>
      </c>
      <c r="AA142">
        <v>34.416149450221774</v>
      </c>
      <c r="AB142">
        <v>69.768246276941753</v>
      </c>
      <c r="AC142">
        <v>30.789567007590453</v>
      </c>
      <c r="AD142">
        <v>11.551887067470863</v>
      </c>
      <c r="AE142">
        <v>82.866441376772059</v>
      </c>
      <c r="AF142">
        <v>42.698690574887678</v>
      </c>
      <c r="AG142">
        <v>45.433242663274648</v>
      </c>
      <c r="AH142">
        <v>56.948617945390083</v>
      </c>
      <c r="AI142">
        <v>26.170956139392317</v>
      </c>
      <c r="AJ142">
        <v>73.843454992301119</v>
      </c>
      <c r="AK142">
        <v>45.604288383111559</v>
      </c>
      <c r="AL142">
        <v>54.616653068546746</v>
      </c>
      <c r="AM142">
        <v>58.450256755808972</v>
      </c>
      <c r="AN142">
        <v>57.973147982233954</v>
      </c>
      <c r="AO142">
        <v>33.094047380155807</v>
      </c>
      <c r="AP142">
        <v>36.173691536784126</v>
      </c>
      <c r="AQ142">
        <v>75.125607376063797</v>
      </c>
      <c r="AR142" s="2">
        <f t="shared" si="6"/>
        <v>42.594059012428708</v>
      </c>
      <c r="AW142">
        <v>0</v>
      </c>
      <c r="AX142">
        <f t="shared" si="7"/>
        <v>0</v>
      </c>
    </row>
    <row r="143" spans="1:50">
      <c r="A143" s="1">
        <v>23</v>
      </c>
      <c r="B143">
        <v>576</v>
      </c>
      <c r="C143">
        <v>1506</v>
      </c>
      <c r="D143">
        <v>45.828674770278987</v>
      </c>
      <c r="E143">
        <v>2.70084692213366</v>
      </c>
      <c r="F143">
        <v>19.260907059897221</v>
      </c>
      <c r="G143">
        <v>21.412600456039844</v>
      </c>
      <c r="H143">
        <v>35.157485042898109</v>
      </c>
      <c r="I143">
        <v>99.792065670982083</v>
      </c>
      <c r="J143">
        <v>20.801226456149202</v>
      </c>
      <c r="K143">
        <v>23.208186436901897</v>
      </c>
      <c r="L143">
        <v>64.603033517339611</v>
      </c>
      <c r="M143">
        <v>42.634955432397291</v>
      </c>
      <c r="N143">
        <v>63.284410088706721</v>
      </c>
      <c r="O143">
        <v>65.980297764863138</v>
      </c>
      <c r="P143">
        <v>11.369463833161609</v>
      </c>
      <c r="Q143">
        <v>55.832866850449221</v>
      </c>
      <c r="R143">
        <v>34.755649712609319</v>
      </c>
      <c r="S143">
        <v>9.5177999854513935</v>
      </c>
      <c r="T143">
        <v>28.692232935935749</v>
      </c>
      <c r="U143">
        <v>39.864705505747843</v>
      </c>
      <c r="V143">
        <v>89.681175030939499</v>
      </c>
      <c r="W143">
        <v>36.358758717905914</v>
      </c>
      <c r="X143">
        <v>49.61919504929115</v>
      </c>
      <c r="Y143">
        <v>59.861910830260022</v>
      </c>
      <c r="Z143">
        <v>42.084896014633308</v>
      </c>
      <c r="AA143">
        <v>37.574181471989519</v>
      </c>
      <c r="AB143">
        <v>21.758153952658791</v>
      </c>
      <c r="AC143">
        <v>43.809307566771729</v>
      </c>
      <c r="AD143">
        <v>32.607461490623528</v>
      </c>
      <c r="AE143">
        <v>88.793311717746477</v>
      </c>
      <c r="AF143">
        <v>47.214146642637751</v>
      </c>
      <c r="AG143">
        <v>72.597775703185178</v>
      </c>
      <c r="AH143">
        <v>25.619738402450523</v>
      </c>
      <c r="AI143">
        <v>53.03236457948023</v>
      </c>
      <c r="AJ143">
        <v>80.715236471251103</v>
      </c>
      <c r="AK143">
        <v>56.713115436378565</v>
      </c>
      <c r="AL143">
        <v>74.991803822415108</v>
      </c>
      <c r="AM143">
        <v>39.225576690343281</v>
      </c>
      <c r="AN143">
        <v>25.47519938548076</v>
      </c>
      <c r="AO143">
        <v>15.078407815482361</v>
      </c>
      <c r="AP143">
        <v>65.76326568427082</v>
      </c>
      <c r="AQ143">
        <v>22.380007875110266</v>
      </c>
      <c r="AR143" s="2">
        <f t="shared" si="6"/>
        <v>44.141309969831212</v>
      </c>
      <c r="AW143">
        <v>0</v>
      </c>
      <c r="AX143">
        <f t="shared" si="7"/>
        <v>0</v>
      </c>
    </row>
    <row r="144" spans="1:50">
      <c r="A144" s="3">
        <v>23</v>
      </c>
      <c r="B144">
        <v>576</v>
      </c>
      <c r="C144">
        <v>1506</v>
      </c>
      <c r="D144">
        <v>65.139675555628202</v>
      </c>
      <c r="E144">
        <v>11.040834964237099</v>
      </c>
      <c r="F144">
        <v>34.121296168961635</v>
      </c>
      <c r="G144">
        <v>31.73904883971792</v>
      </c>
      <c r="H144">
        <v>59.42301341172459</v>
      </c>
      <c r="I144">
        <v>64.175575004981468</v>
      </c>
      <c r="J144">
        <v>67.853411097052515</v>
      </c>
      <c r="K144">
        <v>0</v>
      </c>
      <c r="L144">
        <v>48.807961700316888</v>
      </c>
      <c r="M144">
        <v>60.353641530731217</v>
      </c>
      <c r="N144">
        <v>40.649318063283715</v>
      </c>
      <c r="O144">
        <v>49.870371049376544</v>
      </c>
      <c r="P144">
        <v>9.5141835757284117</v>
      </c>
      <c r="Q144">
        <v>45.921906166566053</v>
      </c>
      <c r="R144">
        <v>17.19350407857581</v>
      </c>
      <c r="S144">
        <v>7.9445207687526285</v>
      </c>
      <c r="T144">
        <v>37.915344461576616</v>
      </c>
      <c r="U144">
        <v>14.998425178997929</v>
      </c>
      <c r="V144">
        <v>54.687774318763388</v>
      </c>
      <c r="W144">
        <v>33.872633028006554</v>
      </c>
      <c r="X144">
        <v>44.879917821476745</v>
      </c>
      <c r="Y144">
        <v>77.379817153570471</v>
      </c>
      <c r="Z144">
        <v>22.371496446371236</v>
      </c>
      <c r="AA144">
        <v>35.622430237163677</v>
      </c>
      <c r="AB144">
        <v>76.133806747988174</v>
      </c>
      <c r="AC144">
        <v>40.282783162656408</v>
      </c>
      <c r="AD144">
        <v>37.365454184580749</v>
      </c>
      <c r="AE144">
        <v>26.588779345054647</v>
      </c>
      <c r="AF144">
        <v>57.376575519593374</v>
      </c>
      <c r="AG144">
        <v>39.912031106672615</v>
      </c>
      <c r="AH144">
        <v>71.952297573114322</v>
      </c>
      <c r="AI144">
        <v>18.971330191043531</v>
      </c>
      <c r="AJ144">
        <v>40.992607711269144</v>
      </c>
      <c r="AK144">
        <v>62.78228428787542</v>
      </c>
      <c r="AL144">
        <v>44.997063659087743</v>
      </c>
      <c r="AM144">
        <v>55.36450987934419</v>
      </c>
      <c r="AN144">
        <v>79.524348917925835</v>
      </c>
      <c r="AO144">
        <v>36.509688528526247</v>
      </c>
      <c r="AP144">
        <v>46.514185060512496</v>
      </c>
      <c r="AQ144">
        <v>71.01057495197459</v>
      </c>
      <c r="AR144" s="2">
        <f t="shared" ref="AR144:AR165" si="8">AVERAGE(D144:AQ144)</f>
        <v>43.543860536219526</v>
      </c>
      <c r="AW144">
        <v>0</v>
      </c>
      <c r="AX144">
        <f t="shared" ref="AX144:AX165" si="9">COUNTIF(D144:AQ144,AW144)</f>
        <v>1</v>
      </c>
    </row>
    <row r="145" spans="1:50">
      <c r="A145" s="3">
        <v>23</v>
      </c>
      <c r="B145">
        <v>576</v>
      </c>
      <c r="C145">
        <v>1506</v>
      </c>
      <c r="D145">
        <v>16.689852845366904</v>
      </c>
      <c r="E145">
        <v>61.354458905081501</v>
      </c>
      <c r="F145">
        <v>22.896827394108538</v>
      </c>
      <c r="G145">
        <v>35.874091481875887</v>
      </c>
      <c r="H145">
        <v>81.267571427291855</v>
      </c>
      <c r="I145">
        <v>69.951291157490388</v>
      </c>
      <c r="J145">
        <v>7.4863818023127644</v>
      </c>
      <c r="K145">
        <v>70.951263328242447</v>
      </c>
      <c r="L145">
        <v>9.566200525809597</v>
      </c>
      <c r="M145">
        <v>67.431345934142541</v>
      </c>
      <c r="N145">
        <v>58.583974204955673</v>
      </c>
      <c r="O145">
        <v>67.93655574563671</v>
      </c>
      <c r="P145">
        <v>11.248134509801721</v>
      </c>
      <c r="Q145">
        <v>38.899427538846901</v>
      </c>
      <c r="R145">
        <v>22.085224183602854</v>
      </c>
      <c r="S145">
        <v>7.8092670413073826</v>
      </c>
      <c r="T145">
        <v>105.85010632446242</v>
      </c>
      <c r="U145">
        <v>35.874503181228853</v>
      </c>
      <c r="V145">
        <v>48.912931993753894</v>
      </c>
      <c r="W145">
        <v>45.905659506672009</v>
      </c>
      <c r="X145">
        <v>58.016592529685845</v>
      </c>
      <c r="Y145">
        <v>57.229462880517296</v>
      </c>
      <c r="Z145">
        <v>52.500332661773754</v>
      </c>
      <c r="AA145">
        <v>51.041954310669745</v>
      </c>
      <c r="AB145">
        <v>74.324714139645309</v>
      </c>
      <c r="AC145">
        <v>34.514633689865512</v>
      </c>
      <c r="AD145">
        <v>24.053645207743386</v>
      </c>
      <c r="AE145">
        <v>56.16329511192253</v>
      </c>
      <c r="AF145">
        <v>36.221015073745534</v>
      </c>
      <c r="AG145">
        <v>4.7442087040517515</v>
      </c>
      <c r="AH145">
        <v>41.446760763485443</v>
      </c>
      <c r="AI145">
        <v>4.599205798570055</v>
      </c>
      <c r="AJ145">
        <v>50.796972245160411</v>
      </c>
      <c r="AK145">
        <v>47.133642300599881</v>
      </c>
      <c r="AL145">
        <v>3.6893242118307277</v>
      </c>
      <c r="AM145">
        <v>57.444731050859673</v>
      </c>
      <c r="AN145">
        <v>27.009826152717054</v>
      </c>
      <c r="AO145">
        <v>47.997120289759039</v>
      </c>
      <c r="AP145">
        <v>42.668680368860642</v>
      </c>
      <c r="AQ145">
        <v>70.339697328464482</v>
      </c>
      <c r="AR145" s="2">
        <f t="shared" si="8"/>
        <v>43.212772096297968</v>
      </c>
      <c r="AW145">
        <v>0</v>
      </c>
      <c r="AX145">
        <f t="shared" si="9"/>
        <v>0</v>
      </c>
    </row>
    <row r="146" spans="1:50">
      <c r="A146" s="1">
        <v>66</v>
      </c>
      <c r="B146">
        <v>720</v>
      </c>
      <c r="C146">
        <v>1506</v>
      </c>
      <c r="D146">
        <v>61.339076892976735</v>
      </c>
      <c r="E146">
        <v>43.849552366256901</v>
      </c>
      <c r="F146">
        <v>18.097258823645028</v>
      </c>
      <c r="G146">
        <v>28.666755815927218</v>
      </c>
      <c r="H146">
        <v>56.927430383098262</v>
      </c>
      <c r="I146">
        <v>37.325693457724299</v>
      </c>
      <c r="J146">
        <v>44.60684895764323</v>
      </c>
      <c r="K146">
        <v>94.666573613340461</v>
      </c>
      <c r="L146">
        <v>35.352949448808481</v>
      </c>
      <c r="M146">
        <v>33.244877649233388</v>
      </c>
      <c r="N146">
        <v>33.595331794908617</v>
      </c>
      <c r="O146">
        <v>83.231457848700344</v>
      </c>
      <c r="P146">
        <v>10.808644209317325</v>
      </c>
      <c r="Q146">
        <v>42.008625089616963</v>
      </c>
      <c r="R146">
        <v>62.81307662185074</v>
      </c>
      <c r="S146">
        <v>10.238247003831647</v>
      </c>
      <c r="T146">
        <v>67.295826787037115</v>
      </c>
      <c r="U146">
        <v>37.304393362712617</v>
      </c>
      <c r="V146">
        <v>36.233537221888817</v>
      </c>
      <c r="W146">
        <v>35.670114395667319</v>
      </c>
      <c r="X146">
        <v>39.471493554559125</v>
      </c>
      <c r="Y146">
        <v>74.464569096131299</v>
      </c>
      <c r="Z146">
        <v>13.817268364260618</v>
      </c>
      <c r="AA146">
        <v>58.881819718653489</v>
      </c>
      <c r="AB146">
        <v>51.23554119173523</v>
      </c>
      <c r="AC146">
        <v>34.998721424789125</v>
      </c>
      <c r="AD146">
        <v>21.739968018605822</v>
      </c>
      <c r="AE146">
        <v>48.086087966089515</v>
      </c>
      <c r="AF146">
        <v>73.160264144411059</v>
      </c>
      <c r="AG146">
        <v>66.210496534990639</v>
      </c>
      <c r="AH146">
        <v>4.6353304197219565</v>
      </c>
      <c r="AI146">
        <v>66.567559121241615</v>
      </c>
      <c r="AJ146">
        <v>46.9410261674156</v>
      </c>
      <c r="AK146">
        <v>54.614195384651694</v>
      </c>
      <c r="AL146">
        <v>68.579792889305182</v>
      </c>
      <c r="AM146">
        <v>52.541500628836253</v>
      </c>
      <c r="AN146">
        <v>35.552937550116638</v>
      </c>
      <c r="AO146">
        <v>39.319019036116678</v>
      </c>
      <c r="AP146">
        <v>22.17963288229987</v>
      </c>
      <c r="AQ146">
        <v>94.040798144050271</v>
      </c>
      <c r="AR146" s="2">
        <f t="shared" si="8"/>
        <v>46.007857349554186</v>
      </c>
      <c r="AW146">
        <v>0</v>
      </c>
      <c r="AX146">
        <f t="shared" si="9"/>
        <v>0</v>
      </c>
    </row>
    <row r="147" spans="1:50">
      <c r="A147" s="3">
        <v>66</v>
      </c>
      <c r="B147">
        <v>720</v>
      </c>
      <c r="C147">
        <v>1506</v>
      </c>
      <c r="D147">
        <v>48.571849250800582</v>
      </c>
      <c r="E147">
        <v>37.813080418925999</v>
      </c>
      <c r="F147">
        <v>37.064019662335525</v>
      </c>
      <c r="G147">
        <v>12.902011007978484</v>
      </c>
      <c r="H147">
        <v>74.073454126630367</v>
      </c>
      <c r="I147">
        <v>48.687002177814421</v>
      </c>
      <c r="J147">
        <v>0</v>
      </c>
      <c r="K147">
        <v>23.653635406414747</v>
      </c>
      <c r="L147">
        <v>44.911890753006638</v>
      </c>
      <c r="M147">
        <v>62.514299382570137</v>
      </c>
      <c r="N147">
        <v>30.707248128414136</v>
      </c>
      <c r="O147">
        <v>75.158652959190334</v>
      </c>
      <c r="P147">
        <v>10.289115661105402</v>
      </c>
      <c r="Q147">
        <v>41.606495902082301</v>
      </c>
      <c r="R147">
        <v>32.023256606872437</v>
      </c>
      <c r="S147">
        <v>8.5807780829569733</v>
      </c>
      <c r="T147">
        <v>65.224839282534788</v>
      </c>
      <c r="U147">
        <v>65.091647030334101</v>
      </c>
      <c r="V147">
        <v>20.554777318180786</v>
      </c>
      <c r="W147">
        <v>30.338823100608213</v>
      </c>
      <c r="X147">
        <v>19.172896312568504</v>
      </c>
      <c r="Y147">
        <v>44.869869286638277</v>
      </c>
      <c r="Z147">
        <v>41.080743038344565</v>
      </c>
      <c r="AA147">
        <v>22.867742230705677</v>
      </c>
      <c r="AB147">
        <v>74.120987716300675</v>
      </c>
      <c r="AC147">
        <v>38.432627891545522</v>
      </c>
      <c r="AD147">
        <v>81.898479885587562</v>
      </c>
      <c r="AE147">
        <v>74.167238420545289</v>
      </c>
      <c r="AF147">
        <v>71.989717739625206</v>
      </c>
      <c r="AG147">
        <v>28.898375432712488</v>
      </c>
      <c r="AH147">
        <v>17.690450529311047</v>
      </c>
      <c r="AI147">
        <v>39.980419351477472</v>
      </c>
      <c r="AJ147">
        <v>83.651477156712531</v>
      </c>
      <c r="AK147">
        <v>36.929050683202085</v>
      </c>
      <c r="AL147">
        <v>70.024646297999993</v>
      </c>
      <c r="AM147">
        <v>22.053336435560084</v>
      </c>
      <c r="AN147">
        <v>45.600408218914062</v>
      </c>
      <c r="AO147">
        <v>14.603142785373334</v>
      </c>
      <c r="AP147">
        <v>38.098473536388639</v>
      </c>
      <c r="AQ147">
        <v>68.028274966957667</v>
      </c>
      <c r="AR147" s="2">
        <f t="shared" si="8"/>
        <v>42.59813085438067</v>
      </c>
      <c r="AW147">
        <v>0</v>
      </c>
      <c r="AX147">
        <f t="shared" si="9"/>
        <v>1</v>
      </c>
    </row>
    <row r="148" spans="1:50">
      <c r="A148" s="3">
        <v>77</v>
      </c>
      <c r="B148">
        <v>864</v>
      </c>
      <c r="C148">
        <v>1506</v>
      </c>
      <c r="D148">
        <v>47.84131044536722</v>
      </c>
      <c r="E148">
        <v>48.188182063453702</v>
      </c>
      <c r="F148">
        <v>26.117164891503862</v>
      </c>
      <c r="G148">
        <v>31.51244474441798</v>
      </c>
      <c r="H148">
        <v>37.175946503049474</v>
      </c>
      <c r="I148">
        <v>41.758254975633342</v>
      </c>
      <c r="J148">
        <v>63.085939984694633</v>
      </c>
      <c r="K148">
        <v>51.163672351092991</v>
      </c>
      <c r="L148">
        <v>27.358752367021413</v>
      </c>
      <c r="M148">
        <v>74.678190782982895</v>
      </c>
      <c r="N148">
        <v>41.351358741521459</v>
      </c>
      <c r="O148">
        <v>33.871177711523401</v>
      </c>
      <c r="P148">
        <v>8.6730926694602335</v>
      </c>
      <c r="Q148">
        <v>40.802852497956522</v>
      </c>
      <c r="R148">
        <v>26.323003999543729</v>
      </c>
      <c r="S148">
        <v>8.1930370740953116</v>
      </c>
      <c r="T148">
        <v>44.427075738112698</v>
      </c>
      <c r="U148">
        <v>29.646083576755892</v>
      </c>
      <c r="V148">
        <v>66.701157128193856</v>
      </c>
      <c r="W148">
        <v>64.187810384227902</v>
      </c>
      <c r="X148">
        <v>38.37584348571383</v>
      </c>
      <c r="Y148">
        <v>34.257173883472838</v>
      </c>
      <c r="Z148">
        <v>23.376551242321813</v>
      </c>
      <c r="AA148">
        <v>45.091208676636811</v>
      </c>
      <c r="AB148">
        <v>79.316912676427364</v>
      </c>
      <c r="AC148">
        <v>35.244228997099711</v>
      </c>
      <c r="AD148">
        <v>35.496696326779499</v>
      </c>
      <c r="AE148">
        <v>71.07224787847926</v>
      </c>
      <c r="AF148">
        <v>25.056554024047301</v>
      </c>
      <c r="AG148">
        <v>8.210671829393771</v>
      </c>
      <c r="AH148">
        <v>24.70420055395433</v>
      </c>
      <c r="AI148">
        <v>86.419746243841814</v>
      </c>
      <c r="AJ148">
        <v>76.296070157577475</v>
      </c>
      <c r="AK148">
        <v>24.483058459933122</v>
      </c>
      <c r="AL148">
        <v>57.607348226159509</v>
      </c>
      <c r="AM148">
        <v>55.664001601147056</v>
      </c>
      <c r="AN148">
        <v>45.512435449775673</v>
      </c>
      <c r="AO148">
        <v>2.8032712377684335</v>
      </c>
      <c r="AP148">
        <v>77.803708667710737</v>
      </c>
      <c r="AQ148">
        <v>43.236032050247218</v>
      </c>
      <c r="AR148" s="2">
        <f t="shared" si="8"/>
        <v>42.577111757477404</v>
      </c>
      <c r="AW148">
        <v>0</v>
      </c>
      <c r="AX148">
        <f t="shared" si="9"/>
        <v>0</v>
      </c>
    </row>
    <row r="149" spans="1:50">
      <c r="A149" s="3">
        <v>77</v>
      </c>
      <c r="B149">
        <v>864</v>
      </c>
      <c r="C149">
        <v>1506</v>
      </c>
      <c r="D149">
        <v>37.830594909543834</v>
      </c>
      <c r="E149">
        <v>75.097334651183999</v>
      </c>
      <c r="F149">
        <v>23.971181077702497</v>
      </c>
      <c r="G149">
        <v>47.754014021127169</v>
      </c>
      <c r="H149">
        <v>46.994643614986586</v>
      </c>
      <c r="I149">
        <v>27.110339523023264</v>
      </c>
      <c r="J149">
        <v>58.212434998718201</v>
      </c>
      <c r="K149">
        <v>28.641145417912256</v>
      </c>
      <c r="L149">
        <v>33.17416808415247</v>
      </c>
      <c r="M149">
        <v>47.908085177556387</v>
      </c>
      <c r="N149">
        <v>22.248461983732721</v>
      </c>
      <c r="O149">
        <v>34.171167408540526</v>
      </c>
      <c r="P149">
        <v>7.5113001133141557</v>
      </c>
      <c r="Q149">
        <v>59.723520423448001</v>
      </c>
      <c r="R149">
        <v>28.112350755673127</v>
      </c>
      <c r="S149">
        <v>9.372079341273265</v>
      </c>
      <c r="T149">
        <v>61.913801038863667</v>
      </c>
      <c r="U149">
        <v>19.18764541353638</v>
      </c>
      <c r="V149">
        <v>76.503198115906159</v>
      </c>
      <c r="W149">
        <v>40.816407646896124</v>
      </c>
      <c r="X149">
        <v>65.541880017760349</v>
      </c>
      <c r="Y149">
        <v>45.461154543737734</v>
      </c>
      <c r="Z149">
        <v>28.885638999899282</v>
      </c>
      <c r="AA149">
        <v>66.294448680111941</v>
      </c>
      <c r="AB149">
        <v>63.111549297142197</v>
      </c>
      <c r="AC149">
        <v>29.891539581962022</v>
      </c>
      <c r="AD149">
        <v>65.882572271883888</v>
      </c>
      <c r="AE149">
        <v>73.195907089536036</v>
      </c>
      <c r="AF149">
        <v>17.255379892949268</v>
      </c>
      <c r="AG149">
        <v>30.551781659994827</v>
      </c>
      <c r="AH149">
        <v>20.358286116753504</v>
      </c>
      <c r="AI149">
        <v>84.455987340448516</v>
      </c>
      <c r="AJ149">
        <v>5.8203252776455816</v>
      </c>
      <c r="AK149">
        <v>66.764083595897645</v>
      </c>
      <c r="AL149">
        <v>46.217324143333933</v>
      </c>
      <c r="AM149">
        <v>43.963064176419749</v>
      </c>
      <c r="AN149">
        <v>8.4471095211616891</v>
      </c>
      <c r="AO149">
        <v>24.096729012951148</v>
      </c>
      <c r="AP149">
        <v>45.013685133856725</v>
      </c>
      <c r="AQ149">
        <v>80.436061152010708</v>
      </c>
      <c r="AR149" s="2">
        <f t="shared" si="8"/>
        <v>42.447459530563691</v>
      </c>
      <c r="AW149">
        <v>0</v>
      </c>
      <c r="AX149">
        <f t="shared" si="9"/>
        <v>0</v>
      </c>
    </row>
    <row r="150" spans="1:50">
      <c r="A150" s="3">
        <v>79</v>
      </c>
      <c r="B150">
        <v>0</v>
      </c>
      <c r="C150">
        <v>1650</v>
      </c>
      <c r="D150">
        <v>47.783792041298867</v>
      </c>
      <c r="E150">
        <v>59.571417507149398</v>
      </c>
      <c r="F150">
        <v>40.02054575486062</v>
      </c>
      <c r="G150">
        <v>24.926396926208568</v>
      </c>
      <c r="H150">
        <v>16.683693625660425</v>
      </c>
      <c r="I150">
        <v>47.361757534670296</v>
      </c>
      <c r="J150">
        <v>0</v>
      </c>
      <c r="K150">
        <v>0</v>
      </c>
      <c r="L150">
        <v>35.355758391991756</v>
      </c>
      <c r="M150">
        <v>44.463127598000803</v>
      </c>
      <c r="N150">
        <v>50.894111538332467</v>
      </c>
      <c r="O150">
        <v>67.96082113663158</v>
      </c>
      <c r="P150">
        <v>10.902060937041401</v>
      </c>
      <c r="Q150">
        <v>38.982251376266063</v>
      </c>
      <c r="R150">
        <v>94.731878514090496</v>
      </c>
      <c r="S150">
        <v>11.563482602155657</v>
      </c>
      <c r="T150">
        <v>0</v>
      </c>
      <c r="U150">
        <v>37.942346155646469</v>
      </c>
      <c r="V150">
        <v>64.490194196064408</v>
      </c>
      <c r="W150">
        <v>42.045113536035366</v>
      </c>
      <c r="X150">
        <v>51.52559723201</v>
      </c>
      <c r="Y150">
        <v>54.628701174603258</v>
      </c>
      <c r="Z150">
        <v>12.967506248968043</v>
      </c>
      <c r="AA150">
        <v>37.914273055771488</v>
      </c>
      <c r="AB150">
        <v>29.985389099787131</v>
      </c>
      <c r="AC150">
        <v>83.882018644477085</v>
      </c>
      <c r="AD150">
        <v>51.068142394002315</v>
      </c>
      <c r="AE150">
        <v>48.260020551690538</v>
      </c>
      <c r="AF150">
        <v>64.316908061380673</v>
      </c>
      <c r="AG150">
        <v>31.307683583770245</v>
      </c>
      <c r="AH150">
        <v>56.701181935363799</v>
      </c>
      <c r="AI150">
        <v>19.074312430780495</v>
      </c>
      <c r="AJ150">
        <v>57.614113537560385</v>
      </c>
      <c r="AK150">
        <v>59.28095690781398</v>
      </c>
      <c r="AL150">
        <v>65.370076860704415</v>
      </c>
      <c r="AM150">
        <v>50.673467764850237</v>
      </c>
      <c r="AN150">
        <v>47.70835660086663</v>
      </c>
      <c r="AO150">
        <v>35.462791088711526</v>
      </c>
      <c r="AP150">
        <v>31.828724905137172</v>
      </c>
      <c r="AQ150">
        <v>91.738708848895357</v>
      </c>
      <c r="AR150" s="2">
        <f t="shared" si="8"/>
        <v>42.924692007481241</v>
      </c>
      <c r="AW150">
        <v>0</v>
      </c>
      <c r="AX150">
        <f t="shared" si="9"/>
        <v>3</v>
      </c>
    </row>
    <row r="151" spans="1:50">
      <c r="A151" s="1">
        <v>80</v>
      </c>
      <c r="B151">
        <v>144</v>
      </c>
      <c r="C151">
        <v>1650</v>
      </c>
      <c r="D151">
        <v>13.767793448319896</v>
      </c>
      <c r="E151">
        <v>39.808354749009801</v>
      </c>
      <c r="F151">
        <v>12.819545562756904</v>
      </c>
      <c r="G151">
        <v>9.2354581669563753</v>
      </c>
      <c r="H151">
        <v>65.054756530556674</v>
      </c>
      <c r="I151">
        <v>16.187104131795802</v>
      </c>
      <c r="J151">
        <v>25.590237496795499</v>
      </c>
      <c r="K151">
        <v>76.807188711083512</v>
      </c>
      <c r="L151">
        <v>9.8262969524842347</v>
      </c>
      <c r="M151">
        <v>88.733093808812995</v>
      </c>
      <c r="N151">
        <v>24.45403484637249</v>
      </c>
      <c r="O151">
        <v>59.490257600404618</v>
      </c>
      <c r="P151">
        <v>9.1621117896900337</v>
      </c>
      <c r="Q151">
        <v>59.158749919615481</v>
      </c>
      <c r="R151">
        <v>49.560934302150784</v>
      </c>
      <c r="S151">
        <v>10.426873175682452</v>
      </c>
      <c r="T151">
        <v>53.58107319831884</v>
      </c>
      <c r="U151">
        <v>6.2587993415351066</v>
      </c>
      <c r="V151">
        <v>61.712398969960653</v>
      </c>
      <c r="W151">
        <v>38.018805070969812</v>
      </c>
      <c r="X151">
        <v>88.522274177894872</v>
      </c>
      <c r="Y151">
        <v>78.581326820941371</v>
      </c>
      <c r="Z151">
        <v>41.482506377744343</v>
      </c>
      <c r="AA151">
        <v>29.686292235388677</v>
      </c>
      <c r="AB151">
        <v>16.99423014579072</v>
      </c>
      <c r="AC151">
        <v>35.094484452397886</v>
      </c>
      <c r="AD151">
        <v>40.971310432922436</v>
      </c>
      <c r="AE151">
        <v>46.635179603187943</v>
      </c>
      <c r="AF151">
        <v>50.732595470580776</v>
      </c>
      <c r="AG151">
        <v>23.326366154452753</v>
      </c>
      <c r="AH151">
        <v>31.921598260369105</v>
      </c>
      <c r="AI151">
        <v>74.447915169055591</v>
      </c>
      <c r="AJ151">
        <v>36.801641496652124</v>
      </c>
      <c r="AK151">
        <v>38.168926214329055</v>
      </c>
      <c r="AL151">
        <v>25.292867863522236</v>
      </c>
      <c r="AM151">
        <v>49.792621864388749</v>
      </c>
      <c r="AN151">
        <v>47.218070574541784</v>
      </c>
      <c r="AO151">
        <v>34.831277617250841</v>
      </c>
      <c r="AP151">
        <v>58.81020306222041</v>
      </c>
      <c r="AQ151">
        <v>85.872249430532563</v>
      </c>
      <c r="AR151" s="2">
        <f t="shared" si="8"/>
        <v>41.620945129935897</v>
      </c>
      <c r="AW151">
        <v>0</v>
      </c>
      <c r="AX151">
        <f t="shared" si="9"/>
        <v>0</v>
      </c>
    </row>
    <row r="152" spans="1:50">
      <c r="A152" s="3">
        <v>81</v>
      </c>
      <c r="B152">
        <v>288</v>
      </c>
      <c r="C152">
        <v>1650</v>
      </c>
      <c r="D152">
        <v>16.594169608980213</v>
      </c>
      <c r="E152">
        <v>37.854628310824602</v>
      </c>
      <c r="F152">
        <v>27.318264124253972</v>
      </c>
      <c r="G152">
        <v>23.96342770261386</v>
      </c>
      <c r="H152">
        <v>60.360876077977018</v>
      </c>
      <c r="I152">
        <v>24.668509114853311</v>
      </c>
      <c r="J152">
        <v>68.956688304714945</v>
      </c>
      <c r="K152">
        <v>59.693214705274514</v>
      </c>
      <c r="L152">
        <v>29.686852943516897</v>
      </c>
      <c r="M152">
        <v>63.699695157833453</v>
      </c>
      <c r="N152">
        <v>20.754259914834364</v>
      </c>
      <c r="O152">
        <v>39.173501470764556</v>
      </c>
      <c r="P152">
        <v>7.7413023055296657</v>
      </c>
      <c r="Q152">
        <v>14.556421494653145</v>
      </c>
      <c r="R152">
        <v>15.528432859937947</v>
      </c>
      <c r="S152">
        <v>5.484966212711897</v>
      </c>
      <c r="T152">
        <v>76.120988020989344</v>
      </c>
      <c r="U152">
        <v>36.84370329457132</v>
      </c>
      <c r="V152">
        <v>29.369138853607872</v>
      </c>
      <c r="W152">
        <v>21.204823580801108</v>
      </c>
      <c r="X152">
        <v>30.806699344298433</v>
      </c>
      <c r="Y152">
        <v>70.626751295100618</v>
      </c>
      <c r="Z152">
        <v>29.571915945125966</v>
      </c>
      <c r="AA152">
        <v>22.169310430638106</v>
      </c>
      <c r="AB152">
        <v>69.164180393487626</v>
      </c>
      <c r="AC152">
        <v>29.652775156103036</v>
      </c>
      <c r="AD152">
        <v>63.826028819988494</v>
      </c>
      <c r="AE152">
        <v>46.670855315282125</v>
      </c>
      <c r="AF152">
        <v>33.356480641152764</v>
      </c>
      <c r="AG152">
        <v>18.869870035654714</v>
      </c>
      <c r="AH152">
        <v>51.922258485185246</v>
      </c>
      <c r="AI152">
        <v>15.485518501002808</v>
      </c>
      <c r="AJ152">
        <v>30.368127766782045</v>
      </c>
      <c r="AK152">
        <v>60.99689627653192</v>
      </c>
      <c r="AL152">
        <v>50.261390983636709</v>
      </c>
      <c r="AM152">
        <v>65.469501933248239</v>
      </c>
      <c r="AN152">
        <v>57.25963853671805</v>
      </c>
      <c r="AO152">
        <v>24.797370697910704</v>
      </c>
      <c r="AP152">
        <v>37.604413639725905</v>
      </c>
      <c r="AQ152">
        <v>0</v>
      </c>
      <c r="AR152" s="2">
        <f t="shared" si="8"/>
        <v>37.21134620642043</v>
      </c>
      <c r="AW152">
        <v>0</v>
      </c>
      <c r="AX152">
        <f t="shared" si="9"/>
        <v>1</v>
      </c>
    </row>
    <row r="153" spans="1:50">
      <c r="A153" s="1">
        <v>82</v>
      </c>
      <c r="B153">
        <v>432</v>
      </c>
      <c r="C153">
        <v>1650</v>
      </c>
      <c r="D153">
        <v>35.943132084586004</v>
      </c>
      <c r="E153">
        <v>51.691815844901903</v>
      </c>
      <c r="F153">
        <v>11.880849032354599</v>
      </c>
      <c r="G153">
        <v>17.475299667141623</v>
      </c>
      <c r="H153">
        <v>38.870506866580769</v>
      </c>
      <c r="I153">
        <v>75.40779544483442</v>
      </c>
      <c r="J153">
        <v>66.402558332242691</v>
      </c>
      <c r="K153">
        <v>32.821974293146909</v>
      </c>
      <c r="L153">
        <v>42.26371525753494</v>
      </c>
      <c r="M153">
        <v>72.8650397061582</v>
      </c>
      <c r="N153">
        <v>41.401326391312622</v>
      </c>
      <c r="O153">
        <v>56.034805845117326</v>
      </c>
      <c r="P153">
        <v>9.8709742293468654</v>
      </c>
      <c r="Q153">
        <v>69.841316109377516</v>
      </c>
      <c r="R153">
        <v>33.330321369587708</v>
      </c>
      <c r="S153">
        <v>10.157344016964535</v>
      </c>
      <c r="T153">
        <v>58.345646044092284</v>
      </c>
      <c r="U153">
        <v>32.278359376213558</v>
      </c>
      <c r="V153">
        <v>73.19863435044401</v>
      </c>
      <c r="W153">
        <v>4.1614120319910759</v>
      </c>
      <c r="X153">
        <v>45.331046895698364</v>
      </c>
      <c r="Y153">
        <v>80.707174624626788</v>
      </c>
      <c r="Z153">
        <v>14.580888793773784</v>
      </c>
      <c r="AA153">
        <v>12.389253365417055</v>
      </c>
      <c r="AB153">
        <v>103.45493345202824</v>
      </c>
      <c r="AC153">
        <v>46.825199889909733</v>
      </c>
      <c r="AD153">
        <v>49.125296419360119</v>
      </c>
      <c r="AE153">
        <v>71.864873786467413</v>
      </c>
      <c r="AF153">
        <v>31.278952013294809</v>
      </c>
      <c r="AG153">
        <v>36.544623717313115</v>
      </c>
      <c r="AH153">
        <v>16.089025722211993</v>
      </c>
      <c r="AI153">
        <v>98.526966402112066</v>
      </c>
      <c r="AJ153">
        <v>25.713541227563248</v>
      </c>
      <c r="AK153">
        <v>75.175019410971828</v>
      </c>
      <c r="AL153">
        <v>41.096667099169949</v>
      </c>
      <c r="AM153">
        <v>32.650859749674311</v>
      </c>
      <c r="AN153">
        <v>35.987577902866775</v>
      </c>
      <c r="AO153">
        <v>23.123880631286788</v>
      </c>
      <c r="AP153">
        <v>20.98921286301373</v>
      </c>
      <c r="AQ153">
        <v>66.222414614464114</v>
      </c>
      <c r="AR153" s="2">
        <f t="shared" si="8"/>
        <v>44.048005871878843</v>
      </c>
      <c r="AW153">
        <v>0</v>
      </c>
      <c r="AX153">
        <f t="shared" si="9"/>
        <v>0</v>
      </c>
    </row>
    <row r="154" spans="1:50">
      <c r="A154" s="3">
        <v>82</v>
      </c>
      <c r="B154">
        <v>432</v>
      </c>
      <c r="C154">
        <v>1650</v>
      </c>
      <c r="D154">
        <v>38.298130570694966</v>
      </c>
      <c r="E154">
        <v>39.824730858169097</v>
      </c>
      <c r="F154">
        <v>21.879010529674293</v>
      </c>
      <c r="G154">
        <v>24.34774877242041</v>
      </c>
      <c r="H154">
        <v>24.338295601806212</v>
      </c>
      <c r="I154">
        <v>0</v>
      </c>
      <c r="J154">
        <v>54.05845772365317</v>
      </c>
      <c r="K154">
        <v>38.781319354168431</v>
      </c>
      <c r="L154">
        <v>20.306462879832083</v>
      </c>
      <c r="M154">
        <v>50.829456597528129</v>
      </c>
      <c r="N154">
        <v>28.658937783525719</v>
      </c>
      <c r="O154">
        <v>40.231559518379406</v>
      </c>
      <c r="P154">
        <v>8.3000299578920274</v>
      </c>
      <c r="Q154">
        <v>20.543944409134234</v>
      </c>
      <c r="R154">
        <v>75.136181942523507</v>
      </c>
      <c r="S154">
        <v>9.7816218671372557</v>
      </c>
      <c r="T154">
        <v>41.096667099169949</v>
      </c>
      <c r="U154">
        <v>16.896503782605336</v>
      </c>
      <c r="V154">
        <v>62.72047389235513</v>
      </c>
      <c r="W154">
        <v>32.202753391907407</v>
      </c>
      <c r="X154">
        <v>57.19792842857165</v>
      </c>
      <c r="Y154">
        <v>56.535400020252766</v>
      </c>
      <c r="Z154">
        <v>18.435843308902378</v>
      </c>
      <c r="AA154">
        <v>51.934052583453393</v>
      </c>
      <c r="AB154">
        <v>34.70345514319289</v>
      </c>
      <c r="AC154">
        <v>42.902709804976176</v>
      </c>
      <c r="AD154">
        <v>9.2792936341943157</v>
      </c>
      <c r="AE154">
        <v>37.975714192646841</v>
      </c>
      <c r="AF154">
        <v>42.823920770906767</v>
      </c>
      <c r="AG154">
        <v>21.939049412780037</v>
      </c>
      <c r="AH154">
        <v>37.975714192646841</v>
      </c>
      <c r="AI154">
        <v>61.377641754143724</v>
      </c>
      <c r="AJ154">
        <v>22.306126019549041</v>
      </c>
      <c r="AK154">
        <v>66.822477458580522</v>
      </c>
      <c r="AL154">
        <v>29.422960585835035</v>
      </c>
      <c r="AM154">
        <v>65.635382143855864</v>
      </c>
      <c r="AN154">
        <v>37.34072336580531</v>
      </c>
      <c r="AO154">
        <v>42.787321025041912</v>
      </c>
      <c r="AP154">
        <v>45.539732773151009</v>
      </c>
      <c r="AQ154">
        <v>35.228147023793348</v>
      </c>
      <c r="AR154" s="2">
        <f t="shared" si="8"/>
        <v>36.659897004371416</v>
      </c>
      <c r="AW154">
        <v>0</v>
      </c>
      <c r="AX154">
        <f t="shared" si="9"/>
        <v>1</v>
      </c>
    </row>
    <row r="155" spans="1:50">
      <c r="A155" s="3">
        <v>83</v>
      </c>
      <c r="B155">
        <v>576</v>
      </c>
      <c r="C155">
        <v>1650</v>
      </c>
      <c r="D155">
        <v>4.7505264942847232</v>
      </c>
      <c r="E155">
        <v>44.970002139755003</v>
      </c>
      <c r="F155">
        <v>15.27176697577926</v>
      </c>
      <c r="G155">
        <v>8.7987265085124609</v>
      </c>
      <c r="H155">
        <v>0</v>
      </c>
      <c r="I155">
        <v>87.563619851225852</v>
      </c>
      <c r="J155">
        <v>10.25504262692265</v>
      </c>
      <c r="K155">
        <v>44.891358076945096</v>
      </c>
      <c r="L155">
        <v>31.371169088830573</v>
      </c>
      <c r="M155">
        <v>36.032762278966352</v>
      </c>
      <c r="N155">
        <v>30.139741691826028</v>
      </c>
      <c r="O155">
        <v>31.396172379664385</v>
      </c>
      <c r="P155">
        <v>7.8444830340494978</v>
      </c>
      <c r="Q155">
        <v>56.800577498912865</v>
      </c>
      <c r="R155">
        <v>32.425533476160382</v>
      </c>
      <c r="S155">
        <v>9.4459573879556142</v>
      </c>
      <c r="T155">
        <v>36.724489124458884</v>
      </c>
      <c r="U155">
        <v>24.004554593303641</v>
      </c>
      <c r="V155">
        <v>47.608393661828131</v>
      </c>
      <c r="W155">
        <v>66.344617378681178</v>
      </c>
      <c r="X155">
        <v>0</v>
      </c>
      <c r="Y155">
        <v>80.954190224163185</v>
      </c>
      <c r="Z155">
        <v>13.616943526724349</v>
      </c>
      <c r="AA155">
        <v>17.618269456379679</v>
      </c>
      <c r="AB155">
        <v>8.2771110328422441</v>
      </c>
      <c r="AC155">
        <v>51.095647700562417</v>
      </c>
      <c r="AD155">
        <v>63.367491459974978</v>
      </c>
      <c r="AE155">
        <v>78.987567806798637</v>
      </c>
      <c r="AF155">
        <v>27.193173857598921</v>
      </c>
      <c r="AG155">
        <v>66.822808179393363</v>
      </c>
      <c r="AH155">
        <v>26.459218789865993</v>
      </c>
      <c r="AI155">
        <v>43.697585578381855</v>
      </c>
      <c r="AJ155">
        <v>23.010270010864708</v>
      </c>
      <c r="AK155">
        <v>68.407070899526886</v>
      </c>
      <c r="AL155">
        <v>46.844445488285004</v>
      </c>
      <c r="AM155">
        <v>22.221343153214185</v>
      </c>
      <c r="AN155">
        <v>60.728843392500856</v>
      </c>
      <c r="AO155">
        <v>16.0097166052369</v>
      </c>
      <c r="AP155">
        <v>41.337961788985154</v>
      </c>
      <c r="AQ155">
        <v>31.383807182207818</v>
      </c>
      <c r="AR155" s="2">
        <f t="shared" si="8"/>
        <v>35.366824010039252</v>
      </c>
      <c r="AW155">
        <v>0</v>
      </c>
      <c r="AX155">
        <f t="shared" si="9"/>
        <v>2</v>
      </c>
    </row>
    <row r="156" spans="1:50">
      <c r="A156" s="3">
        <v>84</v>
      </c>
      <c r="B156">
        <v>720</v>
      </c>
      <c r="C156">
        <v>1650</v>
      </c>
      <c r="D156">
        <v>63.827060187744777</v>
      </c>
      <c r="E156">
        <v>49.404034070124403</v>
      </c>
      <c r="F156">
        <v>30.397280072113368</v>
      </c>
      <c r="G156">
        <v>27.871742345458035</v>
      </c>
      <c r="H156">
        <v>50.09298772532938</v>
      </c>
      <c r="I156">
        <v>52.160830366401392</v>
      </c>
      <c r="J156">
        <v>46.51521199134752</v>
      </c>
      <c r="K156">
        <v>31.043323494458534</v>
      </c>
      <c r="L156">
        <v>35.72307549050052</v>
      </c>
      <c r="M156">
        <v>82.967618957036507</v>
      </c>
      <c r="N156">
        <v>65.620265969695737</v>
      </c>
      <c r="O156">
        <v>69.579697194224764</v>
      </c>
      <c r="P156">
        <v>11.627551898999226</v>
      </c>
      <c r="Q156">
        <v>38.682891820901943</v>
      </c>
      <c r="R156">
        <v>28.933067521436385</v>
      </c>
      <c r="S156">
        <v>8.2228923951574568</v>
      </c>
      <c r="T156">
        <v>72.970799723862214</v>
      </c>
      <c r="U156">
        <v>13.730357155354712</v>
      </c>
      <c r="V156">
        <v>32.771148174575785</v>
      </c>
      <c r="W156">
        <v>48.171142898004803</v>
      </c>
      <c r="X156">
        <v>69.738875950935707</v>
      </c>
      <c r="Y156">
        <v>37.280439289927934</v>
      </c>
      <c r="Z156">
        <v>40.802968790150452</v>
      </c>
      <c r="AA156">
        <v>6.8168453598419889</v>
      </c>
      <c r="AB156">
        <v>95.962885453869703</v>
      </c>
      <c r="AC156">
        <v>58.423530798557536</v>
      </c>
      <c r="AD156">
        <v>43.654870605351654</v>
      </c>
      <c r="AE156">
        <v>79.418319930920219</v>
      </c>
      <c r="AF156">
        <v>37.344612168290126</v>
      </c>
      <c r="AG156">
        <v>39.534485104557795</v>
      </c>
      <c r="AH156">
        <v>11.829920975222146</v>
      </c>
      <c r="AI156">
        <v>21.731860165434515</v>
      </c>
      <c r="AJ156">
        <v>56.948729360100771</v>
      </c>
      <c r="AK156">
        <v>33.974264464467765</v>
      </c>
      <c r="AL156">
        <v>79.618116998708302</v>
      </c>
      <c r="AM156">
        <v>40.632626487220897</v>
      </c>
      <c r="AN156">
        <v>71.085198070484438</v>
      </c>
      <c r="AO156">
        <v>15.879481821835402</v>
      </c>
      <c r="AP156">
        <v>53.050175769454277</v>
      </c>
      <c r="AQ156">
        <v>50.303546666040354</v>
      </c>
      <c r="AR156" s="2">
        <f t="shared" si="8"/>
        <v>45.108618342102481</v>
      </c>
      <c r="AW156">
        <v>0</v>
      </c>
      <c r="AX156">
        <f t="shared" si="9"/>
        <v>0</v>
      </c>
    </row>
    <row r="157" spans="1:50">
      <c r="A157" s="3">
        <v>85</v>
      </c>
      <c r="B157">
        <v>864</v>
      </c>
      <c r="C157">
        <v>1650</v>
      </c>
      <c r="D157">
        <v>6.6735650461279654</v>
      </c>
      <c r="E157">
        <v>50.605326404614203</v>
      </c>
      <c r="F157">
        <v>35.565361208660633</v>
      </c>
      <c r="G157">
        <v>24.177742883147737</v>
      </c>
      <c r="H157">
        <v>67.327172091657104</v>
      </c>
      <c r="I157">
        <v>44.448428638969901</v>
      </c>
      <c r="J157">
        <v>52.711002866763977</v>
      </c>
      <c r="K157">
        <v>41.929305417959142</v>
      </c>
      <c r="L157">
        <v>17.162158867694913</v>
      </c>
      <c r="M157">
        <v>57.153887194223316</v>
      </c>
      <c r="N157">
        <v>19.78442714575284</v>
      </c>
      <c r="O157">
        <v>49.171745700351174</v>
      </c>
      <c r="P157">
        <v>8.3039853592178261</v>
      </c>
      <c r="Q157">
        <v>29.106582244571424</v>
      </c>
      <c r="R157">
        <v>44.483580652303694</v>
      </c>
      <c r="S157">
        <v>8.578470895029902</v>
      </c>
      <c r="T157">
        <v>75.450920174023793</v>
      </c>
      <c r="U157">
        <v>10.11871442983238</v>
      </c>
      <c r="V157">
        <v>66.830993124597512</v>
      </c>
      <c r="W157">
        <v>51.424920075422555</v>
      </c>
      <c r="X157">
        <v>63.526464642777043</v>
      </c>
      <c r="Y157">
        <v>43.023344164530073</v>
      </c>
      <c r="Z157">
        <v>8.4355541448087248</v>
      </c>
      <c r="AA157">
        <v>41.584758033919087</v>
      </c>
      <c r="AB157">
        <v>23.366426825255012</v>
      </c>
      <c r="AC157">
        <v>47.639925696231955</v>
      </c>
      <c r="AD157">
        <v>33.575161481368966</v>
      </c>
      <c r="AE157">
        <v>44.786648691323165</v>
      </c>
      <c r="AF157">
        <v>31.42141459148521</v>
      </c>
      <c r="AG157">
        <v>12.254644199241325</v>
      </c>
      <c r="AH157">
        <v>14.014237052726038</v>
      </c>
      <c r="AI157">
        <v>69.50942459004311</v>
      </c>
      <c r="AJ157">
        <v>69.525462868290148</v>
      </c>
      <c r="AK157">
        <v>28.186539340791697</v>
      </c>
      <c r="AL157">
        <v>48.884614399191051</v>
      </c>
      <c r="AM157">
        <v>18.911598225691993</v>
      </c>
      <c r="AN157">
        <v>40.527054332630655</v>
      </c>
      <c r="AO157">
        <v>17.960350866561583</v>
      </c>
      <c r="AP157">
        <v>84.430424723679465</v>
      </c>
      <c r="AQ157">
        <v>24.410759474330206</v>
      </c>
      <c r="AR157" s="2">
        <f t="shared" si="8"/>
        <v>38.174577469144964</v>
      </c>
      <c r="AW157">
        <v>0</v>
      </c>
      <c r="AX157">
        <f t="shared" si="9"/>
        <v>0</v>
      </c>
    </row>
    <row r="158" spans="1:50">
      <c r="A158" s="3">
        <v>86</v>
      </c>
      <c r="B158">
        <v>0</v>
      </c>
      <c r="C158">
        <v>1794</v>
      </c>
      <c r="D158">
        <v>46.972606013990742</v>
      </c>
      <c r="E158">
        <v>63.163125505380201</v>
      </c>
      <c r="F158">
        <v>6.1184224986836808</v>
      </c>
      <c r="G158">
        <v>59.883119102632712</v>
      </c>
      <c r="H158">
        <v>49.550964882101198</v>
      </c>
      <c r="I158">
        <v>51.235091921809087</v>
      </c>
      <c r="J158">
        <v>46.50283539533325</v>
      </c>
      <c r="K158">
        <v>87.840602519766378</v>
      </c>
      <c r="L158">
        <v>50.044846368685327</v>
      </c>
      <c r="M158">
        <v>22.412816107807579</v>
      </c>
      <c r="N158">
        <v>26.534988427576096</v>
      </c>
      <c r="O158">
        <v>45.176826967622517</v>
      </c>
      <c r="P158">
        <v>8.4682829071305008</v>
      </c>
      <c r="Q158">
        <v>33.823755928761166</v>
      </c>
      <c r="R158">
        <v>82.623655731452629</v>
      </c>
      <c r="S158">
        <v>10.791080189685081</v>
      </c>
      <c r="T158">
        <v>103.58932141935095</v>
      </c>
      <c r="U158">
        <v>58.389959170793155</v>
      </c>
      <c r="V158">
        <v>20.529648082772848</v>
      </c>
      <c r="W158">
        <v>67.23779798614936</v>
      </c>
      <c r="X158">
        <v>82.84451866873512</v>
      </c>
      <c r="Y158">
        <v>55.422613121236196</v>
      </c>
      <c r="Z158">
        <v>35.417236157701502</v>
      </c>
      <c r="AA158">
        <v>63.511362639329363</v>
      </c>
      <c r="AB158">
        <v>43.993078063782939</v>
      </c>
      <c r="AC158">
        <v>15.146168393478295</v>
      </c>
      <c r="AD158">
        <v>52.364103984914181</v>
      </c>
      <c r="AE158">
        <v>64.874990196670552</v>
      </c>
      <c r="AF158">
        <v>64.000943931758542</v>
      </c>
      <c r="AG158">
        <v>101.39934606651856</v>
      </c>
      <c r="AH158">
        <v>57.57629727235075</v>
      </c>
      <c r="AI158">
        <v>104.2236753160533</v>
      </c>
      <c r="AJ158">
        <v>58.661845926650606</v>
      </c>
      <c r="AK158">
        <v>73.931159644570045</v>
      </c>
      <c r="AL158">
        <v>35.190299402409629</v>
      </c>
      <c r="AM158">
        <v>56.677628445765357</v>
      </c>
      <c r="AN158">
        <v>55.663589170961657</v>
      </c>
      <c r="AO158">
        <v>52.318660182056064</v>
      </c>
      <c r="AP158">
        <v>37.92680945823939</v>
      </c>
      <c r="AQ158">
        <v>83.668804583202359</v>
      </c>
      <c r="AR158" s="2">
        <f t="shared" si="8"/>
        <v>53.392571943846711</v>
      </c>
      <c r="AW158">
        <v>0</v>
      </c>
      <c r="AX158">
        <f t="shared" si="9"/>
        <v>0</v>
      </c>
    </row>
    <row r="159" spans="1:50">
      <c r="A159" s="3">
        <v>87</v>
      </c>
      <c r="B159">
        <v>144</v>
      </c>
      <c r="C159">
        <v>1794</v>
      </c>
      <c r="D159">
        <v>79.909352454943644</v>
      </c>
      <c r="E159">
        <v>45.158464495774503</v>
      </c>
      <c r="F159">
        <v>22.973907298228607</v>
      </c>
      <c r="G159">
        <v>42.987232603595139</v>
      </c>
      <c r="H159">
        <v>34.802714106272013</v>
      </c>
      <c r="I159">
        <v>45.03263669404221</v>
      </c>
      <c r="J159">
        <v>69.938597453552077</v>
      </c>
      <c r="K159">
        <v>110.40674460763896</v>
      </c>
      <c r="L159">
        <v>45.914689716853175</v>
      </c>
      <c r="M159">
        <v>65.078916981873647</v>
      </c>
      <c r="N159">
        <v>43.483591981325475</v>
      </c>
      <c r="O159">
        <v>31.345072896551084</v>
      </c>
      <c r="P159">
        <v>8.6503563439824003</v>
      </c>
      <c r="Q159">
        <v>21.04548970444738</v>
      </c>
      <c r="R159">
        <v>50.214751739265786</v>
      </c>
      <c r="S159">
        <v>8.4415781370377161</v>
      </c>
      <c r="T159">
        <v>67.003811654091024</v>
      </c>
      <c r="U159">
        <v>44.928676201776668</v>
      </c>
      <c r="V159">
        <v>69.798831169457173</v>
      </c>
      <c r="W159">
        <v>65.573773829448072</v>
      </c>
      <c r="X159">
        <v>82.506219269936878</v>
      </c>
      <c r="Y159">
        <v>31.646841782852547</v>
      </c>
      <c r="Z159">
        <v>27.406845075318309</v>
      </c>
      <c r="AA159">
        <v>44.383287209146566</v>
      </c>
      <c r="AB159">
        <v>27.468006706486779</v>
      </c>
      <c r="AC159">
        <v>27.232448868950438</v>
      </c>
      <c r="AD159">
        <v>39.814811474028112</v>
      </c>
      <c r="AE159">
        <v>88.883753444422553</v>
      </c>
      <c r="AF159">
        <v>48.325988723593639</v>
      </c>
      <c r="AG159">
        <v>5.1736792962068741</v>
      </c>
      <c r="AH159">
        <v>31.640770605761123</v>
      </c>
      <c r="AI159">
        <v>0</v>
      </c>
      <c r="AJ159">
        <v>26.644294182627537</v>
      </c>
      <c r="AK159">
        <v>70.661005377608376</v>
      </c>
      <c r="AL159">
        <v>39.745330822470216</v>
      </c>
      <c r="AM159">
        <v>4.7956423264876573</v>
      </c>
      <c r="AN159">
        <v>66.489049941923611</v>
      </c>
      <c r="AO159">
        <v>34.999930441359453</v>
      </c>
      <c r="AP159">
        <v>38.519030262846726</v>
      </c>
      <c r="AQ159">
        <v>80.526381242792723</v>
      </c>
      <c r="AR159" s="2">
        <f t="shared" si="8"/>
        <v>44.738812678124432</v>
      </c>
      <c r="AW159">
        <v>0</v>
      </c>
      <c r="AX159">
        <f t="shared" si="9"/>
        <v>1</v>
      </c>
    </row>
    <row r="160" spans="1:50">
      <c r="A160" s="3">
        <v>88</v>
      </c>
      <c r="B160">
        <v>288</v>
      </c>
      <c r="C160">
        <v>1794</v>
      </c>
      <c r="D160">
        <v>9.5307329775836305</v>
      </c>
      <c r="E160">
        <v>9.16105281741841</v>
      </c>
      <c r="F160">
        <v>13.8782663967802</v>
      </c>
      <c r="G160">
        <v>75.617426068252371</v>
      </c>
      <c r="H160">
        <v>33.046434852340738</v>
      </c>
      <c r="I160">
        <v>67.504131017294085</v>
      </c>
      <c r="J160">
        <v>47.321647078821158</v>
      </c>
      <c r="K160">
        <v>0</v>
      </c>
      <c r="L160">
        <v>60.468190983201239</v>
      </c>
      <c r="M160">
        <v>60.64392864728007</v>
      </c>
      <c r="N160">
        <v>37.501217897189655</v>
      </c>
      <c r="O160">
        <v>41.086298264550479</v>
      </c>
      <c r="P160">
        <v>8.864960020312564</v>
      </c>
      <c r="Q160">
        <v>9.1610488496896334</v>
      </c>
      <c r="R160">
        <v>34.538742026750093</v>
      </c>
      <c r="S160">
        <v>6.6105817351001512</v>
      </c>
      <c r="T160">
        <v>86.092150402751699</v>
      </c>
      <c r="U160">
        <v>7.3736426344108112</v>
      </c>
      <c r="V160">
        <v>54.60307825114721</v>
      </c>
      <c r="W160">
        <v>62.725176610918467</v>
      </c>
      <c r="X160">
        <v>57.574738783858955</v>
      </c>
      <c r="Y160">
        <v>68.782898501607974</v>
      </c>
      <c r="Z160">
        <v>38.748290948355461</v>
      </c>
      <c r="AA160">
        <v>25.352955068740968</v>
      </c>
      <c r="AB160">
        <v>44.671352107537551</v>
      </c>
      <c r="AC160">
        <v>37.840648697209218</v>
      </c>
      <c r="AD160">
        <v>50.716981717172338</v>
      </c>
      <c r="AE160">
        <v>60.906869494499617</v>
      </c>
      <c r="AF160">
        <v>40.369606564499698</v>
      </c>
      <c r="AG160">
        <v>36.328868533049544</v>
      </c>
      <c r="AH160">
        <v>74.488472132673024</v>
      </c>
      <c r="AI160">
        <v>52.995597012227456</v>
      </c>
      <c r="AJ160">
        <v>79.519446413628998</v>
      </c>
      <c r="AK160">
        <v>27.787617973939419</v>
      </c>
      <c r="AL160">
        <v>52.654852608306683</v>
      </c>
      <c r="AM160">
        <v>39.069072547334684</v>
      </c>
      <c r="AN160">
        <v>43.737456409134055</v>
      </c>
      <c r="AO160">
        <v>18.036683377076319</v>
      </c>
      <c r="AP160">
        <v>49.004757214964386</v>
      </c>
      <c r="AQ160">
        <v>62.70488663379917</v>
      </c>
      <c r="AR160" s="2">
        <f t="shared" si="8"/>
        <v>42.175519006785201</v>
      </c>
      <c r="AW160">
        <v>0</v>
      </c>
      <c r="AX160">
        <f t="shared" si="9"/>
        <v>1</v>
      </c>
    </row>
    <row r="161" spans="1:50">
      <c r="A161" s="3">
        <v>89</v>
      </c>
      <c r="B161">
        <v>432</v>
      </c>
      <c r="C161">
        <v>1794</v>
      </c>
      <c r="D161">
        <v>42.474211537943745</v>
      </c>
      <c r="E161">
        <v>56.373155455621301</v>
      </c>
      <c r="F161">
        <v>28.789849677301259</v>
      </c>
      <c r="G161">
        <v>51.233251804760506</v>
      </c>
      <c r="H161">
        <v>1.8446519038560696</v>
      </c>
      <c r="I161">
        <v>66.412228359283404</v>
      </c>
      <c r="J161">
        <v>49.671942562465823</v>
      </c>
      <c r="K161">
        <v>67.030017847256957</v>
      </c>
      <c r="L161">
        <v>39.670213552180321</v>
      </c>
      <c r="M161">
        <v>77.097459553876448</v>
      </c>
      <c r="N161">
        <v>41.002454260812222</v>
      </c>
      <c r="O161">
        <v>23.698481315265791</v>
      </c>
      <c r="P161">
        <v>8.0436891769932295</v>
      </c>
      <c r="Q161">
        <v>37.889226142158236</v>
      </c>
      <c r="R161">
        <v>91.989324300436579</v>
      </c>
      <c r="S161">
        <v>11.396427091092841</v>
      </c>
      <c r="T161">
        <v>54.152991214359488</v>
      </c>
      <c r="U161">
        <v>41.624506128271257</v>
      </c>
      <c r="V161">
        <v>43.787571728316848</v>
      </c>
      <c r="W161">
        <v>58.778795576721343</v>
      </c>
      <c r="X161">
        <v>66.435774607307081</v>
      </c>
      <c r="Y161">
        <v>50.623769117875817</v>
      </c>
      <c r="Z161">
        <v>21.033266174441298</v>
      </c>
      <c r="AA161">
        <v>16.048322708819214</v>
      </c>
      <c r="AB161">
        <v>70.823126265930938</v>
      </c>
      <c r="AC161">
        <v>46.773509775512906</v>
      </c>
      <c r="AD161">
        <v>35.515369377355469</v>
      </c>
      <c r="AE161">
        <v>34.039617356728613</v>
      </c>
      <c r="AF161">
        <v>41.578797580136971</v>
      </c>
      <c r="AG161">
        <v>22.565629599237756</v>
      </c>
      <c r="AH161">
        <v>13.835820627255831</v>
      </c>
      <c r="AI161">
        <v>34.372191121150479</v>
      </c>
      <c r="AJ161">
        <v>24.832700707905232</v>
      </c>
      <c r="AK161">
        <v>43.061551770576067</v>
      </c>
      <c r="AL161">
        <v>31.743610720924664</v>
      </c>
      <c r="AM161">
        <v>17.973799498436648</v>
      </c>
      <c r="AN161">
        <v>35.19806538504637</v>
      </c>
      <c r="AO161">
        <v>60.86912371284798</v>
      </c>
      <c r="AP161">
        <v>30.128788061420696</v>
      </c>
      <c r="AQ161">
        <v>80.792704339934048</v>
      </c>
      <c r="AR161" s="2">
        <f t="shared" si="8"/>
        <v>41.780149692445434</v>
      </c>
      <c r="AW161">
        <v>0</v>
      </c>
      <c r="AX161">
        <f t="shared" si="9"/>
        <v>0</v>
      </c>
    </row>
    <row r="162" spans="1:50">
      <c r="A162" s="3">
        <v>89</v>
      </c>
      <c r="B162">
        <v>432</v>
      </c>
      <c r="C162">
        <v>1794</v>
      </c>
      <c r="D162">
        <v>60.713595360018004</v>
      </c>
      <c r="E162">
        <v>21.6035229998731</v>
      </c>
      <c r="F162">
        <v>22.105771399342689</v>
      </c>
      <c r="G162">
        <v>37.101954234244815</v>
      </c>
      <c r="H162">
        <v>3.6126979116582096</v>
      </c>
      <c r="I162">
        <v>44.479722414826277</v>
      </c>
      <c r="J162">
        <v>0</v>
      </c>
      <c r="K162">
        <v>0</v>
      </c>
      <c r="L162">
        <v>40.528993194077735</v>
      </c>
      <c r="M162">
        <v>59.904631233736801</v>
      </c>
      <c r="N162">
        <v>43.531094939972483</v>
      </c>
      <c r="O162">
        <v>33.633715039822754</v>
      </c>
      <c r="P162">
        <v>8.7843502878582456</v>
      </c>
      <c r="Q162">
        <v>24.829998477647926</v>
      </c>
      <c r="R162">
        <v>75.457976906487573</v>
      </c>
      <c r="S162">
        <v>10.014388417878322</v>
      </c>
      <c r="T162">
        <v>58.778795576721343</v>
      </c>
      <c r="U162">
        <v>51.197042537728628</v>
      </c>
      <c r="V162">
        <v>38.276287827975153</v>
      </c>
      <c r="W162">
        <v>42.469194620689365</v>
      </c>
      <c r="X162">
        <v>44.824485555218615</v>
      </c>
      <c r="Y162">
        <v>40.501942048782027</v>
      </c>
      <c r="Z162">
        <v>40.755098221940216</v>
      </c>
      <c r="AA162">
        <v>79.579162211049407</v>
      </c>
      <c r="AB162">
        <v>56.066805176057706</v>
      </c>
      <c r="AC162">
        <v>38.547307459017112</v>
      </c>
      <c r="AD162">
        <v>50.650597814849085</v>
      </c>
      <c r="AE162">
        <v>48.076673587235547</v>
      </c>
      <c r="AF162">
        <v>33.518055836369733</v>
      </c>
      <c r="AG162">
        <v>21.692367188714055</v>
      </c>
      <c r="AH162">
        <v>21.001591997950911</v>
      </c>
      <c r="AI162">
        <v>30.842451536964397</v>
      </c>
      <c r="AJ162">
        <v>25.118176498305054</v>
      </c>
      <c r="AK162">
        <v>29.575583265281502</v>
      </c>
      <c r="AL162">
        <v>57.233077428791134</v>
      </c>
      <c r="AM162">
        <v>40.247272506966219</v>
      </c>
      <c r="AN162">
        <v>57.601454817954846</v>
      </c>
      <c r="AO162">
        <v>58.858756837874161</v>
      </c>
      <c r="AP162">
        <v>32.691476688023769</v>
      </c>
      <c r="AQ162">
        <v>74.883630893273377</v>
      </c>
      <c r="AR162" s="2">
        <f t="shared" si="8"/>
        <v>38.982242523779462</v>
      </c>
      <c r="AW162">
        <v>0</v>
      </c>
      <c r="AX162">
        <f t="shared" si="9"/>
        <v>2</v>
      </c>
    </row>
    <row r="163" spans="1:50">
      <c r="A163" s="3">
        <v>90</v>
      </c>
      <c r="B163">
        <v>576</v>
      </c>
      <c r="C163">
        <v>1794</v>
      </c>
      <c r="D163">
        <v>15.518689517726743</v>
      </c>
      <c r="E163">
        <v>32.612577841583303</v>
      </c>
      <c r="F163">
        <v>47.614941708203311</v>
      </c>
      <c r="G163">
        <v>72.177750125669633</v>
      </c>
      <c r="H163">
        <v>14.969436092438404</v>
      </c>
      <c r="I163">
        <v>74.035746043380911</v>
      </c>
      <c r="J163">
        <v>62.674115058531108</v>
      </c>
      <c r="K163">
        <v>68.985351674830113</v>
      </c>
      <c r="L163">
        <v>46.074955122821414</v>
      </c>
      <c r="M163">
        <v>58.270847714269543</v>
      </c>
      <c r="N163">
        <v>36.957461048075331</v>
      </c>
      <c r="O163">
        <v>43.37073987355533</v>
      </c>
      <c r="P163">
        <v>8.9626001205917181</v>
      </c>
      <c r="Q163">
        <v>31.716547042986857</v>
      </c>
      <c r="R163">
        <v>56.172726470058372</v>
      </c>
      <c r="S163">
        <v>9.3749279204186546</v>
      </c>
      <c r="T163">
        <v>10.040512003877062</v>
      </c>
      <c r="U163">
        <v>29.678519446151611</v>
      </c>
      <c r="V163">
        <v>78.191549418143637</v>
      </c>
      <c r="W163">
        <v>44.895980638359958</v>
      </c>
      <c r="X163">
        <v>62.457661966487365</v>
      </c>
      <c r="Y163">
        <v>33.111599014448061</v>
      </c>
      <c r="Z163">
        <v>34.338749164173109</v>
      </c>
      <c r="AA163">
        <v>75.537090013912987</v>
      </c>
      <c r="AB163">
        <v>28.613241193894925</v>
      </c>
      <c r="AC163">
        <v>54.081660642587465</v>
      </c>
      <c r="AD163">
        <v>28.586069555816866</v>
      </c>
      <c r="AE163">
        <v>49.028335095738257</v>
      </c>
      <c r="AF163">
        <v>49.166900104135173</v>
      </c>
      <c r="AG163">
        <v>26.408633079544227</v>
      </c>
      <c r="AH163">
        <v>99.921143833524965</v>
      </c>
      <c r="AI163">
        <v>26.549508718949959</v>
      </c>
      <c r="AJ163">
        <v>74.986945992509945</v>
      </c>
      <c r="AK163">
        <v>46.708111981111038</v>
      </c>
      <c r="AL163">
        <v>50.863461784378195</v>
      </c>
      <c r="AM163">
        <v>13.348075047080748</v>
      </c>
      <c r="AN163">
        <v>59.99388109765863</v>
      </c>
      <c r="AO163">
        <v>45.762329525621801</v>
      </c>
      <c r="AP163">
        <v>45.406990446846393</v>
      </c>
      <c r="AQ163">
        <v>108.92228364861629</v>
      </c>
      <c r="AR163" s="2">
        <f t="shared" si="8"/>
        <v>46.402216169717732</v>
      </c>
      <c r="AW163">
        <v>0</v>
      </c>
      <c r="AX163">
        <f t="shared" si="9"/>
        <v>0</v>
      </c>
    </row>
    <row r="164" spans="1:50">
      <c r="A164" s="3">
        <v>91</v>
      </c>
      <c r="B164">
        <v>720</v>
      </c>
      <c r="C164">
        <v>1794</v>
      </c>
      <c r="D164">
        <v>27.051436976426931</v>
      </c>
      <c r="E164">
        <v>35.590665268138302</v>
      </c>
      <c r="F164">
        <v>43.628290640363232</v>
      </c>
      <c r="G164">
        <v>39.030828059184095</v>
      </c>
      <c r="H164">
        <v>20.020056561608474</v>
      </c>
      <c r="I164">
        <v>37.039890952593296</v>
      </c>
      <c r="J164">
        <v>84.151157069882331</v>
      </c>
      <c r="K164">
        <v>71.538703957298424</v>
      </c>
      <c r="L164">
        <v>53.413056834182392</v>
      </c>
      <c r="M164">
        <v>55.728535906998296</v>
      </c>
      <c r="N164">
        <v>34.60189120915215</v>
      </c>
      <c r="O164">
        <v>36.994838256708206</v>
      </c>
      <c r="P164">
        <v>8.4614850626743028</v>
      </c>
      <c r="Q164">
        <v>15.129123970012261</v>
      </c>
      <c r="R164">
        <v>86.298665661816599</v>
      </c>
      <c r="S164">
        <v>10.071136461781702</v>
      </c>
      <c r="T164">
        <v>103.98471528287025</v>
      </c>
      <c r="U164">
        <v>37.325342409681994</v>
      </c>
      <c r="V164">
        <v>0</v>
      </c>
      <c r="W164">
        <v>23.351631830773645</v>
      </c>
      <c r="X164">
        <v>64.474929883327462</v>
      </c>
      <c r="Y164">
        <v>53.510534510692395</v>
      </c>
      <c r="Z164">
        <v>1.0072670549560325</v>
      </c>
      <c r="AA164">
        <v>35.319254070973706</v>
      </c>
      <c r="AB164">
        <v>38.047730904122226</v>
      </c>
      <c r="AC164">
        <v>32.091181102315254</v>
      </c>
      <c r="AD164">
        <v>46.552973878492502</v>
      </c>
      <c r="AE164">
        <v>91.390728058485152</v>
      </c>
      <c r="AF164">
        <v>30.745691564835546</v>
      </c>
      <c r="AG164">
        <v>49.814279966391204</v>
      </c>
      <c r="AH164">
        <v>54.226524033354849</v>
      </c>
      <c r="AI164">
        <v>74.490268203168725</v>
      </c>
      <c r="AJ164">
        <v>44.609752799696153</v>
      </c>
      <c r="AK164">
        <v>41.432476499721808</v>
      </c>
      <c r="AL164">
        <v>38.552875087956814</v>
      </c>
      <c r="AM164">
        <v>62.579675210406791</v>
      </c>
      <c r="AN164">
        <v>67.000928185884092</v>
      </c>
      <c r="AO164">
        <v>76.235045079346634</v>
      </c>
      <c r="AP164">
        <v>40.540401535505282</v>
      </c>
      <c r="AQ164">
        <v>70.536876413759529</v>
      </c>
      <c r="AR164" s="2">
        <f t="shared" si="8"/>
        <v>45.914271160388488</v>
      </c>
      <c r="AW164">
        <v>0</v>
      </c>
      <c r="AX164">
        <f t="shared" si="9"/>
        <v>1</v>
      </c>
    </row>
    <row r="165" spans="1:50">
      <c r="A165" s="3">
        <v>92</v>
      </c>
      <c r="B165">
        <v>864</v>
      </c>
      <c r="C165">
        <v>1794</v>
      </c>
      <c r="D165">
        <v>31.409094080695869</v>
      </c>
      <c r="E165">
        <v>32.307322560550602</v>
      </c>
      <c r="F165">
        <v>22.676723426732064</v>
      </c>
      <c r="G165">
        <v>37.168278546766082</v>
      </c>
      <c r="H165">
        <v>56.682003169436484</v>
      </c>
      <c r="I165">
        <v>46.594880086228287</v>
      </c>
      <c r="J165">
        <v>100.6217307991172</v>
      </c>
      <c r="K165">
        <v>90.208503526884883</v>
      </c>
      <c r="L165">
        <v>34.474364323943611</v>
      </c>
      <c r="M165">
        <v>61.247503486509558</v>
      </c>
      <c r="N165">
        <v>14.426934894148513</v>
      </c>
      <c r="O165">
        <v>49.738208808319591</v>
      </c>
      <c r="P165">
        <v>8.0103148316697332</v>
      </c>
      <c r="Q165">
        <v>26.925190830068438</v>
      </c>
      <c r="R165">
        <v>66.710632165588905</v>
      </c>
      <c r="S165">
        <v>9.6765604940834926</v>
      </c>
      <c r="T165">
        <v>0</v>
      </c>
      <c r="U165">
        <v>11.454358217726597</v>
      </c>
      <c r="V165">
        <v>105.56906628406831</v>
      </c>
      <c r="W165">
        <v>78.063695565352177</v>
      </c>
      <c r="X165">
        <v>47.920852371734789</v>
      </c>
      <c r="Y165">
        <v>44.361607534093046</v>
      </c>
      <c r="Z165">
        <v>19.802720386896308</v>
      </c>
      <c r="AA165">
        <v>14.411352694317076</v>
      </c>
      <c r="AB165">
        <v>102.39439871541599</v>
      </c>
      <c r="AC165">
        <v>15.35189231552898</v>
      </c>
      <c r="AD165">
        <v>28.668947175883492</v>
      </c>
      <c r="AE165">
        <v>53.348600836760554</v>
      </c>
      <c r="AF165">
        <v>55.403285192960368</v>
      </c>
      <c r="AG165">
        <v>35.885787846026204</v>
      </c>
      <c r="AH165">
        <v>46.13319276020259</v>
      </c>
      <c r="AI165">
        <v>94.173210867475476</v>
      </c>
      <c r="AJ165">
        <v>54.984723845651096</v>
      </c>
      <c r="AK165">
        <v>20.147337448407512</v>
      </c>
      <c r="AL165">
        <v>53.059458390315257</v>
      </c>
      <c r="AM165">
        <v>70.313433056291544</v>
      </c>
      <c r="AN165">
        <v>65.316124189303295</v>
      </c>
      <c r="AO165">
        <v>35.090739678889555</v>
      </c>
      <c r="AP165">
        <v>41.006027522578819</v>
      </c>
      <c r="AQ165">
        <v>91.069124422715348</v>
      </c>
      <c r="AR165" s="2">
        <f t="shared" si="8"/>
        <v>46.82020458373345</v>
      </c>
      <c r="AW165">
        <v>0</v>
      </c>
      <c r="AX165">
        <f t="shared" si="9"/>
        <v>1</v>
      </c>
    </row>
    <row r="166" spans="1:50">
      <c r="B166" t="s">
        <v>36</v>
      </c>
    </row>
  </sheetData>
  <sortState xmlns:xlrd2="http://schemas.microsoft.com/office/spreadsheetml/2017/richdata2" ref="A2:AX213">
    <sortCondition ref="C2"/>
  </sortState>
  <phoneticPr fontId="2" type="noConversion"/>
  <conditionalFormatting sqref="D62">
    <cfRule type="cellIs" dxfId="168" priority="108" operator="greaterThan">
      <formula>$AS$63</formula>
    </cfRule>
  </conditionalFormatting>
  <conditionalFormatting sqref="B166:AO166 D3:AQ165">
    <cfRule type="cellIs" dxfId="167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9" operator="greaterThan" id="{F3C09FAD-D4DE-41C6-B115-26FE9E4A493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D3:AQ3</xm:sqref>
        </x14:conditionalFormatting>
        <x14:conditionalFormatting xmlns:xm="http://schemas.microsoft.com/office/excel/2006/main">
          <x14:cfRule type="cellIs" priority="168" operator="greaterThan" id="{A00D22DE-E180-407C-8ABD-37449345241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D4:AQ4</xm:sqref>
        </x14:conditionalFormatting>
        <x14:conditionalFormatting xmlns:xm="http://schemas.microsoft.com/office/excel/2006/main">
          <x14:cfRule type="cellIs" priority="167" operator="greaterThan" id="{5941D645-5F09-4E9D-B139-008141600FE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D5:AQ5</xm:sqref>
        </x14:conditionalFormatting>
        <x14:conditionalFormatting xmlns:xm="http://schemas.microsoft.com/office/excel/2006/main">
          <x14:cfRule type="cellIs" priority="166" operator="greaterThan" id="{8D8FFE2C-CF97-4AED-BE26-DD7AAB38189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D6:AQ6</xm:sqref>
        </x14:conditionalFormatting>
        <x14:conditionalFormatting xmlns:xm="http://schemas.microsoft.com/office/excel/2006/main">
          <x14:cfRule type="cellIs" priority="165" operator="greaterThan" id="{CF72758F-3244-482D-86AD-2CC30F36005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D7:AQ7</xm:sqref>
        </x14:conditionalFormatting>
        <x14:conditionalFormatting xmlns:xm="http://schemas.microsoft.com/office/excel/2006/main">
          <x14:cfRule type="cellIs" priority="164" operator="greaterThan" id="{2E65305D-CCD8-48DD-877E-9A2BE0D900F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D8:AQ8</xm:sqref>
        </x14:conditionalFormatting>
        <x14:conditionalFormatting xmlns:xm="http://schemas.microsoft.com/office/excel/2006/main">
          <x14:cfRule type="cellIs" priority="163" operator="greaterThan" id="{A900490A-9380-4CB0-AED8-C5A8889A575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D9:AQ9</xm:sqref>
        </x14:conditionalFormatting>
        <x14:conditionalFormatting xmlns:xm="http://schemas.microsoft.com/office/excel/2006/main">
          <x14:cfRule type="cellIs" priority="160" operator="greaterThan" id="{8639580F-8133-4428-BF8F-47E4AE57704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1" operator="greaterThan" id="{9DE0B0A9-F8D0-4C56-AD7A-40A6E280276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operator="greaterThan" id="{1AAC44DD-2063-4A33-B264-A66E25AD8E5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D10:AQ10</xm:sqref>
        </x14:conditionalFormatting>
        <x14:conditionalFormatting xmlns:xm="http://schemas.microsoft.com/office/excel/2006/main">
          <x14:cfRule type="cellIs" priority="159" operator="greaterThan" id="{034DA70E-1B39-4618-B707-354D3E10395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D11:AQ11</xm:sqref>
        </x14:conditionalFormatting>
        <x14:conditionalFormatting xmlns:xm="http://schemas.microsoft.com/office/excel/2006/main">
          <x14:cfRule type="cellIs" priority="158" operator="greaterThan" id="{D3A85981-14FE-432A-B423-25F922F9FB0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D12:AQ12</xm:sqref>
        </x14:conditionalFormatting>
        <x14:conditionalFormatting xmlns:xm="http://schemas.microsoft.com/office/excel/2006/main">
          <x14:cfRule type="cellIs" priority="157" operator="greaterThan" id="{3C5D00E3-F90B-44B4-8A8C-D30348D71FD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D13:AQ13</xm:sqref>
        </x14:conditionalFormatting>
        <x14:conditionalFormatting xmlns:xm="http://schemas.microsoft.com/office/excel/2006/main">
          <x14:cfRule type="cellIs" priority="156" operator="greaterThan" id="{39F3CF15-31B7-48EE-801B-AAD79165CBF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D14:AQ14</xm:sqref>
        </x14:conditionalFormatting>
        <x14:conditionalFormatting xmlns:xm="http://schemas.microsoft.com/office/excel/2006/main">
          <x14:cfRule type="cellIs" priority="155" operator="greaterThan" id="{3C1C42D4-C33B-4148-B003-C2DF0246FF0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D15:AQ15</xm:sqref>
        </x14:conditionalFormatting>
        <x14:conditionalFormatting xmlns:xm="http://schemas.microsoft.com/office/excel/2006/main">
          <x14:cfRule type="cellIs" priority="154" operator="greaterThan" id="{424946AC-886F-43CC-91EC-61E664B5531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D16:AQ16</xm:sqref>
        </x14:conditionalFormatting>
        <x14:conditionalFormatting xmlns:xm="http://schemas.microsoft.com/office/excel/2006/main">
          <x14:cfRule type="cellIs" priority="153" operator="greaterThan" id="{0FBBE5C1-0E18-4897-B986-DA4DBABE542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D17:AQ17</xm:sqref>
        </x14:conditionalFormatting>
        <x14:conditionalFormatting xmlns:xm="http://schemas.microsoft.com/office/excel/2006/main">
          <x14:cfRule type="cellIs" priority="152" operator="greaterThan" id="{9E004E6E-90D6-4D73-96C0-E25649B13A4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D18:AQ18</xm:sqref>
        </x14:conditionalFormatting>
        <x14:conditionalFormatting xmlns:xm="http://schemas.microsoft.com/office/excel/2006/main">
          <x14:cfRule type="cellIs" priority="151" operator="greaterThan" id="{6333BA8E-A7DF-4853-982F-1735D542F45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D19:AQ19</xm:sqref>
        </x14:conditionalFormatting>
        <x14:conditionalFormatting xmlns:xm="http://schemas.microsoft.com/office/excel/2006/main">
          <x14:cfRule type="cellIs" priority="150" operator="greaterThan" id="{20136938-697E-468C-8C91-1F2F8A7BC14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D20:AQ20</xm:sqref>
        </x14:conditionalFormatting>
        <x14:conditionalFormatting xmlns:xm="http://schemas.microsoft.com/office/excel/2006/main">
          <x14:cfRule type="cellIs" priority="149" operator="greaterThan" id="{87F3300C-16BE-49E8-9668-2C66FD0930C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D21:AQ21</xm:sqref>
        </x14:conditionalFormatting>
        <x14:conditionalFormatting xmlns:xm="http://schemas.microsoft.com/office/excel/2006/main">
          <x14:cfRule type="cellIs" priority="148" operator="greaterThan" id="{A220E884-9565-4370-890F-A823ACF83EA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D22:AQ22</xm:sqref>
        </x14:conditionalFormatting>
        <x14:conditionalFormatting xmlns:xm="http://schemas.microsoft.com/office/excel/2006/main">
          <x14:cfRule type="cellIs" priority="147" operator="greaterThan" id="{D1643EAC-FB92-4952-9F0D-2FA806655E8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D23:AQ23</xm:sqref>
        </x14:conditionalFormatting>
        <x14:conditionalFormatting xmlns:xm="http://schemas.microsoft.com/office/excel/2006/main">
          <x14:cfRule type="cellIs" priority="146" operator="greaterThan" id="{4AE853B3-02FD-40AC-92F2-AD1E3F0D341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D24:AQ24</xm:sqref>
        </x14:conditionalFormatting>
        <x14:conditionalFormatting xmlns:xm="http://schemas.microsoft.com/office/excel/2006/main">
          <x14:cfRule type="cellIs" priority="145" operator="greaterThan" id="{74B08888-8F2D-4EA0-9E8D-AC482EB8FD1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D25:AQ25</xm:sqref>
        </x14:conditionalFormatting>
        <x14:conditionalFormatting xmlns:xm="http://schemas.microsoft.com/office/excel/2006/main">
          <x14:cfRule type="cellIs" priority="144" operator="greaterThan" id="{E8AEC8BC-FBB1-4508-A963-E3EAA8D4CBA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D26:AQ26</xm:sqref>
        </x14:conditionalFormatting>
        <x14:conditionalFormatting xmlns:xm="http://schemas.microsoft.com/office/excel/2006/main">
          <x14:cfRule type="cellIs" priority="143" operator="greaterThan" id="{FBEF5F04-B5EF-4133-A0D3-EF6E06BFD36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D27:AQ27</xm:sqref>
        </x14:conditionalFormatting>
        <x14:conditionalFormatting xmlns:xm="http://schemas.microsoft.com/office/excel/2006/main">
          <x14:cfRule type="cellIs" priority="142" operator="greaterThan" id="{3B710A0B-1126-4326-9308-69E213AD53C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D28:AQ28</xm:sqref>
        </x14:conditionalFormatting>
        <x14:conditionalFormatting xmlns:xm="http://schemas.microsoft.com/office/excel/2006/main">
          <x14:cfRule type="cellIs" priority="141" operator="greaterThan" id="{999B91B3-E499-42A7-A016-FA7081AED00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D29:AQ29</xm:sqref>
        </x14:conditionalFormatting>
        <x14:conditionalFormatting xmlns:xm="http://schemas.microsoft.com/office/excel/2006/main">
          <x14:cfRule type="cellIs" priority="140" operator="greaterThan" id="{B4D40D2D-541A-4C6B-B711-F410FE4DBDC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D30:AQ30</xm:sqref>
        </x14:conditionalFormatting>
        <x14:conditionalFormatting xmlns:xm="http://schemas.microsoft.com/office/excel/2006/main">
          <x14:cfRule type="cellIs" priority="139" operator="greaterThan" id="{2155A4E7-00E4-41B3-B95D-41718B0C395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D31:AQ31</xm:sqref>
        </x14:conditionalFormatting>
        <x14:conditionalFormatting xmlns:xm="http://schemas.microsoft.com/office/excel/2006/main">
          <x14:cfRule type="cellIs" priority="138" operator="greaterThan" id="{15552E15-378F-4CDA-9CE5-A8A2FA255DF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D32:AQ32</xm:sqref>
        </x14:conditionalFormatting>
        <x14:conditionalFormatting xmlns:xm="http://schemas.microsoft.com/office/excel/2006/main">
          <x14:cfRule type="cellIs" priority="137" operator="greaterThan" id="{505EAE67-82FA-4741-A05B-1C85D8FA5BE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D33:AQ33</xm:sqref>
        </x14:conditionalFormatting>
        <x14:conditionalFormatting xmlns:xm="http://schemas.microsoft.com/office/excel/2006/main">
          <x14:cfRule type="cellIs" priority="136" operator="greaterThan" id="{5663B54D-2BA3-4EC1-B4C8-60561E2C8AA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D34:AQ34</xm:sqref>
        </x14:conditionalFormatting>
        <x14:conditionalFormatting xmlns:xm="http://schemas.microsoft.com/office/excel/2006/main">
          <x14:cfRule type="cellIs" priority="135" operator="greaterThan" id="{B6511D5B-5113-4A3D-870F-8B3EA53A94D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D35:AQ35</xm:sqref>
        </x14:conditionalFormatting>
        <x14:conditionalFormatting xmlns:xm="http://schemas.microsoft.com/office/excel/2006/main">
          <x14:cfRule type="cellIs" priority="134" operator="greaterThan" id="{C661B6EC-A46F-4AA2-8FCE-14E04831BED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D36:AQ36</xm:sqref>
        </x14:conditionalFormatting>
        <x14:conditionalFormatting xmlns:xm="http://schemas.microsoft.com/office/excel/2006/main">
          <x14:cfRule type="cellIs" priority="133" operator="greaterThan" id="{18CB73A0-480E-4A5A-8545-BA2B5ECF30E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D37:AQ37</xm:sqref>
        </x14:conditionalFormatting>
        <x14:conditionalFormatting xmlns:xm="http://schemas.microsoft.com/office/excel/2006/main">
          <x14:cfRule type="cellIs" priority="132" operator="greaterThan" id="{2FA46FCB-6C42-46BF-BAA6-690DA092B77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D38:AQ38</xm:sqref>
        </x14:conditionalFormatting>
        <x14:conditionalFormatting xmlns:xm="http://schemas.microsoft.com/office/excel/2006/main">
          <x14:cfRule type="cellIs" priority="131" operator="greaterThan" id="{34B6D9BC-A4A6-4DE3-B02B-508B4DE54AB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D39:AQ39</xm:sqref>
        </x14:conditionalFormatting>
        <x14:conditionalFormatting xmlns:xm="http://schemas.microsoft.com/office/excel/2006/main">
          <x14:cfRule type="cellIs" priority="130" operator="greaterThan" id="{10218DFF-5C8A-409E-9708-A1B361B55F3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D40:AQ40</xm:sqref>
        </x14:conditionalFormatting>
        <x14:conditionalFormatting xmlns:xm="http://schemas.microsoft.com/office/excel/2006/main">
          <x14:cfRule type="cellIs" priority="129" operator="greaterThan" id="{EEAB3880-C3F1-446E-820D-36A173AC5A2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D41:AQ41</xm:sqref>
        </x14:conditionalFormatting>
        <x14:conditionalFormatting xmlns:xm="http://schemas.microsoft.com/office/excel/2006/main">
          <x14:cfRule type="cellIs" priority="128" operator="greaterThan" id="{BEDEE295-917E-4782-A354-C0C7345C77A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D42:AQ42</xm:sqref>
        </x14:conditionalFormatting>
        <x14:conditionalFormatting xmlns:xm="http://schemas.microsoft.com/office/excel/2006/main">
          <x14:cfRule type="cellIs" priority="127" operator="greaterThan" id="{A02FAE83-C17B-4AD5-B511-2F0C6C53371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D43:AQ43</xm:sqref>
        </x14:conditionalFormatting>
        <x14:conditionalFormatting xmlns:xm="http://schemas.microsoft.com/office/excel/2006/main">
          <x14:cfRule type="cellIs" priority="126" operator="greaterThan" id="{5811F296-C68C-402A-9937-47A102704A4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D44:AQ44</xm:sqref>
        </x14:conditionalFormatting>
        <x14:conditionalFormatting xmlns:xm="http://schemas.microsoft.com/office/excel/2006/main">
          <x14:cfRule type="cellIs" priority="125" operator="greaterThan" id="{8A701A03-6BE5-49D7-AD15-B627D338AFC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D45:AQ45</xm:sqref>
        </x14:conditionalFormatting>
        <x14:conditionalFormatting xmlns:xm="http://schemas.microsoft.com/office/excel/2006/main">
          <x14:cfRule type="cellIs" priority="124" operator="greaterThan" id="{8737DE88-159B-4126-B0A4-A08B4569049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D46:AQ46</xm:sqref>
        </x14:conditionalFormatting>
        <x14:conditionalFormatting xmlns:xm="http://schemas.microsoft.com/office/excel/2006/main">
          <x14:cfRule type="cellIs" priority="123" operator="greaterThan" id="{BE5068DE-334B-40CE-ADF1-0BCF97CADBD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D47:AQ47</xm:sqref>
        </x14:conditionalFormatting>
        <x14:conditionalFormatting xmlns:xm="http://schemas.microsoft.com/office/excel/2006/main">
          <x14:cfRule type="cellIs" priority="122" operator="greaterThan" id="{610C178D-7425-4BC5-BF08-A8D3C294EED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D48:AQ48</xm:sqref>
        </x14:conditionalFormatting>
        <x14:conditionalFormatting xmlns:xm="http://schemas.microsoft.com/office/excel/2006/main">
          <x14:cfRule type="cellIs" priority="121" operator="greaterThan" id="{F3378593-22BB-46ED-A961-780103AC147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D49:AQ49</xm:sqref>
        </x14:conditionalFormatting>
        <x14:conditionalFormatting xmlns:xm="http://schemas.microsoft.com/office/excel/2006/main">
          <x14:cfRule type="cellIs" priority="120" operator="greaterThan" id="{5F1A7444-6C59-4089-9C8E-28D5A064D2B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D50:AQ50</xm:sqref>
        </x14:conditionalFormatting>
        <x14:conditionalFormatting xmlns:xm="http://schemas.microsoft.com/office/excel/2006/main">
          <x14:cfRule type="cellIs" priority="119" operator="greaterThan" id="{80EF0493-BC74-422B-A504-378A7C8E1F2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D51:AQ51</xm:sqref>
        </x14:conditionalFormatting>
        <x14:conditionalFormatting xmlns:xm="http://schemas.microsoft.com/office/excel/2006/main">
          <x14:cfRule type="cellIs" priority="118" operator="greaterThan" id="{5F8D0F75-4572-470D-BD14-9FDF683AB75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D52:AQ52</xm:sqref>
        </x14:conditionalFormatting>
        <x14:conditionalFormatting xmlns:xm="http://schemas.microsoft.com/office/excel/2006/main">
          <x14:cfRule type="cellIs" priority="117" operator="greaterThan" id="{115D1F1C-4F96-4043-B535-E520F7E4EBE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D53:AQ53</xm:sqref>
        </x14:conditionalFormatting>
        <x14:conditionalFormatting xmlns:xm="http://schemas.microsoft.com/office/excel/2006/main">
          <x14:cfRule type="cellIs" priority="116" operator="greaterThan" id="{AA51FCE4-5A3D-4BF1-BFF6-B32DB38502C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D54:AQ54</xm:sqref>
        </x14:conditionalFormatting>
        <x14:conditionalFormatting xmlns:xm="http://schemas.microsoft.com/office/excel/2006/main">
          <x14:cfRule type="cellIs" priority="115" operator="greaterThan" id="{9002A528-6CD4-4F0A-BBD5-28B1F99F80E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D55:AQ55</xm:sqref>
        </x14:conditionalFormatting>
        <x14:conditionalFormatting xmlns:xm="http://schemas.microsoft.com/office/excel/2006/main">
          <x14:cfRule type="cellIs" priority="114" operator="greaterThan" id="{D5D1A600-1FA7-4E22-BCB2-482F2891AE3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D56:AQ56</xm:sqref>
        </x14:conditionalFormatting>
        <x14:conditionalFormatting xmlns:xm="http://schemas.microsoft.com/office/excel/2006/main">
          <x14:cfRule type="cellIs" priority="113" operator="greaterThan" id="{FD7215DC-3823-488C-A5F5-49F84A5EFC7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D57:AQ57</xm:sqref>
        </x14:conditionalFormatting>
        <x14:conditionalFormatting xmlns:xm="http://schemas.microsoft.com/office/excel/2006/main">
          <x14:cfRule type="cellIs" priority="112" operator="greaterThan" id="{7CC5B515-1706-4CC1-8BE6-FD57C77E8EC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D58:AQ58</xm:sqref>
        </x14:conditionalFormatting>
        <x14:conditionalFormatting xmlns:xm="http://schemas.microsoft.com/office/excel/2006/main">
          <x14:cfRule type="cellIs" priority="111" operator="greaterThan" id="{DECFBE74-0034-467E-B672-DE96F9648C7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D59:AQ59</xm:sqref>
        </x14:conditionalFormatting>
        <x14:conditionalFormatting xmlns:xm="http://schemas.microsoft.com/office/excel/2006/main">
          <x14:cfRule type="cellIs" priority="110" operator="greaterThan" id="{1ADA6553-8E6D-4308-8CFC-79E8E07539C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D60:AQ60</xm:sqref>
        </x14:conditionalFormatting>
        <x14:conditionalFormatting xmlns:xm="http://schemas.microsoft.com/office/excel/2006/main">
          <x14:cfRule type="cellIs" priority="109" operator="greaterThan" id="{C87A569C-FF64-4FC2-B3DD-A7ADA91A73D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D61:AQ61</xm:sqref>
        </x14:conditionalFormatting>
        <x14:conditionalFormatting xmlns:xm="http://schemas.microsoft.com/office/excel/2006/main">
          <x14:cfRule type="cellIs" priority="107" operator="greaterThan" id="{0AEDE0D4-D145-48ED-BC35-4F86E000CAE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D62:AQ62</xm:sqref>
        </x14:conditionalFormatting>
        <x14:conditionalFormatting xmlns:xm="http://schemas.microsoft.com/office/excel/2006/main">
          <x14:cfRule type="cellIs" priority="106" operator="greaterThan" id="{54CE4BFB-64F4-4614-9288-A379A40DA76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D63:AQ63</xm:sqref>
        </x14:conditionalFormatting>
        <x14:conditionalFormatting xmlns:xm="http://schemas.microsoft.com/office/excel/2006/main">
          <x14:cfRule type="cellIs" priority="105" operator="greaterThan" id="{13FE7054-949A-42B9-9ABB-7CA22F497CA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D64:AQ64</xm:sqref>
        </x14:conditionalFormatting>
        <x14:conditionalFormatting xmlns:xm="http://schemas.microsoft.com/office/excel/2006/main">
          <x14:cfRule type="cellIs" priority="103" operator="greaterThan" id="{55DCDDD4-3E5C-45FE-A24B-6ED30EDCCCB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greaterThan" id="{6A84349F-DAC8-426A-B559-9DEC81BCF21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D65:AQ65</xm:sqref>
        </x14:conditionalFormatting>
        <x14:conditionalFormatting xmlns:xm="http://schemas.microsoft.com/office/excel/2006/main">
          <x14:cfRule type="cellIs" priority="102" operator="greaterThan" id="{4380E3E4-D8BF-4738-B9FB-5138D99B586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D66:AQ66</xm:sqref>
        </x14:conditionalFormatting>
        <x14:conditionalFormatting xmlns:xm="http://schemas.microsoft.com/office/excel/2006/main">
          <x14:cfRule type="cellIs" priority="101" operator="greaterThan" id="{366B6DBB-481B-4F65-8606-BBD34136799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D67:AQ67</xm:sqref>
        </x14:conditionalFormatting>
        <x14:conditionalFormatting xmlns:xm="http://schemas.microsoft.com/office/excel/2006/main">
          <x14:cfRule type="cellIs" priority="100" operator="greaterThan" id="{66272A79-E188-444B-9E8C-7C2C09659AE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D68:AQ68</xm:sqref>
        </x14:conditionalFormatting>
        <x14:conditionalFormatting xmlns:xm="http://schemas.microsoft.com/office/excel/2006/main">
          <x14:cfRule type="cellIs" priority="99" operator="greaterThan" id="{7D68EE46-46EC-4C7F-B05F-5DE4E6E122D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D69:AQ69</xm:sqref>
        </x14:conditionalFormatting>
        <x14:conditionalFormatting xmlns:xm="http://schemas.microsoft.com/office/excel/2006/main">
          <x14:cfRule type="cellIs" priority="98" operator="greaterThan" id="{793A502A-5C24-4B39-A1B1-9511CE83B55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D70:AQ70</xm:sqref>
        </x14:conditionalFormatting>
        <x14:conditionalFormatting xmlns:xm="http://schemas.microsoft.com/office/excel/2006/main">
          <x14:cfRule type="cellIs" priority="97" operator="greaterThan" id="{B10DF394-6AFB-44C7-AE53-32377560A46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D71:AQ71</xm:sqref>
        </x14:conditionalFormatting>
        <x14:conditionalFormatting xmlns:xm="http://schemas.microsoft.com/office/excel/2006/main">
          <x14:cfRule type="cellIs" priority="96" operator="greaterThan" id="{5F679AAC-3E51-4FBB-B86F-0EF6874B5C5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D72:AQ72</xm:sqref>
        </x14:conditionalFormatting>
        <x14:conditionalFormatting xmlns:xm="http://schemas.microsoft.com/office/excel/2006/main">
          <x14:cfRule type="cellIs" priority="95" operator="greaterThan" id="{E4CB1729-7511-4222-8296-9A7D87DC54D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D73:AQ73</xm:sqref>
        </x14:conditionalFormatting>
        <x14:conditionalFormatting xmlns:xm="http://schemas.microsoft.com/office/excel/2006/main">
          <x14:cfRule type="cellIs" priority="94" operator="greaterThan" id="{515B8163-665C-46DA-A327-D39842B9ECC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D74:AQ74</xm:sqref>
        </x14:conditionalFormatting>
        <x14:conditionalFormatting xmlns:xm="http://schemas.microsoft.com/office/excel/2006/main">
          <x14:cfRule type="cellIs" priority="93" operator="greaterThan" id="{0CA13FFA-8332-44B0-BDA6-EDC37F46F4A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D75:AQ75</xm:sqref>
        </x14:conditionalFormatting>
        <x14:conditionalFormatting xmlns:xm="http://schemas.microsoft.com/office/excel/2006/main">
          <x14:cfRule type="cellIs" priority="92" operator="greaterThan" id="{11BAF718-D7AE-41BE-9033-92487DFA811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D76:AQ76</xm:sqref>
        </x14:conditionalFormatting>
        <x14:conditionalFormatting xmlns:xm="http://schemas.microsoft.com/office/excel/2006/main">
          <x14:cfRule type="cellIs" priority="91" operator="greaterThan" id="{8317DB07-D739-4604-8D39-6722BB7829E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D77:AQ77</xm:sqref>
        </x14:conditionalFormatting>
        <x14:conditionalFormatting xmlns:xm="http://schemas.microsoft.com/office/excel/2006/main">
          <x14:cfRule type="cellIs" priority="90" operator="greaterThan" id="{7A033045-8DA1-4C4E-9177-C7DE9417050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D78:AQ78</xm:sqref>
        </x14:conditionalFormatting>
        <x14:conditionalFormatting xmlns:xm="http://schemas.microsoft.com/office/excel/2006/main">
          <x14:cfRule type="cellIs" priority="89" operator="greaterThan" id="{F10827D2-CED0-4600-AA93-C3B2190D1EF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D79:AQ79</xm:sqref>
        </x14:conditionalFormatting>
        <x14:conditionalFormatting xmlns:xm="http://schemas.microsoft.com/office/excel/2006/main">
          <x14:cfRule type="cellIs" priority="88" operator="greaterThan" id="{75F0F643-592E-4306-88A2-5CF8BD16491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D80:AQ80</xm:sqref>
        </x14:conditionalFormatting>
        <x14:conditionalFormatting xmlns:xm="http://schemas.microsoft.com/office/excel/2006/main">
          <x14:cfRule type="cellIs" priority="87" operator="greaterThan" id="{C9553CA6-DFAB-4DB4-967D-D5344BECF83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D81:AQ81</xm:sqref>
        </x14:conditionalFormatting>
        <x14:conditionalFormatting xmlns:xm="http://schemas.microsoft.com/office/excel/2006/main">
          <x14:cfRule type="cellIs" priority="86" operator="greaterThan" id="{1CD298A1-4DAE-437F-ABAE-36E252AC6CA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D82:AQ82</xm:sqref>
        </x14:conditionalFormatting>
        <x14:conditionalFormatting xmlns:xm="http://schemas.microsoft.com/office/excel/2006/main">
          <x14:cfRule type="cellIs" priority="85" operator="greaterThan" id="{BE63DE1D-C889-4568-B5D3-D1A29DD96E3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D83:AQ83</xm:sqref>
        </x14:conditionalFormatting>
        <x14:conditionalFormatting xmlns:xm="http://schemas.microsoft.com/office/excel/2006/main">
          <x14:cfRule type="cellIs" priority="84" operator="greaterThan" id="{DD691661-C21B-4D99-A27E-EF2EB4BC749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D84:AQ84</xm:sqref>
        </x14:conditionalFormatting>
        <x14:conditionalFormatting xmlns:xm="http://schemas.microsoft.com/office/excel/2006/main">
          <x14:cfRule type="cellIs" priority="83" operator="greaterThan" id="{3EC2CAA7-0600-4128-8169-C680ACF3C39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D85:AQ85</xm:sqref>
        </x14:conditionalFormatting>
        <x14:conditionalFormatting xmlns:xm="http://schemas.microsoft.com/office/excel/2006/main">
          <x14:cfRule type="cellIs" priority="82" operator="greaterThan" id="{A4B59745-B8D4-4B7F-A82A-277575B88BA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D86:AQ86</xm:sqref>
        </x14:conditionalFormatting>
        <x14:conditionalFormatting xmlns:xm="http://schemas.microsoft.com/office/excel/2006/main">
          <x14:cfRule type="cellIs" priority="81" operator="greaterThan" id="{C94B4DED-7E41-495F-9FB3-C09BEEFB9F5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D87:AQ87</xm:sqref>
        </x14:conditionalFormatting>
        <x14:conditionalFormatting xmlns:xm="http://schemas.microsoft.com/office/excel/2006/main">
          <x14:cfRule type="cellIs" priority="80" operator="greaterThan" id="{8DB9E16F-49E4-4D25-9504-025B2071871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D88:AQ88</xm:sqref>
        </x14:conditionalFormatting>
        <x14:conditionalFormatting xmlns:xm="http://schemas.microsoft.com/office/excel/2006/main">
          <x14:cfRule type="cellIs" priority="79" operator="greaterThan" id="{4AEACCF3-D7C4-4C6F-9FF2-4D88C52570D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D89:AQ89</xm:sqref>
        </x14:conditionalFormatting>
        <x14:conditionalFormatting xmlns:xm="http://schemas.microsoft.com/office/excel/2006/main">
          <x14:cfRule type="cellIs" priority="78" operator="greaterThan" id="{7DEC4E82-F9EB-4AA6-AAEA-6B27C3F91FB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D90:AQ90</xm:sqref>
        </x14:conditionalFormatting>
        <x14:conditionalFormatting xmlns:xm="http://schemas.microsoft.com/office/excel/2006/main">
          <x14:cfRule type="cellIs" priority="77" operator="greaterThan" id="{00FC824E-0EA7-474E-98DC-05438458C99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D91:AQ91</xm:sqref>
        </x14:conditionalFormatting>
        <x14:conditionalFormatting xmlns:xm="http://schemas.microsoft.com/office/excel/2006/main">
          <x14:cfRule type="cellIs" priority="76" operator="greaterThan" id="{F6DC9163-F9F4-40B9-ABB9-4018A297D6D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D92:AQ92</xm:sqref>
        </x14:conditionalFormatting>
        <x14:conditionalFormatting xmlns:xm="http://schemas.microsoft.com/office/excel/2006/main">
          <x14:cfRule type="cellIs" priority="75" operator="greaterThan" id="{4ADC1879-7D2E-44E0-8AA6-413A6F063FB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D93:AQ93</xm:sqref>
        </x14:conditionalFormatting>
        <x14:conditionalFormatting xmlns:xm="http://schemas.microsoft.com/office/excel/2006/main">
          <x14:cfRule type="cellIs" priority="74" operator="greaterThan" id="{F3623BE7-BBC3-4C97-A3B2-BF0504819E4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D94:AQ94</xm:sqref>
        </x14:conditionalFormatting>
        <x14:conditionalFormatting xmlns:xm="http://schemas.microsoft.com/office/excel/2006/main">
          <x14:cfRule type="cellIs" priority="73" operator="greaterThan" id="{DE673774-9636-42B3-8BE9-D980BD58A42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D95:AQ95</xm:sqref>
        </x14:conditionalFormatting>
        <x14:conditionalFormatting xmlns:xm="http://schemas.microsoft.com/office/excel/2006/main">
          <x14:cfRule type="cellIs" priority="72" operator="greaterThan" id="{CCE507DB-7CEA-46AB-BAFF-C6FE4AAD404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D96:AQ96</xm:sqref>
        </x14:conditionalFormatting>
        <x14:conditionalFormatting xmlns:xm="http://schemas.microsoft.com/office/excel/2006/main">
          <x14:cfRule type="cellIs" priority="71" operator="greaterThan" id="{578220D1-440E-44EB-BF43-27C6E4BD963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D97:AQ97</xm:sqref>
        </x14:conditionalFormatting>
        <x14:conditionalFormatting xmlns:xm="http://schemas.microsoft.com/office/excel/2006/main">
          <x14:cfRule type="cellIs" priority="70" operator="greaterThan" id="{CD7C9192-EE30-48A0-86EF-54656388927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D98:AQ98</xm:sqref>
        </x14:conditionalFormatting>
        <x14:conditionalFormatting xmlns:xm="http://schemas.microsoft.com/office/excel/2006/main">
          <x14:cfRule type="cellIs" priority="69" operator="greaterThan" id="{2B16FB77-B69C-4348-95D5-5895E6D7ECE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D99:AQ99</xm:sqref>
        </x14:conditionalFormatting>
        <x14:conditionalFormatting xmlns:xm="http://schemas.microsoft.com/office/excel/2006/main">
          <x14:cfRule type="cellIs" priority="68" operator="greaterThan" id="{F658D447-E352-47E7-B15D-6E8BFEFE1CF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D100:AQ100</xm:sqref>
        </x14:conditionalFormatting>
        <x14:conditionalFormatting xmlns:xm="http://schemas.microsoft.com/office/excel/2006/main">
          <x14:cfRule type="cellIs" priority="67" operator="greaterThan" id="{DF9272A5-76FC-47EC-99CE-7D1D66A96CD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D101:AQ101</xm:sqref>
        </x14:conditionalFormatting>
        <x14:conditionalFormatting xmlns:xm="http://schemas.microsoft.com/office/excel/2006/main">
          <x14:cfRule type="cellIs" priority="66" operator="greaterThan" id="{3C60EE2A-DBA9-4BE2-88AB-8FEF2711E44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D102:AQ102</xm:sqref>
        </x14:conditionalFormatting>
        <x14:conditionalFormatting xmlns:xm="http://schemas.microsoft.com/office/excel/2006/main">
          <x14:cfRule type="cellIs" priority="65" operator="greaterThan" id="{505C3DCA-8B6B-4825-8BA6-41B08B6EC0E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D103:AQ103</xm:sqref>
        </x14:conditionalFormatting>
        <x14:conditionalFormatting xmlns:xm="http://schemas.microsoft.com/office/excel/2006/main">
          <x14:cfRule type="cellIs" priority="64" operator="greaterThan" id="{920C72D2-4EBE-41F3-82A0-DA58506ADF9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D104:AQ104</xm:sqref>
        </x14:conditionalFormatting>
        <x14:conditionalFormatting xmlns:xm="http://schemas.microsoft.com/office/excel/2006/main">
          <x14:cfRule type="cellIs" priority="63" operator="greaterThan" id="{56E4B412-64EC-49DD-9DDF-7017E8B145A3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D105:AQ105</xm:sqref>
        </x14:conditionalFormatting>
        <x14:conditionalFormatting xmlns:xm="http://schemas.microsoft.com/office/excel/2006/main">
          <x14:cfRule type="cellIs" priority="62" operator="greaterThan" id="{A8B00BCB-3FDB-452E-BB70-8EBA3697355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D106:AQ106</xm:sqref>
        </x14:conditionalFormatting>
        <x14:conditionalFormatting xmlns:xm="http://schemas.microsoft.com/office/excel/2006/main">
          <x14:cfRule type="cellIs" priority="61" operator="greaterThan" id="{F01803EF-4CD6-47E1-B198-240194291A8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D107:AQ107</xm:sqref>
        </x14:conditionalFormatting>
        <x14:conditionalFormatting xmlns:xm="http://schemas.microsoft.com/office/excel/2006/main">
          <x14:cfRule type="cellIs" priority="60" operator="greaterThan" id="{C98DAFDB-459E-40AD-BF13-4A62A3930A3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D108:AQ108</xm:sqref>
        </x14:conditionalFormatting>
        <x14:conditionalFormatting xmlns:xm="http://schemas.microsoft.com/office/excel/2006/main">
          <x14:cfRule type="cellIs" priority="59" operator="greaterThan" id="{B37B34D8-724F-472F-BACE-CBB35489187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D109:AQ109</xm:sqref>
        </x14:conditionalFormatting>
        <x14:conditionalFormatting xmlns:xm="http://schemas.microsoft.com/office/excel/2006/main">
          <x14:cfRule type="cellIs" priority="58" operator="greaterThan" id="{5FD0F723-49B9-41E2-AD99-FCEC6B8B31E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D110:AQ110</xm:sqref>
        </x14:conditionalFormatting>
        <x14:conditionalFormatting xmlns:xm="http://schemas.microsoft.com/office/excel/2006/main">
          <x14:cfRule type="cellIs" priority="57" operator="greaterThan" id="{5B5A92F5-E2B6-4502-9487-28C3FCA09AF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D111:AQ111</xm:sqref>
        </x14:conditionalFormatting>
        <x14:conditionalFormatting xmlns:xm="http://schemas.microsoft.com/office/excel/2006/main">
          <x14:cfRule type="cellIs" priority="56" operator="greaterThan" id="{F232AD74-481E-41F8-869C-F2CC81B1CF5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D112:AQ112</xm:sqref>
        </x14:conditionalFormatting>
        <x14:conditionalFormatting xmlns:xm="http://schemas.microsoft.com/office/excel/2006/main">
          <x14:cfRule type="cellIs" priority="55" operator="greaterThan" id="{AAACC35A-DFC2-4E00-A599-670D8F414E2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D113:AQ113</xm:sqref>
        </x14:conditionalFormatting>
        <x14:conditionalFormatting xmlns:xm="http://schemas.microsoft.com/office/excel/2006/main">
          <x14:cfRule type="cellIs" priority="54" operator="greaterThan" id="{7937324D-5ECA-43E8-ACB9-4F9E5B32887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D114:AQ114</xm:sqref>
        </x14:conditionalFormatting>
        <x14:conditionalFormatting xmlns:xm="http://schemas.microsoft.com/office/excel/2006/main">
          <x14:cfRule type="cellIs" priority="53" operator="greaterThan" id="{D41BE746-05DD-4B3B-A4C5-E12E2ED2E79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D115:AQ115</xm:sqref>
        </x14:conditionalFormatting>
        <x14:conditionalFormatting xmlns:xm="http://schemas.microsoft.com/office/excel/2006/main">
          <x14:cfRule type="cellIs" priority="52" operator="greaterThan" id="{F27DC033-7F1A-4007-976F-6F4E02560C2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D116:AQ116</xm:sqref>
        </x14:conditionalFormatting>
        <x14:conditionalFormatting xmlns:xm="http://schemas.microsoft.com/office/excel/2006/main">
          <x14:cfRule type="cellIs" priority="51" operator="greaterThan" id="{3E85A65C-CEC0-40EA-9731-2E6B0FE7A06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D117:AQ117</xm:sqref>
        </x14:conditionalFormatting>
        <x14:conditionalFormatting xmlns:xm="http://schemas.microsoft.com/office/excel/2006/main">
          <x14:cfRule type="cellIs" priority="50" operator="greaterThan" id="{C2F4B689-53D7-4728-A072-D0488F01EFD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D118:AQ118</xm:sqref>
        </x14:conditionalFormatting>
        <x14:conditionalFormatting xmlns:xm="http://schemas.microsoft.com/office/excel/2006/main">
          <x14:cfRule type="cellIs" priority="49" operator="greaterThan" id="{3F6BEBB9-4C61-4438-8D79-3F74A64221A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D119:AQ119</xm:sqref>
        </x14:conditionalFormatting>
        <x14:conditionalFormatting xmlns:xm="http://schemas.microsoft.com/office/excel/2006/main">
          <x14:cfRule type="cellIs" priority="48" operator="greaterThan" id="{BB32556C-5A6A-4E99-88EF-9C2CFC2C404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D120:AQ120</xm:sqref>
        </x14:conditionalFormatting>
        <x14:conditionalFormatting xmlns:xm="http://schemas.microsoft.com/office/excel/2006/main">
          <x14:cfRule type="cellIs" priority="47" operator="greaterThan" id="{C0D98B1C-1C0D-4E84-9D55-DA5DA6201D9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D121:AQ121</xm:sqref>
        </x14:conditionalFormatting>
        <x14:conditionalFormatting xmlns:xm="http://schemas.microsoft.com/office/excel/2006/main">
          <x14:cfRule type="cellIs" priority="46" operator="greaterThan" id="{4B71F22A-4FA7-4B82-9B21-379850DE1BE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D122:AQ122</xm:sqref>
        </x14:conditionalFormatting>
        <x14:conditionalFormatting xmlns:xm="http://schemas.microsoft.com/office/excel/2006/main">
          <x14:cfRule type="cellIs" priority="45" operator="greaterThan" id="{94655CC4-A3E6-4404-AF06-944F280EE5B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D123:AQ123</xm:sqref>
        </x14:conditionalFormatting>
        <x14:conditionalFormatting xmlns:xm="http://schemas.microsoft.com/office/excel/2006/main">
          <x14:cfRule type="cellIs" priority="44" operator="greaterThan" id="{C1BBC128-259A-4755-96F4-9BE8F664C4F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D124:AQ124</xm:sqref>
        </x14:conditionalFormatting>
        <x14:conditionalFormatting xmlns:xm="http://schemas.microsoft.com/office/excel/2006/main">
          <x14:cfRule type="cellIs" priority="43" operator="greaterThan" id="{D28C9017-116F-4452-AE44-15C97993D40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D125:AQ125</xm:sqref>
        </x14:conditionalFormatting>
        <x14:conditionalFormatting xmlns:xm="http://schemas.microsoft.com/office/excel/2006/main">
          <x14:cfRule type="cellIs" priority="42" operator="greaterThan" id="{F54D1F0B-9E58-416E-B65B-928A5AF5096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D126:AQ126</xm:sqref>
        </x14:conditionalFormatting>
        <x14:conditionalFormatting xmlns:xm="http://schemas.microsoft.com/office/excel/2006/main">
          <x14:cfRule type="cellIs" priority="41" operator="greaterThan" id="{A88EEE1F-CA5A-4109-A1C2-9CB2745FF00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D127:AQ127</xm:sqref>
        </x14:conditionalFormatting>
        <x14:conditionalFormatting xmlns:xm="http://schemas.microsoft.com/office/excel/2006/main">
          <x14:cfRule type="cellIs" priority="40" operator="greaterThan" id="{DFAD1E0A-165B-41E0-B578-F076CECA199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D128:AQ128</xm:sqref>
        </x14:conditionalFormatting>
        <x14:conditionalFormatting xmlns:xm="http://schemas.microsoft.com/office/excel/2006/main">
          <x14:cfRule type="cellIs" priority="39" operator="greaterThan" id="{AAE9BED1-3F13-4163-AB72-C099E22D898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D129:AQ129</xm:sqref>
        </x14:conditionalFormatting>
        <x14:conditionalFormatting xmlns:xm="http://schemas.microsoft.com/office/excel/2006/main">
          <x14:cfRule type="cellIs" priority="38" operator="greaterThan" id="{1AFF762C-D974-4B58-801D-9077463C153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D130:AQ130</xm:sqref>
        </x14:conditionalFormatting>
        <x14:conditionalFormatting xmlns:xm="http://schemas.microsoft.com/office/excel/2006/main">
          <x14:cfRule type="cellIs" priority="37" operator="greaterThan" id="{CDD7AE5B-F74F-4CE7-99B4-81D2684D1AB1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D131:AQ131</xm:sqref>
        </x14:conditionalFormatting>
        <x14:conditionalFormatting xmlns:xm="http://schemas.microsoft.com/office/excel/2006/main">
          <x14:cfRule type="cellIs" priority="36" operator="greaterThan" id="{CE7D1409-B09F-4EFC-BDD6-9E0D03F913E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D132:AQ132</xm:sqref>
        </x14:conditionalFormatting>
        <x14:conditionalFormatting xmlns:xm="http://schemas.microsoft.com/office/excel/2006/main">
          <x14:cfRule type="cellIs" priority="35" operator="greaterThan" id="{CEB454DA-2EDC-444C-9B50-8285BC4F760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D133:AQ133</xm:sqref>
        </x14:conditionalFormatting>
        <x14:conditionalFormatting xmlns:xm="http://schemas.microsoft.com/office/excel/2006/main">
          <x14:cfRule type="cellIs" priority="34" operator="greaterThan" id="{E17131A1-7CDB-4FA1-A5BE-712C2CEA738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D134:AQ134</xm:sqref>
        </x14:conditionalFormatting>
        <x14:conditionalFormatting xmlns:xm="http://schemas.microsoft.com/office/excel/2006/main">
          <x14:cfRule type="cellIs" priority="33" operator="greaterThan" id="{A63883EA-778A-42CF-81AF-30806BE0162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D135:AQ135</xm:sqref>
        </x14:conditionalFormatting>
        <x14:conditionalFormatting xmlns:xm="http://schemas.microsoft.com/office/excel/2006/main">
          <x14:cfRule type="cellIs" priority="32" operator="greaterThan" id="{71B26FDC-DAD3-4D70-AAC8-EC1E877A772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D136:AQ136</xm:sqref>
        </x14:conditionalFormatting>
        <x14:conditionalFormatting xmlns:xm="http://schemas.microsoft.com/office/excel/2006/main">
          <x14:cfRule type="cellIs" priority="31" operator="greaterThan" id="{B526D06F-4E2F-45C5-B8DA-684F539CEFF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D137:AQ137</xm:sqref>
        </x14:conditionalFormatting>
        <x14:conditionalFormatting xmlns:xm="http://schemas.microsoft.com/office/excel/2006/main">
          <x14:cfRule type="cellIs" priority="30" operator="greaterThan" id="{0D6B22E4-18DD-4915-85D3-5A0BAEA9B55D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D138:AQ138</xm:sqref>
        </x14:conditionalFormatting>
        <x14:conditionalFormatting xmlns:xm="http://schemas.microsoft.com/office/excel/2006/main">
          <x14:cfRule type="cellIs" priority="29" operator="greaterThan" id="{77EB8B02-124B-47D6-A359-FD053C511E6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D139:AQ139</xm:sqref>
        </x14:conditionalFormatting>
        <x14:conditionalFormatting xmlns:xm="http://schemas.microsoft.com/office/excel/2006/main">
          <x14:cfRule type="cellIs" priority="28" operator="greaterThan" id="{F242A13E-1279-4FF1-8F6E-02AC3339D8C6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D140:AQ140</xm:sqref>
        </x14:conditionalFormatting>
        <x14:conditionalFormatting xmlns:xm="http://schemas.microsoft.com/office/excel/2006/main">
          <x14:cfRule type="cellIs" priority="27" operator="greaterThan" id="{69F9BA19-B2FA-4D52-A5AC-794E6F01168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D141:AQ141</xm:sqref>
        </x14:conditionalFormatting>
        <x14:conditionalFormatting xmlns:xm="http://schemas.microsoft.com/office/excel/2006/main">
          <x14:cfRule type="cellIs" priority="26" operator="greaterThan" id="{19792659-329A-41C5-90E7-F04E6E134CA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D142:AQ142</xm:sqref>
        </x14:conditionalFormatting>
        <x14:conditionalFormatting xmlns:xm="http://schemas.microsoft.com/office/excel/2006/main">
          <x14:cfRule type="cellIs" priority="25" operator="greaterThan" id="{4064FF4F-AA02-4085-AF1F-60379EB60BF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D143:AQ143</xm:sqref>
        </x14:conditionalFormatting>
        <x14:conditionalFormatting xmlns:xm="http://schemas.microsoft.com/office/excel/2006/main">
          <x14:cfRule type="cellIs" priority="24" operator="greaterThan" id="{A942A7C0-5753-4B70-90FB-E4C6111B6B8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D144:AQ144</xm:sqref>
        </x14:conditionalFormatting>
        <x14:conditionalFormatting xmlns:xm="http://schemas.microsoft.com/office/excel/2006/main">
          <x14:cfRule type="cellIs" priority="23" operator="greaterThan" id="{58E37F74-4D4B-42EC-A046-91BF0E3F779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D145:AQ145</xm:sqref>
        </x14:conditionalFormatting>
        <x14:conditionalFormatting xmlns:xm="http://schemas.microsoft.com/office/excel/2006/main">
          <x14:cfRule type="cellIs" priority="22" operator="greaterThan" id="{FDBA7474-F448-4A0E-919C-6281F76B6A9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D146:AQ146</xm:sqref>
        </x14:conditionalFormatting>
        <x14:conditionalFormatting xmlns:xm="http://schemas.microsoft.com/office/excel/2006/main">
          <x14:cfRule type="cellIs" priority="21" operator="greaterThan" id="{9C1DE40B-D8E2-472F-952E-AA1790E51F2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D147:AQ147</xm:sqref>
        </x14:conditionalFormatting>
        <x14:conditionalFormatting xmlns:xm="http://schemas.microsoft.com/office/excel/2006/main">
          <x14:cfRule type="cellIs" priority="20" operator="greaterThan" id="{0BA35287-FDE2-4F48-A3AE-4D7986D566C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D148:AQ148</xm:sqref>
        </x14:conditionalFormatting>
        <x14:conditionalFormatting xmlns:xm="http://schemas.microsoft.com/office/excel/2006/main">
          <x14:cfRule type="cellIs" priority="19" operator="greaterThan" id="{2C83226C-01B6-405C-A919-581491905E4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D149:AQ149</xm:sqref>
        </x14:conditionalFormatting>
        <x14:conditionalFormatting xmlns:xm="http://schemas.microsoft.com/office/excel/2006/main">
          <x14:cfRule type="cellIs" priority="18" operator="greaterThan" id="{6981933F-8457-4409-9916-100A9D92A53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D150:AQ150</xm:sqref>
        </x14:conditionalFormatting>
        <x14:conditionalFormatting xmlns:xm="http://schemas.microsoft.com/office/excel/2006/main">
          <x14:cfRule type="cellIs" priority="17" operator="greaterThan" id="{40B784EF-9870-4B70-B2BB-8404B5780D3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D151:AQ151</xm:sqref>
        </x14:conditionalFormatting>
        <x14:conditionalFormatting xmlns:xm="http://schemas.microsoft.com/office/excel/2006/main">
          <x14:cfRule type="cellIs" priority="16" operator="greaterThan" id="{BB75CF49-20AA-4EB4-8F1B-CE1C62AC995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D152:AQ152</xm:sqref>
        </x14:conditionalFormatting>
        <x14:conditionalFormatting xmlns:xm="http://schemas.microsoft.com/office/excel/2006/main">
          <x14:cfRule type="cellIs" priority="15" operator="greaterThan" id="{DB9A5E4C-3F14-4BD4-87E9-BBC2DA4BAE1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D153:AQ153</xm:sqref>
        </x14:conditionalFormatting>
        <x14:conditionalFormatting xmlns:xm="http://schemas.microsoft.com/office/excel/2006/main">
          <x14:cfRule type="cellIs" priority="14" operator="greaterThan" id="{F0B03DF9-0A01-449A-BA51-E99FEAC6B410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D154:AQ154</xm:sqref>
        </x14:conditionalFormatting>
        <x14:conditionalFormatting xmlns:xm="http://schemas.microsoft.com/office/excel/2006/main">
          <x14:cfRule type="cellIs" priority="13" operator="greaterThan" id="{4A65D00D-AA7A-4774-85FF-397615C885EA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D155:AQ155</xm:sqref>
        </x14:conditionalFormatting>
        <x14:conditionalFormatting xmlns:xm="http://schemas.microsoft.com/office/excel/2006/main">
          <x14:cfRule type="cellIs" priority="12" operator="greaterThan" id="{BDAB5EF7-5202-48E6-8A2B-75E3C511038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D156:AQ156</xm:sqref>
        </x14:conditionalFormatting>
        <x14:conditionalFormatting xmlns:xm="http://schemas.microsoft.com/office/excel/2006/main">
          <x14:cfRule type="cellIs" priority="11" operator="greaterThan" id="{A6E94208-2C8E-4F38-B286-6B29D0FE91AE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D157:AQ157</xm:sqref>
        </x14:conditionalFormatting>
        <x14:conditionalFormatting xmlns:xm="http://schemas.microsoft.com/office/excel/2006/main">
          <x14:cfRule type="cellIs" priority="10" operator="greaterThan" id="{684DE9D6-B4F6-4F48-AFC4-35DAFBBA0ACC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D158:AQ158</xm:sqref>
        </x14:conditionalFormatting>
        <x14:conditionalFormatting xmlns:xm="http://schemas.microsoft.com/office/excel/2006/main">
          <x14:cfRule type="cellIs" priority="9" operator="greaterThan" id="{EAE95A2D-26DC-4E37-9567-953846FC3DA2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D159:AQ159</xm:sqref>
        </x14:conditionalFormatting>
        <x14:conditionalFormatting xmlns:xm="http://schemas.microsoft.com/office/excel/2006/main">
          <x14:cfRule type="cellIs" priority="8" operator="greaterThan" id="{2131AE9E-A4D7-465F-A985-18D3E4C09117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D160:AQ160</xm:sqref>
        </x14:conditionalFormatting>
        <x14:conditionalFormatting xmlns:xm="http://schemas.microsoft.com/office/excel/2006/main">
          <x14:cfRule type="cellIs" priority="7" operator="greaterThan" id="{2EC662FE-ABA1-49FE-9540-91938163CD39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D161:AQ161</xm:sqref>
        </x14:conditionalFormatting>
        <x14:conditionalFormatting xmlns:xm="http://schemas.microsoft.com/office/excel/2006/main">
          <x14:cfRule type="cellIs" priority="6" operator="greaterThan" id="{20EAE26C-5F92-4471-B77F-23EBA2D14DB8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D162:AQ162</xm:sqref>
        </x14:conditionalFormatting>
        <x14:conditionalFormatting xmlns:xm="http://schemas.microsoft.com/office/excel/2006/main">
          <x14:cfRule type="cellIs" priority="5" operator="greaterThan" id="{A3DF98EF-5D9F-420B-9E2A-A611DE82989B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D163:AQ163</xm:sqref>
        </x14:conditionalFormatting>
        <x14:conditionalFormatting xmlns:xm="http://schemas.microsoft.com/office/excel/2006/main">
          <x14:cfRule type="cellIs" priority="4" operator="greaterThan" id="{C6DA294A-D812-4C32-AE1A-24D990D4BB0F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D164:AQ164</xm:sqref>
        </x14:conditionalFormatting>
        <x14:conditionalFormatting xmlns:xm="http://schemas.microsoft.com/office/excel/2006/main">
          <x14:cfRule type="cellIs" priority="3" operator="greaterThan" id="{F55B15E9-EAB9-4322-B815-89B4CC3E8914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D165:AQ165</xm:sqref>
        </x14:conditionalFormatting>
        <x14:conditionalFormatting xmlns:xm="http://schemas.microsoft.com/office/excel/2006/main">
          <x14:cfRule type="cellIs" priority="2" operator="greaterThan" id="{4A52EE39-1921-4F96-BBC6-9A1CCED6DC35}">
            <xm:f>'Data2\[tap1.xlsx]Sheet1'!#REF!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B166:AO166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5C30-B515-4328-AB6C-19725DFBB8C6}">
  <dimension ref="A1:CK165"/>
  <sheetViews>
    <sheetView topLeftCell="BK1" zoomScale="70" zoomScaleNormal="70" workbookViewId="0">
      <selection activeCell="CJ1" sqref="CJ1:CK1048576"/>
    </sheetView>
  </sheetViews>
  <sheetFormatPr defaultRowHeight="14.5"/>
  <sheetData>
    <row r="1" spans="1:89">
      <c r="C1" s="7" t="s">
        <v>39</v>
      </c>
      <c r="D1" s="7"/>
      <c r="E1" s="7" t="s">
        <v>40</v>
      </c>
      <c r="F1" s="7"/>
      <c r="G1" s="7" t="s">
        <v>41</v>
      </c>
      <c r="H1" s="7"/>
      <c r="I1" s="7" t="s">
        <v>42</v>
      </c>
      <c r="J1" s="7"/>
      <c r="K1" s="7" t="s">
        <v>0</v>
      </c>
      <c r="L1" s="7"/>
      <c r="M1" s="7" t="s">
        <v>1</v>
      </c>
      <c r="N1" s="7"/>
      <c r="O1" s="7" t="s">
        <v>2</v>
      </c>
      <c r="P1" s="7"/>
      <c r="Q1" s="7" t="s">
        <v>3</v>
      </c>
      <c r="R1" s="7"/>
      <c r="S1" s="7" t="s">
        <v>4</v>
      </c>
      <c r="T1" s="7"/>
      <c r="U1" s="7" t="s">
        <v>5</v>
      </c>
      <c r="V1" s="7"/>
      <c r="W1" s="7" t="s">
        <v>6</v>
      </c>
      <c r="X1" s="7"/>
      <c r="Y1" s="7" t="s">
        <v>7</v>
      </c>
      <c r="Z1" s="7"/>
      <c r="AA1" s="7" t="s">
        <v>8</v>
      </c>
      <c r="AB1" s="7"/>
      <c r="AC1" s="7" t="s">
        <v>9</v>
      </c>
      <c r="AD1" s="7"/>
      <c r="AE1" s="7" t="s">
        <v>10</v>
      </c>
      <c r="AF1" s="7"/>
      <c r="AG1" s="7" t="s">
        <v>11</v>
      </c>
      <c r="AH1" s="7"/>
      <c r="AI1" s="7" t="s">
        <v>12</v>
      </c>
      <c r="AJ1" s="7"/>
      <c r="AK1" s="7" t="s">
        <v>13</v>
      </c>
      <c r="AL1" s="7"/>
      <c r="AM1" s="7" t="s">
        <v>14</v>
      </c>
      <c r="AN1" s="7"/>
      <c r="AO1" s="7" t="s">
        <v>15</v>
      </c>
      <c r="AP1" s="7"/>
      <c r="AQ1" s="7" t="s">
        <v>16</v>
      </c>
      <c r="AR1" s="7"/>
      <c r="AS1" s="7" t="s">
        <v>17</v>
      </c>
      <c r="AT1" s="7"/>
      <c r="AU1" s="7" t="s">
        <v>18</v>
      </c>
      <c r="AV1" s="7"/>
      <c r="AW1" s="7" t="s">
        <v>19</v>
      </c>
      <c r="AX1" s="7"/>
      <c r="AY1" s="7" t="s">
        <v>20</v>
      </c>
      <c r="AZ1" s="7"/>
      <c r="BA1" s="7" t="s">
        <v>21</v>
      </c>
      <c r="BB1" s="7"/>
      <c r="BC1" s="7" t="s">
        <v>22</v>
      </c>
      <c r="BD1" s="7"/>
      <c r="BE1" s="7" t="s">
        <v>23</v>
      </c>
      <c r="BF1" s="7"/>
      <c r="BG1" s="7" t="s">
        <v>24</v>
      </c>
      <c r="BH1" s="7"/>
      <c r="BI1" s="7" t="s">
        <v>25</v>
      </c>
      <c r="BJ1" s="7"/>
      <c r="BK1" s="7" t="s">
        <v>26</v>
      </c>
      <c r="BL1" s="7"/>
      <c r="BM1" s="7" t="s">
        <v>27</v>
      </c>
      <c r="BN1" s="7"/>
      <c r="BO1" s="7" t="s">
        <v>28</v>
      </c>
      <c r="BP1" s="7"/>
      <c r="BQ1" s="7" t="s">
        <v>29</v>
      </c>
      <c r="BR1" s="7"/>
      <c r="BS1" s="7" t="s">
        <v>30</v>
      </c>
      <c r="BT1" s="7"/>
      <c r="BU1" s="7" t="s">
        <v>31</v>
      </c>
      <c r="BV1" s="7"/>
      <c r="BW1" s="7" t="s">
        <v>32</v>
      </c>
      <c r="BX1" s="7"/>
      <c r="BY1" s="7" t="s">
        <v>33</v>
      </c>
      <c r="BZ1" s="7"/>
      <c r="CA1" s="7" t="s">
        <v>34</v>
      </c>
      <c r="CB1" s="7"/>
      <c r="CC1" s="7" t="s">
        <v>35</v>
      </c>
      <c r="CD1" s="7"/>
    </row>
    <row r="2" spans="1:89">
      <c r="A2">
        <v>0</v>
      </c>
      <c r="B2">
        <v>66</v>
      </c>
      <c r="C2">
        <v>70.93432</v>
      </c>
      <c r="D2">
        <v>105.94482000000001</v>
      </c>
      <c r="E2">
        <v>92.913970000000006</v>
      </c>
      <c r="F2">
        <v>147.92295999999999</v>
      </c>
      <c r="G2">
        <v>98.908420000000007</v>
      </c>
      <c r="H2">
        <v>144.92451</v>
      </c>
      <c r="I2">
        <v>68.936170000000004</v>
      </c>
      <c r="J2">
        <v>141.92607000000001</v>
      </c>
      <c r="K2">
        <v>162.84921</v>
      </c>
      <c r="L2">
        <v>129.93233000000001</v>
      </c>
      <c r="M2">
        <v>102.90472</v>
      </c>
      <c r="N2">
        <v>124.93492999999999</v>
      </c>
      <c r="O2">
        <v>127.88159</v>
      </c>
      <c r="P2">
        <v>135.92920000000001</v>
      </c>
      <c r="S2">
        <v>88.917670000000001</v>
      </c>
      <c r="T2">
        <v>125.9344</v>
      </c>
      <c r="U2">
        <v>122.88621500000001</v>
      </c>
      <c r="V2">
        <v>86.954710000000006</v>
      </c>
      <c r="W2">
        <v>86.919520000000006</v>
      </c>
      <c r="X2">
        <v>103.94586</v>
      </c>
      <c r="Y2">
        <v>88.917670000000001</v>
      </c>
      <c r="Z2">
        <v>150.92139</v>
      </c>
      <c r="AA2">
        <v>86.919520000000006</v>
      </c>
      <c r="AB2">
        <v>85.95523</v>
      </c>
      <c r="AC2">
        <v>125.88343999999999</v>
      </c>
      <c r="AD2">
        <v>182.90474</v>
      </c>
      <c r="AE2">
        <v>161.85014000000001</v>
      </c>
      <c r="AF2">
        <v>131.93128999999999</v>
      </c>
      <c r="AG2">
        <v>129.87975</v>
      </c>
      <c r="AH2">
        <v>155.9188</v>
      </c>
      <c r="AI2">
        <v>69.935239999999993</v>
      </c>
      <c r="AJ2">
        <v>215.88756000000001</v>
      </c>
      <c r="AK2">
        <v>91.914894000000004</v>
      </c>
      <c r="AL2">
        <v>117.93857</v>
      </c>
      <c r="AM2">
        <v>128.88066000000001</v>
      </c>
      <c r="AN2">
        <v>159.91669999999999</v>
      </c>
      <c r="AO2">
        <v>105.90195</v>
      </c>
      <c r="AP2">
        <v>126.93388</v>
      </c>
      <c r="AQ2">
        <v>102.90472</v>
      </c>
      <c r="AR2">
        <v>110.942215</v>
      </c>
      <c r="AS2">
        <v>125.88343999999999</v>
      </c>
      <c r="AT2">
        <v>146.92348000000001</v>
      </c>
      <c r="AU2">
        <v>106.90102</v>
      </c>
      <c r="AV2">
        <v>146.92348000000001</v>
      </c>
      <c r="AW2">
        <v>78.926919999999996</v>
      </c>
      <c r="AX2">
        <v>145.92400000000001</v>
      </c>
      <c r="AY2">
        <v>115.89269</v>
      </c>
      <c r="AZ2">
        <v>157.91774000000001</v>
      </c>
      <c r="BA2">
        <v>93.913039999999995</v>
      </c>
      <c r="BB2">
        <v>121.936485</v>
      </c>
      <c r="BC2">
        <v>148.86216999999999</v>
      </c>
      <c r="BD2">
        <v>160.91618</v>
      </c>
      <c r="BE2">
        <v>78.926919999999996</v>
      </c>
      <c r="BF2">
        <v>110.942215</v>
      </c>
      <c r="BG2">
        <v>115.89269</v>
      </c>
      <c r="BH2">
        <v>124.93492999999999</v>
      </c>
      <c r="BI2">
        <v>112.89547</v>
      </c>
      <c r="BJ2">
        <v>117.93857</v>
      </c>
      <c r="BK2">
        <v>114.89361599999999</v>
      </c>
      <c r="BL2">
        <v>186.90264999999999</v>
      </c>
      <c r="BM2">
        <v>93.913039999999995</v>
      </c>
      <c r="BN2">
        <v>159.91669999999999</v>
      </c>
      <c r="BO2">
        <v>108.89917</v>
      </c>
      <c r="BP2">
        <v>134.92972</v>
      </c>
      <c r="BQ2">
        <v>130.87880999999999</v>
      </c>
      <c r="BR2">
        <v>127.93336499999999</v>
      </c>
      <c r="BS2">
        <v>124.88437</v>
      </c>
      <c r="BT2">
        <v>125.9344</v>
      </c>
      <c r="BU2">
        <v>74.930620000000005</v>
      </c>
      <c r="BV2">
        <v>171.91046</v>
      </c>
      <c r="BW2">
        <v>136.87325999999999</v>
      </c>
      <c r="BX2">
        <v>67.964600000000004</v>
      </c>
      <c r="BY2">
        <v>114.89361599999999</v>
      </c>
      <c r="BZ2">
        <v>159.91669999999999</v>
      </c>
      <c r="CA2">
        <v>66.938019999999995</v>
      </c>
      <c r="CB2">
        <v>125.9344</v>
      </c>
      <c r="CC2">
        <v>168.84366</v>
      </c>
      <c r="CD2">
        <v>150.92139</v>
      </c>
      <c r="CF2">
        <f>SUMPRODUCT((C2:CD2)*(MOD(COLUMN(C2:CD2),2)=1))</f>
        <v>4231.0823309999996</v>
      </c>
      <c r="CG2">
        <f>SUMPRODUCT((C2:CD2)*(MOD(COLUMN(C2:CD2),2)=0))</f>
        <v>5334.22163</v>
      </c>
      <c r="CH2">
        <f>40-CI2</f>
        <v>39</v>
      </c>
      <c r="CI2">
        <v>1</v>
      </c>
      <c r="CJ2">
        <f>CF2/CH2</f>
        <v>108.48929053846153</v>
      </c>
      <c r="CK2">
        <f>CG2/CH2</f>
        <v>136.77491358974359</v>
      </c>
    </row>
    <row r="3" spans="1:89">
      <c r="A3">
        <v>144</v>
      </c>
      <c r="B3">
        <v>66</v>
      </c>
      <c r="C3">
        <v>219.79648</v>
      </c>
      <c r="D3">
        <v>133.93024</v>
      </c>
      <c r="E3">
        <v>277.74283000000003</v>
      </c>
      <c r="F3">
        <v>132.93075999999999</v>
      </c>
      <c r="G3">
        <v>207.80759</v>
      </c>
      <c r="H3">
        <v>99.947945000000004</v>
      </c>
      <c r="I3">
        <v>256.76227</v>
      </c>
      <c r="J3">
        <v>150.92139</v>
      </c>
      <c r="K3">
        <v>263.75580000000002</v>
      </c>
      <c r="L3">
        <v>159.91669999999999</v>
      </c>
      <c r="M3">
        <v>266.75301999999999</v>
      </c>
      <c r="N3">
        <v>116.93909499999999</v>
      </c>
      <c r="O3">
        <v>249.76874000000001</v>
      </c>
      <c r="P3">
        <v>107.94378</v>
      </c>
      <c r="Q3">
        <v>276.74374</v>
      </c>
      <c r="R3">
        <v>136.92868000000001</v>
      </c>
      <c r="S3">
        <v>238.77892</v>
      </c>
      <c r="T3">
        <v>124.93492999999999</v>
      </c>
      <c r="U3">
        <v>231.78539000000001</v>
      </c>
      <c r="V3">
        <v>110.942215</v>
      </c>
      <c r="W3">
        <v>234.78261000000001</v>
      </c>
      <c r="X3">
        <v>121.936485</v>
      </c>
      <c r="Y3">
        <v>275.74470000000002</v>
      </c>
      <c r="Z3">
        <v>213.8886</v>
      </c>
      <c r="AA3">
        <v>248.76965000000001</v>
      </c>
      <c r="AB3">
        <v>125.9344</v>
      </c>
      <c r="AC3">
        <v>242.77520000000001</v>
      </c>
      <c r="AD3">
        <v>175.90836999999999</v>
      </c>
      <c r="AE3">
        <v>270.74930000000001</v>
      </c>
      <c r="AF3">
        <v>95.950029999999998</v>
      </c>
      <c r="AG3">
        <v>274.74560000000002</v>
      </c>
      <c r="AH3">
        <v>122.93597</v>
      </c>
      <c r="AI3">
        <v>236.78075999999999</v>
      </c>
      <c r="AJ3">
        <v>152.92035000000001</v>
      </c>
      <c r="AK3">
        <v>227.78909999999999</v>
      </c>
      <c r="AL3">
        <v>126.93388</v>
      </c>
      <c r="AM3">
        <v>266.75301999999999</v>
      </c>
      <c r="AN3">
        <v>153.91982999999999</v>
      </c>
      <c r="AO3">
        <v>220.79555999999999</v>
      </c>
      <c r="AP3">
        <v>164.91410999999999</v>
      </c>
      <c r="AQ3">
        <v>267.75207999999998</v>
      </c>
      <c r="AR3">
        <v>95.950029999999998</v>
      </c>
      <c r="AS3">
        <v>272.74747000000002</v>
      </c>
      <c r="AT3">
        <v>153.91982999999999</v>
      </c>
      <c r="AU3">
        <v>233.78353999999999</v>
      </c>
      <c r="AV3">
        <v>126.93388</v>
      </c>
      <c r="AW3">
        <v>261.75763000000001</v>
      </c>
      <c r="AX3">
        <v>102.94638</v>
      </c>
      <c r="AY3">
        <v>198.81592000000001</v>
      </c>
      <c r="AZ3">
        <v>165.91359</v>
      </c>
      <c r="BA3">
        <v>262.75670000000002</v>
      </c>
      <c r="BB3">
        <v>143.92502999999999</v>
      </c>
      <c r="BC3">
        <v>252.76596000000001</v>
      </c>
      <c r="BD3">
        <v>150.92139</v>
      </c>
      <c r="BE3">
        <v>259.7595</v>
      </c>
      <c r="BF3">
        <v>129.93233000000001</v>
      </c>
      <c r="BG3">
        <v>262.75670000000002</v>
      </c>
      <c r="BH3">
        <v>144.92451</v>
      </c>
      <c r="BI3">
        <v>235.78167999999999</v>
      </c>
      <c r="BJ3">
        <v>101.9469</v>
      </c>
      <c r="BK3">
        <v>217.79834</v>
      </c>
      <c r="BL3">
        <v>192.89952</v>
      </c>
      <c r="BM3">
        <v>223.79279</v>
      </c>
      <c r="BN3">
        <v>192.89952</v>
      </c>
      <c r="BO3">
        <v>258.7604</v>
      </c>
      <c r="BP3">
        <v>139.92712</v>
      </c>
      <c r="BQ3">
        <v>311.71136000000001</v>
      </c>
      <c r="BR3">
        <v>129.93233000000001</v>
      </c>
      <c r="BS3">
        <v>291.72989999999999</v>
      </c>
      <c r="BT3">
        <v>112.94118</v>
      </c>
      <c r="BU3">
        <v>273.74651999999998</v>
      </c>
      <c r="BV3">
        <v>165.91359</v>
      </c>
      <c r="BW3">
        <v>249.76874000000001</v>
      </c>
      <c r="BX3">
        <v>104.945335</v>
      </c>
      <c r="BY3">
        <v>238.77892</v>
      </c>
      <c r="BZ3">
        <v>149.92189999999999</v>
      </c>
      <c r="CA3">
        <v>232.78444999999999</v>
      </c>
      <c r="CB3">
        <v>122.93597</v>
      </c>
      <c r="CC3">
        <v>285.73543999999998</v>
      </c>
      <c r="CD3">
        <v>120.93701</v>
      </c>
      <c r="CF3">
        <f t="shared" ref="CF3:CF66" si="0">SUMPRODUCT((C3:CD3)*(MOD(COLUMN(C3:CD3),2)=1))</f>
        <v>10082.664320000002</v>
      </c>
      <c r="CG3">
        <f t="shared" ref="CG3:CG66" si="1">SUMPRODUCT((C3:CD3)*(MOD(COLUMN(C3:CD3),2)=0))</f>
        <v>5481.1451049999996</v>
      </c>
      <c r="CH3">
        <f t="shared" ref="CH3:CH66" si="2">40-CI3</f>
        <v>40</v>
      </c>
      <c r="CI3">
        <v>0</v>
      </c>
      <c r="CJ3">
        <f t="shared" ref="CJ3:CJ66" si="3">CF3/CH3</f>
        <v>252.06660800000003</v>
      </c>
      <c r="CK3">
        <f t="shared" ref="CK3:CK66" si="4">CG3/CH3</f>
        <v>137.02862762499998</v>
      </c>
    </row>
    <row r="4" spans="1:89">
      <c r="A4">
        <v>288</v>
      </c>
      <c r="B4">
        <v>66</v>
      </c>
      <c r="C4">
        <v>376.65125</v>
      </c>
      <c r="D4">
        <v>108.94325000000001</v>
      </c>
      <c r="E4">
        <v>379.64846999999997</v>
      </c>
      <c r="F4">
        <v>161.91566</v>
      </c>
      <c r="G4">
        <v>418.61239999999998</v>
      </c>
      <c r="H4">
        <v>116.93909499999999</v>
      </c>
      <c r="I4">
        <v>372.65494000000001</v>
      </c>
      <c r="J4">
        <v>134.92972</v>
      </c>
      <c r="K4">
        <v>382.64569999999998</v>
      </c>
      <c r="L4">
        <v>152.92035000000001</v>
      </c>
      <c r="M4">
        <v>399.62997000000001</v>
      </c>
      <c r="N4">
        <v>87.954184999999995</v>
      </c>
      <c r="O4">
        <v>404.62533999999999</v>
      </c>
      <c r="P4">
        <v>165.91359</v>
      </c>
      <c r="Q4">
        <v>373.65402</v>
      </c>
      <c r="R4">
        <v>164.91410999999999</v>
      </c>
      <c r="S4">
        <v>348.67714999999998</v>
      </c>
      <c r="T4">
        <v>126.93388</v>
      </c>
      <c r="U4">
        <v>382.64569999999998</v>
      </c>
      <c r="V4">
        <v>115.93961</v>
      </c>
      <c r="W4">
        <v>414.61610000000002</v>
      </c>
      <c r="X4">
        <v>106.9443</v>
      </c>
      <c r="Y4">
        <v>409.62072999999998</v>
      </c>
      <c r="Z4">
        <v>194.89848000000001</v>
      </c>
      <c r="AA4">
        <v>388.64013999999997</v>
      </c>
      <c r="AB4">
        <v>120.93701</v>
      </c>
      <c r="AC4">
        <v>405.62441999999999</v>
      </c>
      <c r="AD4">
        <v>174.90889000000001</v>
      </c>
      <c r="AE4">
        <v>393.63553000000002</v>
      </c>
      <c r="AF4">
        <v>108.94325000000001</v>
      </c>
      <c r="AG4">
        <v>404.62533999999999</v>
      </c>
      <c r="AH4">
        <v>141.92607000000001</v>
      </c>
      <c r="AI4">
        <v>355.67070000000001</v>
      </c>
      <c r="AJ4">
        <v>153.91982999999999</v>
      </c>
      <c r="AK4">
        <v>359.66699999999997</v>
      </c>
      <c r="AL4">
        <v>117.93857</v>
      </c>
      <c r="AM4">
        <v>445.58742999999998</v>
      </c>
      <c r="AN4">
        <v>111.94169599999999</v>
      </c>
      <c r="AO4">
        <v>392.63643999999999</v>
      </c>
      <c r="AP4">
        <v>167.91254000000001</v>
      </c>
      <c r="AQ4">
        <v>346.67901999999998</v>
      </c>
      <c r="AR4">
        <v>114.94013</v>
      </c>
      <c r="AS4">
        <v>427.60406</v>
      </c>
      <c r="AT4">
        <v>151.92087000000001</v>
      </c>
      <c r="AU4">
        <v>422.6087</v>
      </c>
      <c r="AV4">
        <v>140.92659</v>
      </c>
      <c r="AW4">
        <v>344.68085000000002</v>
      </c>
      <c r="AX4">
        <v>91.952100000000002</v>
      </c>
      <c r="AY4">
        <v>370.65679999999998</v>
      </c>
      <c r="AZ4">
        <v>145.92400000000001</v>
      </c>
      <c r="BA4">
        <v>385.6429</v>
      </c>
      <c r="BB4">
        <v>156.91827000000001</v>
      </c>
      <c r="BC4">
        <v>395.63367</v>
      </c>
      <c r="BD4">
        <v>185.90316999999999</v>
      </c>
      <c r="BE4">
        <v>392.63643999999999</v>
      </c>
      <c r="BF4">
        <v>148.92243999999999</v>
      </c>
      <c r="BG4">
        <v>432.59946000000002</v>
      </c>
      <c r="BH4">
        <v>135.92920000000001</v>
      </c>
      <c r="BI4">
        <v>338.68639999999999</v>
      </c>
      <c r="BJ4">
        <v>126.93388</v>
      </c>
      <c r="BK4">
        <v>327.69659999999999</v>
      </c>
      <c r="BL4">
        <v>177.90733</v>
      </c>
      <c r="BM4">
        <v>366.66050000000001</v>
      </c>
      <c r="BN4">
        <v>186.90264999999999</v>
      </c>
      <c r="BO4">
        <v>359.66699999999997</v>
      </c>
      <c r="BP4">
        <v>80.957830000000001</v>
      </c>
      <c r="BQ4">
        <v>394.63459999999998</v>
      </c>
      <c r="BR4">
        <v>86.954710000000006</v>
      </c>
      <c r="BS4">
        <v>435.59667999999999</v>
      </c>
      <c r="BT4">
        <v>115.93961</v>
      </c>
      <c r="BU4">
        <v>396.63274999999999</v>
      </c>
      <c r="BV4">
        <v>166.91306</v>
      </c>
      <c r="BW4">
        <v>369.65769999999998</v>
      </c>
      <c r="BX4">
        <v>130.93181000000001</v>
      </c>
      <c r="BY4">
        <v>384.64386000000002</v>
      </c>
      <c r="BZ4">
        <v>162.91515000000001</v>
      </c>
      <c r="CA4">
        <v>388.64013999999997</v>
      </c>
      <c r="CB4">
        <v>94.950550000000007</v>
      </c>
      <c r="CC4">
        <v>422.6087</v>
      </c>
      <c r="CD4">
        <v>84.955749999999995</v>
      </c>
      <c r="CF4">
        <f t="shared" si="0"/>
        <v>15513.6356</v>
      </c>
      <c r="CG4">
        <f t="shared" si="1"/>
        <v>5427.1731859999991</v>
      </c>
      <c r="CH4">
        <f t="shared" si="2"/>
        <v>40</v>
      </c>
      <c r="CI4">
        <v>0</v>
      </c>
      <c r="CJ4">
        <f t="shared" si="3"/>
        <v>387.84089</v>
      </c>
      <c r="CK4">
        <f t="shared" si="4"/>
        <v>135.67932964999997</v>
      </c>
    </row>
    <row r="5" spans="1:89">
      <c r="A5">
        <v>288</v>
      </c>
      <c r="B5">
        <v>66</v>
      </c>
      <c r="C5">
        <v>323.70030000000003</v>
      </c>
      <c r="D5">
        <v>106.9443</v>
      </c>
      <c r="E5">
        <v>428.60315000000003</v>
      </c>
      <c r="F5">
        <v>134.92972</v>
      </c>
      <c r="G5">
        <v>364.66235</v>
      </c>
      <c r="H5">
        <v>122.93597</v>
      </c>
      <c r="I5">
        <v>397.63184000000001</v>
      </c>
      <c r="J5">
        <v>152.92035000000001</v>
      </c>
      <c r="K5">
        <v>415.61516999999998</v>
      </c>
      <c r="L5">
        <v>175.90836999999999</v>
      </c>
      <c r="M5">
        <v>403.62628000000001</v>
      </c>
      <c r="N5">
        <v>160.91618</v>
      </c>
      <c r="O5">
        <v>343.68176</v>
      </c>
      <c r="P5">
        <v>148.92243999999999</v>
      </c>
      <c r="Q5">
        <v>362.66419999999999</v>
      </c>
      <c r="R5">
        <v>164.91410999999999</v>
      </c>
      <c r="S5">
        <v>405.62441999999999</v>
      </c>
      <c r="T5">
        <v>149.92189999999999</v>
      </c>
      <c r="U5">
        <v>398.6309</v>
      </c>
      <c r="V5">
        <v>113.94065000000001</v>
      </c>
      <c r="W5">
        <v>394.63459999999998</v>
      </c>
      <c r="X5">
        <v>149.92189999999999</v>
      </c>
      <c r="Y5">
        <v>386.642</v>
      </c>
      <c r="Z5">
        <v>197.89693</v>
      </c>
      <c r="AA5">
        <v>367.65958000000001</v>
      </c>
      <c r="AB5">
        <v>116.93909499999999</v>
      </c>
      <c r="AC5">
        <v>405.62441999999999</v>
      </c>
      <c r="AD5">
        <v>173.90942000000001</v>
      </c>
      <c r="AG5">
        <v>357.66881999999998</v>
      </c>
      <c r="AH5">
        <v>155.9188</v>
      </c>
      <c r="AI5">
        <v>394.63459999999998</v>
      </c>
      <c r="AJ5">
        <v>92.951583999999997</v>
      </c>
      <c r="AK5">
        <v>396.63274999999999</v>
      </c>
      <c r="AL5">
        <v>135.92920000000001</v>
      </c>
      <c r="AM5">
        <v>406.62349999999998</v>
      </c>
      <c r="AN5">
        <v>167.91254000000001</v>
      </c>
      <c r="AO5">
        <v>386.642</v>
      </c>
      <c r="AP5">
        <v>116.93909499999999</v>
      </c>
      <c r="AQ5">
        <v>409.62072999999998</v>
      </c>
      <c r="AR5">
        <v>105.94482000000001</v>
      </c>
      <c r="AS5">
        <v>423.6078</v>
      </c>
      <c r="AT5">
        <v>157.91774000000001</v>
      </c>
      <c r="AU5">
        <v>373.65402</v>
      </c>
      <c r="AV5">
        <v>172.90994000000001</v>
      </c>
      <c r="AW5">
        <v>308.71413999999999</v>
      </c>
      <c r="AX5">
        <v>140.92659</v>
      </c>
      <c r="AY5">
        <v>389.63922000000002</v>
      </c>
      <c r="AZ5">
        <v>114.94013</v>
      </c>
      <c r="BA5">
        <v>375.65215999999998</v>
      </c>
      <c r="BB5">
        <v>142.92554999999999</v>
      </c>
      <c r="BE5">
        <v>377.65033</v>
      </c>
      <c r="BF5">
        <v>121.936485</v>
      </c>
      <c r="BG5">
        <v>404.62533999999999</v>
      </c>
      <c r="BH5">
        <v>170.91098</v>
      </c>
      <c r="BI5">
        <v>342.68270000000001</v>
      </c>
      <c r="BJ5">
        <v>100.94741999999999</v>
      </c>
      <c r="BK5">
        <v>374.65309999999999</v>
      </c>
      <c r="BL5">
        <v>134.92972</v>
      </c>
      <c r="BM5">
        <v>392.63643999999999</v>
      </c>
      <c r="BN5">
        <v>214.88808</v>
      </c>
      <c r="BO5">
        <v>393.63553000000002</v>
      </c>
      <c r="BP5">
        <v>108.94325000000001</v>
      </c>
      <c r="BQ5">
        <v>413.61703</v>
      </c>
      <c r="BR5">
        <v>164.91410999999999</v>
      </c>
      <c r="BS5">
        <v>401.62810000000002</v>
      </c>
      <c r="BT5">
        <v>99.947945000000004</v>
      </c>
      <c r="BU5">
        <v>385.6429</v>
      </c>
      <c r="BV5">
        <v>113.94065000000001</v>
      </c>
      <c r="BW5">
        <v>380.64755000000002</v>
      </c>
      <c r="BX5">
        <v>155.9188</v>
      </c>
      <c r="BY5">
        <v>393.63553000000002</v>
      </c>
      <c r="BZ5">
        <v>144.92451</v>
      </c>
      <c r="CA5">
        <v>340.68454000000003</v>
      </c>
      <c r="CB5">
        <v>101.9469</v>
      </c>
      <c r="CC5">
        <v>433.5985</v>
      </c>
      <c r="CD5">
        <v>97.948980000000006</v>
      </c>
      <c r="CF5">
        <f t="shared" si="0"/>
        <v>14657.428299999998</v>
      </c>
      <c r="CG5">
        <f t="shared" si="1"/>
        <v>5308.235154</v>
      </c>
      <c r="CH5">
        <f t="shared" si="2"/>
        <v>39</v>
      </c>
      <c r="CI5">
        <v>1</v>
      </c>
      <c r="CJ5">
        <f t="shared" si="3"/>
        <v>375.8314948717948</v>
      </c>
      <c r="CK5">
        <f t="shared" si="4"/>
        <v>136.10859369230769</v>
      </c>
    </row>
    <row r="6" spans="1:89">
      <c r="A6">
        <v>432</v>
      </c>
      <c r="B6">
        <v>66</v>
      </c>
      <c r="C6">
        <v>461.57263</v>
      </c>
      <c r="D6">
        <v>106.9443</v>
      </c>
      <c r="E6">
        <v>543.49676999999997</v>
      </c>
      <c r="F6">
        <v>169.91149999999999</v>
      </c>
      <c r="G6">
        <v>515.52264000000002</v>
      </c>
      <c r="H6">
        <v>98.948459999999997</v>
      </c>
      <c r="I6">
        <v>497.53930000000003</v>
      </c>
      <c r="J6">
        <v>144.92451</v>
      </c>
      <c r="K6">
        <v>489.54671999999999</v>
      </c>
      <c r="L6">
        <v>122.93597</v>
      </c>
      <c r="M6">
        <v>533.50603999999998</v>
      </c>
      <c r="N6">
        <v>153.91982999999999</v>
      </c>
      <c r="O6">
        <v>560.48099999999999</v>
      </c>
      <c r="P6">
        <v>96.9495</v>
      </c>
      <c r="Q6">
        <v>470.5643</v>
      </c>
      <c r="R6">
        <v>132.93075999999999</v>
      </c>
      <c r="S6">
        <v>539.50049999999999</v>
      </c>
      <c r="T6">
        <v>115.93961</v>
      </c>
      <c r="U6">
        <v>545.49492999999995</v>
      </c>
      <c r="V6">
        <v>116.93909499999999</v>
      </c>
      <c r="W6">
        <v>522.51620000000003</v>
      </c>
      <c r="X6">
        <v>68.964079999999996</v>
      </c>
      <c r="Y6">
        <v>566.47546</v>
      </c>
      <c r="Z6">
        <v>159.91669999999999</v>
      </c>
      <c r="AA6">
        <v>497.53930000000003</v>
      </c>
      <c r="AB6">
        <v>87.954184999999995</v>
      </c>
      <c r="AC6">
        <v>535.50414999999998</v>
      </c>
      <c r="AD6">
        <v>151.92087000000001</v>
      </c>
      <c r="AE6">
        <v>546.49400000000003</v>
      </c>
      <c r="AF6">
        <v>91.952100000000002</v>
      </c>
      <c r="AG6">
        <v>529.50969999999995</v>
      </c>
      <c r="AH6">
        <v>163.91462999999999</v>
      </c>
      <c r="AI6">
        <v>512.52544999999998</v>
      </c>
      <c r="AJ6">
        <v>132.93075999999999</v>
      </c>
      <c r="AK6">
        <v>508.52913999999998</v>
      </c>
      <c r="AL6">
        <v>91.952100000000002</v>
      </c>
      <c r="AM6">
        <v>535.50414999999998</v>
      </c>
      <c r="AN6">
        <v>157.91774000000001</v>
      </c>
      <c r="AO6">
        <v>559.48193000000003</v>
      </c>
      <c r="AP6">
        <v>157.91774000000001</v>
      </c>
      <c r="AQ6">
        <v>555.48566000000005</v>
      </c>
      <c r="AR6">
        <v>133.93024</v>
      </c>
      <c r="AS6">
        <v>579.46343999999999</v>
      </c>
      <c r="AT6">
        <v>151.92087000000001</v>
      </c>
      <c r="AU6">
        <v>479.55597</v>
      </c>
      <c r="AV6">
        <v>166.91306</v>
      </c>
      <c r="AW6">
        <v>542.49770000000001</v>
      </c>
      <c r="AX6">
        <v>112.94118</v>
      </c>
      <c r="AY6">
        <v>493.54302999999999</v>
      </c>
      <c r="AZ6">
        <v>128.93285</v>
      </c>
      <c r="BA6">
        <v>558.48289999999997</v>
      </c>
      <c r="BB6">
        <v>125.9344</v>
      </c>
      <c r="BC6">
        <v>521.51710000000003</v>
      </c>
      <c r="BD6">
        <v>124.93492999999999</v>
      </c>
      <c r="BE6">
        <v>529.50969999999995</v>
      </c>
      <c r="BF6">
        <v>132.93075999999999</v>
      </c>
      <c r="BG6">
        <v>555.48566000000005</v>
      </c>
      <c r="BH6">
        <v>131.93128999999999</v>
      </c>
      <c r="BI6">
        <v>531.50789999999995</v>
      </c>
      <c r="BJ6">
        <v>90.952629999999999</v>
      </c>
      <c r="BK6">
        <v>512.52544999999998</v>
      </c>
      <c r="BL6">
        <v>155.9188</v>
      </c>
      <c r="BM6">
        <v>506.53100000000001</v>
      </c>
      <c r="BN6">
        <v>159.91669999999999</v>
      </c>
      <c r="BO6">
        <v>493.54302999999999</v>
      </c>
      <c r="BP6">
        <v>119.93753</v>
      </c>
      <c r="BQ6">
        <v>558.48289999999997</v>
      </c>
      <c r="BR6">
        <v>91.952100000000002</v>
      </c>
      <c r="BS6">
        <v>567.47455000000002</v>
      </c>
      <c r="BT6">
        <v>157.91774000000001</v>
      </c>
      <c r="BU6">
        <v>537.50229999999999</v>
      </c>
      <c r="BV6">
        <v>115.93961</v>
      </c>
      <c r="BW6">
        <v>558.48289999999997</v>
      </c>
      <c r="BX6">
        <v>85.95523</v>
      </c>
      <c r="BY6">
        <v>532.50696000000005</v>
      </c>
      <c r="BZ6">
        <v>158.91721999999999</v>
      </c>
      <c r="CA6">
        <v>525.51340000000005</v>
      </c>
      <c r="CB6">
        <v>113.94065000000001</v>
      </c>
      <c r="CC6">
        <v>555.48566000000005</v>
      </c>
      <c r="CD6">
        <v>98.948459999999997</v>
      </c>
      <c r="CF6">
        <f t="shared" si="0"/>
        <v>21166.401519999996</v>
      </c>
      <c r="CG6">
        <f t="shared" si="1"/>
        <v>5086.3506899999993</v>
      </c>
      <c r="CH6">
        <f t="shared" si="2"/>
        <v>40</v>
      </c>
      <c r="CI6">
        <v>0</v>
      </c>
      <c r="CJ6">
        <f t="shared" si="3"/>
        <v>529.16003799999987</v>
      </c>
      <c r="CK6">
        <f t="shared" si="4"/>
        <v>127.15876724999998</v>
      </c>
    </row>
    <row r="7" spans="1:89">
      <c r="A7">
        <v>432</v>
      </c>
      <c r="B7">
        <v>66</v>
      </c>
      <c r="C7">
        <v>498.53840000000002</v>
      </c>
      <c r="D7">
        <v>114.94013</v>
      </c>
      <c r="E7">
        <v>539.50049999999999</v>
      </c>
      <c r="F7">
        <v>178.90681000000001</v>
      </c>
      <c r="G7">
        <v>556.48473999999999</v>
      </c>
      <c r="H7">
        <v>143.92502999999999</v>
      </c>
      <c r="I7">
        <v>537.50229999999999</v>
      </c>
      <c r="J7">
        <v>170.91098</v>
      </c>
      <c r="K7">
        <v>524.51433999999995</v>
      </c>
      <c r="L7">
        <v>156.91827000000001</v>
      </c>
      <c r="M7">
        <v>502.53469999999999</v>
      </c>
      <c r="N7">
        <v>131.93128999999999</v>
      </c>
      <c r="O7">
        <v>465.56889999999999</v>
      </c>
      <c r="P7">
        <v>184.90369000000001</v>
      </c>
      <c r="Q7">
        <v>561.48009999999999</v>
      </c>
      <c r="R7">
        <v>79.958349999999996</v>
      </c>
      <c r="S7">
        <v>554.48659999999995</v>
      </c>
      <c r="T7">
        <v>106.9443</v>
      </c>
      <c r="U7">
        <v>554.48659999999995</v>
      </c>
      <c r="V7">
        <v>121.936485</v>
      </c>
      <c r="W7">
        <v>465.56889999999999</v>
      </c>
      <c r="X7">
        <v>111.94169599999999</v>
      </c>
      <c r="Y7">
        <v>551.48940000000005</v>
      </c>
      <c r="Z7">
        <v>152.92035000000001</v>
      </c>
      <c r="AA7">
        <v>523.51526000000001</v>
      </c>
      <c r="AB7">
        <v>86.954710000000006</v>
      </c>
      <c r="AC7">
        <v>541.49860000000001</v>
      </c>
      <c r="AD7">
        <v>177.90733</v>
      </c>
      <c r="AE7">
        <v>576.46624999999995</v>
      </c>
      <c r="AF7">
        <v>122.93597</v>
      </c>
      <c r="AG7">
        <v>522.51620000000003</v>
      </c>
      <c r="AH7">
        <v>162.91515000000001</v>
      </c>
      <c r="AI7">
        <v>551.48940000000005</v>
      </c>
      <c r="AJ7">
        <v>154.91931</v>
      </c>
      <c r="AK7">
        <v>528.51059999999995</v>
      </c>
      <c r="AL7">
        <v>113.94065000000001</v>
      </c>
      <c r="AO7">
        <v>535.50414999999998</v>
      </c>
      <c r="AP7">
        <v>130.93181000000001</v>
      </c>
      <c r="AQ7">
        <v>557.48379999999997</v>
      </c>
      <c r="AR7">
        <v>141.92607000000001</v>
      </c>
      <c r="AS7">
        <v>560.48099999999999</v>
      </c>
      <c r="AT7">
        <v>179.90629999999999</v>
      </c>
      <c r="AU7">
        <v>530.50879999999995</v>
      </c>
      <c r="AV7">
        <v>167.91254000000001</v>
      </c>
      <c r="AW7">
        <v>501.53559999999999</v>
      </c>
      <c r="AX7">
        <v>147.92295999999999</v>
      </c>
      <c r="AY7">
        <v>533.50603999999998</v>
      </c>
      <c r="AZ7">
        <v>132.93075999999999</v>
      </c>
      <c r="BA7">
        <v>529.50969999999995</v>
      </c>
      <c r="BB7">
        <v>130.93181000000001</v>
      </c>
      <c r="BC7">
        <v>554.48659999999995</v>
      </c>
      <c r="BD7">
        <v>133.93024</v>
      </c>
      <c r="BE7">
        <v>515.52264000000002</v>
      </c>
      <c r="BF7">
        <v>158.91721999999999</v>
      </c>
      <c r="BG7">
        <v>538.50139999999999</v>
      </c>
      <c r="BH7">
        <v>134.92972</v>
      </c>
      <c r="BI7">
        <v>532.50696000000005</v>
      </c>
      <c r="BJ7">
        <v>130.93181000000001</v>
      </c>
      <c r="BK7">
        <v>565.47644000000003</v>
      </c>
      <c r="BL7">
        <v>88.953670000000002</v>
      </c>
      <c r="BM7">
        <v>489.54671999999999</v>
      </c>
      <c r="BN7">
        <v>194.89848000000001</v>
      </c>
      <c r="BO7">
        <v>518.51990000000001</v>
      </c>
      <c r="BP7">
        <v>134.92972</v>
      </c>
      <c r="BQ7">
        <v>546.49400000000003</v>
      </c>
      <c r="BR7">
        <v>81.957310000000007</v>
      </c>
      <c r="BS7">
        <v>569.47270000000003</v>
      </c>
      <c r="BT7">
        <v>130.93181000000001</v>
      </c>
      <c r="BU7">
        <v>549.49120000000005</v>
      </c>
      <c r="BV7">
        <v>131.93128999999999</v>
      </c>
      <c r="BW7">
        <v>533.50603999999998</v>
      </c>
      <c r="BX7">
        <v>107.94378</v>
      </c>
      <c r="BY7">
        <v>549.49120000000005</v>
      </c>
      <c r="BZ7">
        <v>154.91931</v>
      </c>
      <c r="CA7">
        <v>552.48846000000003</v>
      </c>
      <c r="CB7">
        <v>76.959914999999995</v>
      </c>
      <c r="CC7">
        <v>595.44866999999999</v>
      </c>
      <c r="CD7">
        <v>95.950029999999998</v>
      </c>
      <c r="CF7">
        <f t="shared" si="0"/>
        <v>20915.633809999999</v>
      </c>
      <c r="CG7">
        <f t="shared" si="1"/>
        <v>5266.2570560000004</v>
      </c>
      <c r="CH7">
        <f t="shared" si="2"/>
        <v>39</v>
      </c>
      <c r="CI7">
        <v>1</v>
      </c>
      <c r="CJ7">
        <f t="shared" si="3"/>
        <v>536.29830282051284</v>
      </c>
      <c r="CK7">
        <f t="shared" si="4"/>
        <v>135.03223220512822</v>
      </c>
    </row>
    <row r="8" spans="1:89">
      <c r="A8">
        <v>576</v>
      </c>
      <c r="B8">
        <v>66</v>
      </c>
      <c r="C8">
        <v>653.39499999999998</v>
      </c>
      <c r="D8">
        <v>147.92295999999999</v>
      </c>
      <c r="E8">
        <v>689.36170000000004</v>
      </c>
      <c r="F8">
        <v>173.90942000000001</v>
      </c>
      <c r="G8">
        <v>678.37189999999998</v>
      </c>
      <c r="H8">
        <v>139.92712</v>
      </c>
      <c r="I8">
        <v>655.39319999999998</v>
      </c>
      <c r="J8">
        <v>109.94273</v>
      </c>
      <c r="K8">
        <v>663.38574000000006</v>
      </c>
      <c r="L8">
        <v>205.89276000000001</v>
      </c>
      <c r="M8">
        <v>704.34784000000002</v>
      </c>
      <c r="N8">
        <v>169.91149999999999</v>
      </c>
      <c r="O8">
        <v>672.37743999999998</v>
      </c>
      <c r="P8">
        <v>141.92607000000001</v>
      </c>
      <c r="Q8">
        <v>683.36725000000001</v>
      </c>
      <c r="R8">
        <v>126.93388</v>
      </c>
      <c r="S8">
        <v>682.36815999999999</v>
      </c>
      <c r="T8">
        <v>121.936485</v>
      </c>
      <c r="U8">
        <v>679.37099999999998</v>
      </c>
      <c r="V8">
        <v>111.94169599999999</v>
      </c>
      <c r="W8">
        <v>680.37005999999997</v>
      </c>
      <c r="X8">
        <v>131.93128999999999</v>
      </c>
      <c r="Y8">
        <v>672.37743999999998</v>
      </c>
      <c r="Z8">
        <v>145.92400000000001</v>
      </c>
      <c r="AA8">
        <v>633.4135</v>
      </c>
      <c r="AB8">
        <v>93.951065</v>
      </c>
      <c r="AC8">
        <v>703.34875</v>
      </c>
      <c r="AD8">
        <v>161.91566</v>
      </c>
      <c r="AE8">
        <v>668.38109999999995</v>
      </c>
      <c r="AF8">
        <v>89.953149999999994</v>
      </c>
      <c r="AG8">
        <v>682.36815999999999</v>
      </c>
      <c r="AH8">
        <v>139.92712</v>
      </c>
      <c r="AI8">
        <v>694.35706000000005</v>
      </c>
      <c r="AJ8">
        <v>116.93909499999999</v>
      </c>
      <c r="AK8">
        <v>682.36815999999999</v>
      </c>
      <c r="AL8">
        <v>97.948980000000006</v>
      </c>
      <c r="AM8">
        <v>669.38019999999995</v>
      </c>
      <c r="AN8">
        <v>144.92451</v>
      </c>
      <c r="AO8">
        <v>701.35059999999999</v>
      </c>
      <c r="AP8">
        <v>108.94325000000001</v>
      </c>
      <c r="AQ8">
        <v>672.37743999999998</v>
      </c>
      <c r="AR8">
        <v>132.93075999999999</v>
      </c>
      <c r="AS8">
        <v>708.34410000000003</v>
      </c>
      <c r="AT8">
        <v>158.91721999999999</v>
      </c>
      <c r="AU8">
        <v>664.38480000000004</v>
      </c>
      <c r="AV8">
        <v>115.93961</v>
      </c>
      <c r="AW8">
        <v>582.46069999999997</v>
      </c>
      <c r="AX8">
        <v>151.92087000000001</v>
      </c>
      <c r="AY8">
        <v>661.38762999999994</v>
      </c>
      <c r="AZ8">
        <v>164.91410999999999</v>
      </c>
      <c r="BA8">
        <v>685.36540000000002</v>
      </c>
      <c r="BB8">
        <v>85.95523</v>
      </c>
      <c r="BC8">
        <v>678.37189999999998</v>
      </c>
      <c r="BD8">
        <v>112.94118</v>
      </c>
      <c r="BE8">
        <v>672.37743999999998</v>
      </c>
      <c r="BF8">
        <v>144.92451</v>
      </c>
      <c r="BG8">
        <v>674.37559999999996</v>
      </c>
      <c r="BH8">
        <v>96.9495</v>
      </c>
      <c r="BI8">
        <v>656.3922</v>
      </c>
      <c r="BJ8">
        <v>135.92920000000001</v>
      </c>
      <c r="BK8">
        <v>661.38762999999994</v>
      </c>
      <c r="BL8">
        <v>151.92087000000001</v>
      </c>
      <c r="BM8">
        <v>636.41070000000002</v>
      </c>
      <c r="BN8">
        <v>193.899</v>
      </c>
      <c r="BO8">
        <v>664.38480000000004</v>
      </c>
      <c r="BP8">
        <v>121.936485</v>
      </c>
      <c r="BQ8">
        <v>712.34045000000003</v>
      </c>
      <c r="BR8">
        <v>139.92712</v>
      </c>
      <c r="BS8">
        <v>649.39869999999996</v>
      </c>
      <c r="BT8">
        <v>169.91149999999999</v>
      </c>
      <c r="BU8">
        <v>666.38300000000004</v>
      </c>
      <c r="BV8">
        <v>140.92659</v>
      </c>
      <c r="BW8">
        <v>675.37463000000002</v>
      </c>
      <c r="BX8">
        <v>144.92451</v>
      </c>
      <c r="BY8">
        <v>656.3922</v>
      </c>
      <c r="BZ8">
        <v>142.92554999999999</v>
      </c>
      <c r="CA8">
        <v>668.38109999999995</v>
      </c>
      <c r="CB8">
        <v>137.92815999999999</v>
      </c>
      <c r="CC8">
        <v>707.34502999999995</v>
      </c>
      <c r="CD8">
        <v>140.92659</v>
      </c>
      <c r="CF8">
        <f t="shared" si="0"/>
        <v>26903.089709999997</v>
      </c>
      <c r="CG8">
        <f t="shared" si="1"/>
        <v>5469.1513060000007</v>
      </c>
      <c r="CH8">
        <f t="shared" si="2"/>
        <v>40</v>
      </c>
      <c r="CI8">
        <v>0</v>
      </c>
      <c r="CJ8">
        <f t="shared" si="3"/>
        <v>672.57724274999987</v>
      </c>
      <c r="CK8">
        <f t="shared" si="4"/>
        <v>136.72878265000003</v>
      </c>
    </row>
    <row r="9" spans="1:89">
      <c r="A9">
        <v>576</v>
      </c>
      <c r="B9">
        <v>66</v>
      </c>
      <c r="C9">
        <v>628.41814999999997</v>
      </c>
      <c r="D9">
        <v>148.92243999999999</v>
      </c>
      <c r="E9">
        <v>689.36170000000004</v>
      </c>
      <c r="F9">
        <v>131.93128999999999</v>
      </c>
      <c r="G9">
        <v>693.35802999999999</v>
      </c>
      <c r="H9">
        <v>93.951065</v>
      </c>
      <c r="I9">
        <v>703.34875</v>
      </c>
      <c r="J9">
        <v>165.91359</v>
      </c>
      <c r="K9">
        <v>698.35339999999997</v>
      </c>
      <c r="L9">
        <v>146.92348000000001</v>
      </c>
      <c r="M9">
        <v>698.35339999999997</v>
      </c>
      <c r="N9">
        <v>146.92348000000001</v>
      </c>
      <c r="O9">
        <v>652.39594</v>
      </c>
      <c r="P9">
        <v>149.92189999999999</v>
      </c>
      <c r="Q9">
        <v>683.36725000000001</v>
      </c>
      <c r="R9">
        <v>142.92554999999999</v>
      </c>
      <c r="S9">
        <v>686.36450000000002</v>
      </c>
      <c r="T9">
        <v>115.93961</v>
      </c>
      <c r="U9">
        <v>674.37559999999996</v>
      </c>
      <c r="V9">
        <v>157.91774000000001</v>
      </c>
      <c r="W9">
        <v>670.37929999999994</v>
      </c>
      <c r="X9">
        <v>156.91827000000001</v>
      </c>
      <c r="Y9">
        <v>654.39409999999998</v>
      </c>
      <c r="Z9">
        <v>127.93336499999999</v>
      </c>
      <c r="AA9">
        <v>670.37929999999994</v>
      </c>
      <c r="AB9">
        <v>132.93075999999999</v>
      </c>
      <c r="AC9">
        <v>713.33950000000004</v>
      </c>
      <c r="AD9">
        <v>156.91827000000001</v>
      </c>
      <c r="AE9">
        <v>631.41534000000001</v>
      </c>
      <c r="AF9">
        <v>116.93909499999999</v>
      </c>
      <c r="AG9">
        <v>704.34784000000002</v>
      </c>
      <c r="AH9">
        <v>104.945335</v>
      </c>
      <c r="AI9">
        <v>696.35519999999997</v>
      </c>
      <c r="AJ9">
        <v>146.92348000000001</v>
      </c>
      <c r="AK9">
        <v>673.37649999999996</v>
      </c>
      <c r="AL9">
        <v>105.94482000000001</v>
      </c>
      <c r="AM9">
        <v>648.39966000000004</v>
      </c>
      <c r="AN9">
        <v>138.92764</v>
      </c>
      <c r="AO9">
        <v>684.36632999999995</v>
      </c>
      <c r="AP9">
        <v>157.91774000000001</v>
      </c>
      <c r="AQ9">
        <v>705.34690000000001</v>
      </c>
      <c r="AR9">
        <v>131.93128999999999</v>
      </c>
      <c r="AS9">
        <v>717.33579999999995</v>
      </c>
      <c r="AT9">
        <v>151.92087000000001</v>
      </c>
      <c r="AU9">
        <v>652.39594</v>
      </c>
      <c r="AV9">
        <v>108.94325000000001</v>
      </c>
      <c r="AW9">
        <v>702.34969999999998</v>
      </c>
      <c r="AX9">
        <v>149.92189999999999</v>
      </c>
      <c r="AY9">
        <v>647.40060000000005</v>
      </c>
      <c r="AZ9">
        <v>145.92400000000001</v>
      </c>
      <c r="BA9">
        <v>670.37929999999994</v>
      </c>
      <c r="BB9">
        <v>100.94741999999999</v>
      </c>
      <c r="BC9">
        <v>674.37559999999996</v>
      </c>
      <c r="BD9">
        <v>110.942215</v>
      </c>
      <c r="BE9">
        <v>688.36260000000004</v>
      </c>
      <c r="BF9">
        <v>145.92400000000001</v>
      </c>
      <c r="BG9">
        <v>687.36350000000004</v>
      </c>
      <c r="BH9">
        <v>119.93753</v>
      </c>
      <c r="BI9">
        <v>684.36632999999995</v>
      </c>
      <c r="BJ9">
        <v>91.952100000000002</v>
      </c>
      <c r="BK9">
        <v>645.40239999999994</v>
      </c>
      <c r="BL9">
        <v>155.9188</v>
      </c>
      <c r="BM9">
        <v>622.42370000000005</v>
      </c>
      <c r="BN9">
        <v>139.92712</v>
      </c>
      <c r="BO9">
        <v>694.35706000000005</v>
      </c>
      <c r="BP9">
        <v>129.93233000000001</v>
      </c>
      <c r="BS9">
        <v>685.36540000000002</v>
      </c>
      <c r="BT9">
        <v>113.94065000000001</v>
      </c>
      <c r="BU9">
        <v>679.37099999999998</v>
      </c>
      <c r="BV9">
        <v>122.93597</v>
      </c>
      <c r="BW9">
        <v>624.42179999999996</v>
      </c>
      <c r="BX9">
        <v>112.94118</v>
      </c>
      <c r="BY9">
        <v>675.37463000000002</v>
      </c>
      <c r="BZ9">
        <v>158.91721999999999</v>
      </c>
      <c r="CA9">
        <v>692.35895000000005</v>
      </c>
      <c r="CB9">
        <v>120.93701</v>
      </c>
      <c r="CF9">
        <f t="shared" si="0"/>
        <v>25703.201000000001</v>
      </c>
      <c r="CG9">
        <f t="shared" si="1"/>
        <v>5061.3637750000007</v>
      </c>
      <c r="CH9">
        <f t="shared" si="2"/>
        <v>38</v>
      </c>
      <c r="CI9">
        <v>2</v>
      </c>
      <c r="CJ9">
        <f t="shared" si="3"/>
        <v>676.40002631578955</v>
      </c>
      <c r="CK9">
        <f t="shared" si="4"/>
        <v>133.1937835526316</v>
      </c>
    </row>
    <row r="10" spans="1:89">
      <c r="A10">
        <v>720</v>
      </c>
      <c r="B10">
        <v>66</v>
      </c>
      <c r="C10">
        <v>791.26733000000002</v>
      </c>
      <c r="D10">
        <v>146.92348000000001</v>
      </c>
      <c r="E10">
        <v>821.2396</v>
      </c>
      <c r="F10">
        <v>145.92400000000001</v>
      </c>
      <c r="G10">
        <v>816.24419999999998</v>
      </c>
      <c r="H10">
        <v>114.94013</v>
      </c>
      <c r="I10">
        <v>841.22107000000005</v>
      </c>
      <c r="J10">
        <v>135.92920000000001</v>
      </c>
      <c r="K10">
        <v>762.29420000000005</v>
      </c>
      <c r="L10">
        <v>181.90526</v>
      </c>
      <c r="M10">
        <v>806.25350000000003</v>
      </c>
      <c r="N10">
        <v>121.936485</v>
      </c>
      <c r="O10">
        <v>722.33119999999997</v>
      </c>
      <c r="P10">
        <v>89.953149999999994</v>
      </c>
      <c r="Q10">
        <v>760.29600000000005</v>
      </c>
      <c r="R10">
        <v>213.8886</v>
      </c>
      <c r="S10">
        <v>810.24976000000004</v>
      </c>
      <c r="T10">
        <v>146.92348000000001</v>
      </c>
      <c r="U10">
        <v>862.20165999999995</v>
      </c>
      <c r="V10">
        <v>100.94741999999999</v>
      </c>
      <c r="W10">
        <v>794.26459999999997</v>
      </c>
      <c r="X10">
        <v>136.92868000000001</v>
      </c>
      <c r="Y10">
        <v>825.23590000000002</v>
      </c>
      <c r="Z10">
        <v>174.90889000000001</v>
      </c>
      <c r="AA10">
        <v>802.25720000000001</v>
      </c>
      <c r="AB10">
        <v>104.945335</v>
      </c>
      <c r="AC10">
        <v>858.20540000000005</v>
      </c>
      <c r="AD10">
        <v>155.9188</v>
      </c>
      <c r="AE10">
        <v>832.22942999999998</v>
      </c>
      <c r="AF10">
        <v>157.91774000000001</v>
      </c>
      <c r="AG10">
        <v>840.22204999999997</v>
      </c>
      <c r="AH10">
        <v>220.88495</v>
      </c>
      <c r="AI10">
        <v>812.24789999999996</v>
      </c>
      <c r="AJ10">
        <v>205.89276000000001</v>
      </c>
      <c r="AK10">
        <v>817.24329999999998</v>
      </c>
      <c r="AL10">
        <v>143.92502999999999</v>
      </c>
      <c r="AM10">
        <v>826.23500000000001</v>
      </c>
      <c r="AN10">
        <v>94.950550000000007</v>
      </c>
      <c r="AO10">
        <v>814.24609999999996</v>
      </c>
      <c r="AP10">
        <v>237.87610000000001</v>
      </c>
      <c r="AQ10">
        <v>853.21</v>
      </c>
      <c r="AR10">
        <v>146.92348000000001</v>
      </c>
      <c r="AS10">
        <v>855.20809999999994</v>
      </c>
      <c r="AT10">
        <v>146.92348000000001</v>
      </c>
      <c r="AU10">
        <v>818.24239999999998</v>
      </c>
      <c r="AV10">
        <v>147.92295999999999</v>
      </c>
      <c r="AW10">
        <v>758.29785000000004</v>
      </c>
      <c r="AX10">
        <v>114.94013</v>
      </c>
      <c r="AY10">
        <v>748.30709999999999</v>
      </c>
      <c r="AZ10">
        <v>132.93075999999999</v>
      </c>
      <c r="BA10">
        <v>824.23680000000002</v>
      </c>
      <c r="BB10">
        <v>112.94118</v>
      </c>
      <c r="BC10">
        <v>815.24509999999998</v>
      </c>
      <c r="BD10">
        <v>132.93075999999999</v>
      </c>
      <c r="BE10">
        <v>895.17114000000004</v>
      </c>
      <c r="BF10">
        <v>118.93805</v>
      </c>
      <c r="BG10">
        <v>873.19146999999998</v>
      </c>
      <c r="BH10">
        <v>142.92554999999999</v>
      </c>
      <c r="BI10">
        <v>860.20349999999996</v>
      </c>
      <c r="BJ10">
        <v>121.936485</v>
      </c>
      <c r="BK10">
        <v>789.26919999999996</v>
      </c>
      <c r="BL10">
        <v>145.92400000000001</v>
      </c>
      <c r="BM10">
        <v>795.26369999999997</v>
      </c>
      <c r="BN10">
        <v>178.90681000000001</v>
      </c>
      <c r="BO10">
        <v>798.26085999999998</v>
      </c>
      <c r="BP10">
        <v>66.965119999999999</v>
      </c>
      <c r="BQ10">
        <v>812.24789999999996</v>
      </c>
      <c r="BR10">
        <v>102.94638</v>
      </c>
      <c r="BS10">
        <v>848.21460000000002</v>
      </c>
      <c r="BT10">
        <v>165.91359</v>
      </c>
      <c r="BU10">
        <v>806.25350000000003</v>
      </c>
      <c r="BV10">
        <v>142.92554999999999</v>
      </c>
      <c r="BW10">
        <v>802.25720000000001</v>
      </c>
      <c r="BX10">
        <v>117.93857</v>
      </c>
      <c r="BY10">
        <v>804.25530000000003</v>
      </c>
      <c r="BZ10">
        <v>140.92659</v>
      </c>
      <c r="CA10">
        <v>794.26459999999997</v>
      </c>
      <c r="CB10">
        <v>124.93492999999999</v>
      </c>
      <c r="CC10">
        <v>854.20905000000005</v>
      </c>
      <c r="CD10">
        <v>91.952100000000002</v>
      </c>
      <c r="CF10">
        <f t="shared" si="0"/>
        <v>32621.79476999999</v>
      </c>
      <c r="CG10">
        <f t="shared" si="1"/>
        <v>5632.0665150000023</v>
      </c>
      <c r="CH10">
        <f t="shared" si="2"/>
        <v>40</v>
      </c>
      <c r="CI10">
        <v>0</v>
      </c>
      <c r="CJ10">
        <f t="shared" si="3"/>
        <v>815.54486924999969</v>
      </c>
      <c r="CK10">
        <f t="shared" si="4"/>
        <v>140.80166287500006</v>
      </c>
    </row>
    <row r="11" spans="1:89">
      <c r="A11">
        <v>864</v>
      </c>
      <c r="B11">
        <v>66</v>
      </c>
      <c r="C11">
        <v>908.15909999999997</v>
      </c>
      <c r="D11">
        <v>95.950029999999998</v>
      </c>
      <c r="E11">
        <v>971.10080000000005</v>
      </c>
      <c r="F11">
        <v>139.92712</v>
      </c>
      <c r="G11">
        <v>958.11284999999998</v>
      </c>
      <c r="H11">
        <v>162.91515000000001</v>
      </c>
      <c r="I11">
        <v>950.12023999999997</v>
      </c>
      <c r="J11">
        <v>156.91827000000001</v>
      </c>
      <c r="K11">
        <v>896.17020000000002</v>
      </c>
      <c r="L11">
        <v>179.90629999999999</v>
      </c>
      <c r="M11">
        <v>976.09619999999995</v>
      </c>
      <c r="N11">
        <v>143.92502999999999</v>
      </c>
      <c r="O11">
        <v>930.13879999999995</v>
      </c>
      <c r="P11">
        <v>190.90056999999999</v>
      </c>
      <c r="Q11">
        <v>998.07587000000001</v>
      </c>
      <c r="R11">
        <v>86.954710000000006</v>
      </c>
      <c r="S11">
        <v>969.10266000000001</v>
      </c>
      <c r="T11">
        <v>98.948459999999997</v>
      </c>
      <c r="U11">
        <v>981.09159999999997</v>
      </c>
      <c r="V11">
        <v>126.93388</v>
      </c>
      <c r="W11">
        <v>941.12860000000001</v>
      </c>
      <c r="X11">
        <v>144.92451</v>
      </c>
      <c r="Y11">
        <v>971.10080000000005</v>
      </c>
      <c r="Z11">
        <v>150.92139</v>
      </c>
      <c r="AA11">
        <v>930.13879999999995</v>
      </c>
      <c r="AB11">
        <v>125.9344</v>
      </c>
      <c r="AC11">
        <v>986.08699999999999</v>
      </c>
      <c r="AD11">
        <v>143.92502999999999</v>
      </c>
      <c r="AE11">
        <v>957.11379999999997</v>
      </c>
      <c r="AF11">
        <v>146.92348000000001</v>
      </c>
      <c r="AG11">
        <v>991.08234000000004</v>
      </c>
      <c r="AH11">
        <v>149.92189999999999</v>
      </c>
      <c r="AI11">
        <v>930.13879999999995</v>
      </c>
      <c r="AJ11">
        <v>209.89067</v>
      </c>
      <c r="AK11">
        <v>983.08969999999999</v>
      </c>
      <c r="AL11">
        <v>109.94273</v>
      </c>
      <c r="AM11">
        <v>945.12490000000003</v>
      </c>
      <c r="AN11">
        <v>143.92502999999999</v>
      </c>
      <c r="AO11">
        <v>920.14800000000002</v>
      </c>
      <c r="AP11">
        <v>186.90264999999999</v>
      </c>
      <c r="AQ11">
        <v>988.08510000000001</v>
      </c>
      <c r="AR11">
        <v>141.92607000000001</v>
      </c>
      <c r="AS11">
        <v>979.09343999999999</v>
      </c>
      <c r="AT11">
        <v>215.88756000000001</v>
      </c>
      <c r="AU11">
        <v>945.12490000000003</v>
      </c>
      <c r="AV11">
        <v>136.92868000000001</v>
      </c>
      <c r="AW11">
        <v>985.08789999999999</v>
      </c>
      <c r="AX11">
        <v>110.942215</v>
      </c>
      <c r="AY11">
        <v>986.08699999999999</v>
      </c>
      <c r="AZ11">
        <v>137.92815999999999</v>
      </c>
      <c r="BA11">
        <v>956.11469999999997</v>
      </c>
      <c r="BB11">
        <v>109.94273</v>
      </c>
      <c r="BC11">
        <v>935.13415999999995</v>
      </c>
      <c r="BD11">
        <v>152.92035000000001</v>
      </c>
      <c r="BE11">
        <v>968.10364000000004</v>
      </c>
      <c r="BF11">
        <v>91.952100000000002</v>
      </c>
      <c r="BG11">
        <v>957.11379999999997</v>
      </c>
      <c r="BH11">
        <v>163.91462999999999</v>
      </c>
      <c r="BI11">
        <v>951.11929999999995</v>
      </c>
      <c r="BJ11">
        <v>164.91410999999999</v>
      </c>
      <c r="BK11">
        <v>961.11009999999999</v>
      </c>
      <c r="BL11">
        <v>123.93545</v>
      </c>
      <c r="BM11">
        <v>865.19889999999998</v>
      </c>
      <c r="BN11">
        <v>165.91359</v>
      </c>
      <c r="BO11">
        <v>970.10175000000004</v>
      </c>
      <c r="BP11">
        <v>182.90474</v>
      </c>
      <c r="BQ11">
        <v>925.14340000000004</v>
      </c>
      <c r="BR11">
        <v>106.9443</v>
      </c>
      <c r="BS11">
        <v>990.08325000000002</v>
      </c>
      <c r="BT11">
        <v>126.93388</v>
      </c>
      <c r="BU11">
        <v>942.1277</v>
      </c>
      <c r="BV11">
        <v>101.9469</v>
      </c>
      <c r="BW11">
        <v>949.12120000000004</v>
      </c>
      <c r="BX11">
        <v>180.90577999999999</v>
      </c>
      <c r="BY11">
        <v>926.14246000000003</v>
      </c>
      <c r="BZ11">
        <v>152.92035000000001</v>
      </c>
      <c r="CA11">
        <v>922.14620000000002</v>
      </c>
      <c r="CB11">
        <v>104.945335</v>
      </c>
      <c r="CC11">
        <v>978.09436000000005</v>
      </c>
      <c r="CD11">
        <v>183.9042</v>
      </c>
      <c r="CF11">
        <f t="shared" si="0"/>
        <v>38173.654320000009</v>
      </c>
      <c r="CG11">
        <f t="shared" si="1"/>
        <v>5755.0024400000002</v>
      </c>
      <c r="CH11">
        <f t="shared" si="2"/>
        <v>40</v>
      </c>
      <c r="CI11">
        <v>0</v>
      </c>
      <c r="CJ11">
        <f t="shared" si="3"/>
        <v>954.34135800000024</v>
      </c>
      <c r="CK11">
        <f t="shared" si="4"/>
        <v>143.87506100000002</v>
      </c>
    </row>
    <row r="12" spans="1:89">
      <c r="A12">
        <v>0</v>
      </c>
      <c r="B12">
        <v>210</v>
      </c>
      <c r="C12">
        <v>84.921369999999996</v>
      </c>
      <c r="D12">
        <v>309.83861999999999</v>
      </c>
      <c r="E12">
        <v>128.88066000000001</v>
      </c>
      <c r="F12">
        <v>282.85266000000001</v>
      </c>
      <c r="G12">
        <v>112.89547</v>
      </c>
      <c r="H12">
        <v>293.84694999999999</v>
      </c>
      <c r="I12">
        <v>88.917670000000001</v>
      </c>
      <c r="J12">
        <v>276.85579999999999</v>
      </c>
      <c r="K12">
        <v>105.90195</v>
      </c>
      <c r="L12">
        <v>282.85266000000001</v>
      </c>
      <c r="M12">
        <v>102.90472</v>
      </c>
      <c r="N12">
        <v>305.84070000000003</v>
      </c>
      <c r="O12">
        <v>113.89455</v>
      </c>
      <c r="P12">
        <v>326.82977</v>
      </c>
      <c r="Q12">
        <v>133.87603999999999</v>
      </c>
      <c r="R12">
        <v>240.87454</v>
      </c>
      <c r="S12">
        <v>99.907489999999996</v>
      </c>
      <c r="T12">
        <v>291.84800000000001</v>
      </c>
      <c r="U12">
        <v>136.87325999999999</v>
      </c>
      <c r="V12">
        <v>246.87141</v>
      </c>
      <c r="W12">
        <v>103.90379</v>
      </c>
      <c r="X12">
        <v>280.85372999999998</v>
      </c>
      <c r="Y12">
        <v>133.87603999999999</v>
      </c>
      <c r="Z12">
        <v>298.84433000000001</v>
      </c>
      <c r="AA12">
        <v>85.920439999999999</v>
      </c>
      <c r="AB12">
        <v>232.87871000000001</v>
      </c>
      <c r="AC12">
        <v>108.89917</v>
      </c>
      <c r="AD12">
        <v>345.81990000000002</v>
      </c>
      <c r="AE12">
        <v>130.87880999999999</v>
      </c>
      <c r="AF12">
        <v>266.86099999999999</v>
      </c>
      <c r="AG12">
        <v>130.87880999999999</v>
      </c>
      <c r="AH12">
        <v>274.85683999999998</v>
      </c>
      <c r="AI12">
        <v>115.89269</v>
      </c>
      <c r="AJ12">
        <v>272.85788000000002</v>
      </c>
      <c r="AK12">
        <v>68.936170000000004</v>
      </c>
      <c r="AL12">
        <v>269.85944000000001</v>
      </c>
      <c r="AM12">
        <v>104.90286999999999</v>
      </c>
      <c r="AN12">
        <v>305.84070000000003</v>
      </c>
      <c r="AO12">
        <v>113.89455</v>
      </c>
      <c r="AP12">
        <v>259.86464999999998</v>
      </c>
      <c r="AQ12">
        <v>134.87512000000001</v>
      </c>
      <c r="AR12">
        <v>310.8381</v>
      </c>
      <c r="AS12">
        <v>131.87790000000001</v>
      </c>
      <c r="AT12">
        <v>318.83391999999998</v>
      </c>
      <c r="AU12">
        <v>93.913039999999995</v>
      </c>
      <c r="AV12">
        <v>256.86619999999999</v>
      </c>
      <c r="AW12">
        <v>89.916749999999993</v>
      </c>
      <c r="AX12">
        <v>250.86933999999999</v>
      </c>
      <c r="AY12">
        <v>98.908420000000007</v>
      </c>
      <c r="AZ12">
        <v>293.84694999999999</v>
      </c>
      <c r="BA12">
        <v>111.89639</v>
      </c>
      <c r="BB12">
        <v>245.87192999999999</v>
      </c>
      <c r="BC12">
        <v>131.87790000000001</v>
      </c>
      <c r="BD12">
        <v>283.85214000000002</v>
      </c>
      <c r="BE12">
        <v>106.90102</v>
      </c>
      <c r="BF12">
        <v>260.86414000000002</v>
      </c>
      <c r="BG12">
        <v>103.90379</v>
      </c>
      <c r="BH12">
        <v>288.84955000000002</v>
      </c>
      <c r="BI12">
        <v>65.938950000000006</v>
      </c>
      <c r="BJ12">
        <v>255.86672999999999</v>
      </c>
      <c r="BK12">
        <v>90.915819999999997</v>
      </c>
      <c r="BL12">
        <v>310.8381</v>
      </c>
      <c r="BM12">
        <v>144.86586</v>
      </c>
      <c r="BN12">
        <v>338.82351999999997</v>
      </c>
      <c r="BO12">
        <v>116.89176999999999</v>
      </c>
      <c r="BP12">
        <v>241.87402</v>
      </c>
      <c r="BQ12">
        <v>112.89547</v>
      </c>
      <c r="BR12">
        <v>231.87923000000001</v>
      </c>
      <c r="BS12">
        <v>111.89639</v>
      </c>
      <c r="BT12">
        <v>296.84539999999998</v>
      </c>
      <c r="BU12">
        <v>126.882515</v>
      </c>
      <c r="BV12">
        <v>314.83602999999999</v>
      </c>
      <c r="BW12">
        <v>115.89269</v>
      </c>
      <c r="BX12">
        <v>239.87505999999999</v>
      </c>
      <c r="BY12">
        <v>74.930620000000005</v>
      </c>
      <c r="BZ12">
        <v>275.85631999999998</v>
      </c>
      <c r="CA12">
        <v>78.926919999999996</v>
      </c>
      <c r="CB12">
        <v>244.87244999999999</v>
      </c>
      <c r="CC12">
        <v>155.85568000000001</v>
      </c>
      <c r="CD12">
        <v>311.83760000000001</v>
      </c>
      <c r="CF12">
        <f t="shared" si="0"/>
        <v>4406.9195349999991</v>
      </c>
      <c r="CG12">
        <f t="shared" si="1"/>
        <v>11241.145020000005</v>
      </c>
      <c r="CH12">
        <f t="shared" si="2"/>
        <v>40</v>
      </c>
      <c r="CI12">
        <v>0</v>
      </c>
      <c r="CJ12">
        <f t="shared" si="3"/>
        <v>110.17298837499997</v>
      </c>
      <c r="CK12">
        <f t="shared" si="4"/>
        <v>281.02862550000015</v>
      </c>
    </row>
    <row r="13" spans="1:89">
      <c r="A13">
        <v>144</v>
      </c>
      <c r="B13">
        <v>210</v>
      </c>
      <c r="C13">
        <v>251.76687999999999</v>
      </c>
      <c r="D13">
        <v>275.85631999999998</v>
      </c>
      <c r="E13">
        <v>259.7595</v>
      </c>
      <c r="F13">
        <v>290.8485</v>
      </c>
      <c r="G13">
        <v>223.79279</v>
      </c>
      <c r="H13">
        <v>268.85995000000003</v>
      </c>
      <c r="I13">
        <v>227.78909999999999</v>
      </c>
      <c r="J13">
        <v>260.86414000000002</v>
      </c>
      <c r="M13">
        <v>262.75670000000002</v>
      </c>
      <c r="N13">
        <v>265.86149999999998</v>
      </c>
      <c r="O13">
        <v>228.78816</v>
      </c>
      <c r="P13">
        <v>280.85372999999998</v>
      </c>
      <c r="S13">
        <v>246.77151000000001</v>
      </c>
      <c r="T13">
        <v>246.87141</v>
      </c>
      <c r="U13">
        <v>254.76410999999999</v>
      </c>
      <c r="V13">
        <v>257.8657</v>
      </c>
      <c r="W13">
        <v>209.80573999999999</v>
      </c>
      <c r="X13">
        <v>261.86362000000003</v>
      </c>
      <c r="Y13">
        <v>270.74930000000001</v>
      </c>
      <c r="Z13">
        <v>303.84174000000002</v>
      </c>
      <c r="AA13">
        <v>226.79001</v>
      </c>
      <c r="AB13">
        <v>294.84643999999997</v>
      </c>
      <c r="AC13">
        <v>246.77151000000001</v>
      </c>
      <c r="AD13">
        <v>305.84070000000003</v>
      </c>
      <c r="AE13">
        <v>266.75301999999999</v>
      </c>
      <c r="AF13">
        <v>239.87505999999999</v>
      </c>
      <c r="AG13">
        <v>248.76965000000001</v>
      </c>
      <c r="AH13">
        <v>282.85266000000001</v>
      </c>
      <c r="AK13">
        <v>218.79741000000001</v>
      </c>
      <c r="AL13">
        <v>262.86309999999997</v>
      </c>
      <c r="AM13">
        <v>267.75207999999998</v>
      </c>
      <c r="AN13">
        <v>302.84224999999998</v>
      </c>
      <c r="AO13">
        <v>270.74930000000001</v>
      </c>
      <c r="AP13">
        <v>265.86149999999998</v>
      </c>
      <c r="AQ13">
        <v>250.76779999999999</v>
      </c>
      <c r="AR13">
        <v>271.85840000000002</v>
      </c>
      <c r="AU13">
        <v>258.7604</v>
      </c>
      <c r="AV13">
        <v>275.85631999999998</v>
      </c>
      <c r="AW13">
        <v>189.82423</v>
      </c>
      <c r="AX13">
        <v>248.87038000000001</v>
      </c>
      <c r="AY13">
        <v>206.80851999999999</v>
      </c>
      <c r="AZ13">
        <v>301.84276999999997</v>
      </c>
      <c r="BA13">
        <v>228.78816</v>
      </c>
      <c r="BB13">
        <v>233.87818999999999</v>
      </c>
      <c r="BC13">
        <v>268.75116000000003</v>
      </c>
      <c r="BD13">
        <v>260.86414000000002</v>
      </c>
      <c r="BE13">
        <v>218.79741000000001</v>
      </c>
      <c r="BF13">
        <v>271.85840000000002</v>
      </c>
      <c r="BG13">
        <v>245.77243000000001</v>
      </c>
      <c r="BH13">
        <v>267.86047000000002</v>
      </c>
      <c r="BI13">
        <v>231.78539000000001</v>
      </c>
      <c r="BJ13">
        <v>282.85266000000001</v>
      </c>
      <c r="BK13">
        <v>250.76779999999999</v>
      </c>
      <c r="BL13">
        <v>311.83760000000001</v>
      </c>
      <c r="BM13">
        <v>254.76410999999999</v>
      </c>
      <c r="BN13">
        <v>294.84643999999997</v>
      </c>
      <c r="BO13">
        <v>243.77429000000001</v>
      </c>
      <c r="BP13">
        <v>271.85840000000002</v>
      </c>
      <c r="BQ13">
        <v>276.74374</v>
      </c>
      <c r="BR13">
        <v>262.86309999999997</v>
      </c>
      <c r="BS13">
        <v>252.76596000000001</v>
      </c>
      <c r="BT13">
        <v>251.86879999999999</v>
      </c>
      <c r="BU13">
        <v>262.75670000000002</v>
      </c>
      <c r="BV13">
        <v>279.85424999999998</v>
      </c>
      <c r="BW13">
        <v>268.75116000000003</v>
      </c>
      <c r="BX13">
        <v>244.87244999999999</v>
      </c>
      <c r="BY13">
        <v>247.77058</v>
      </c>
      <c r="BZ13">
        <v>247.87090000000001</v>
      </c>
      <c r="CA13">
        <v>217.79834</v>
      </c>
      <c r="CB13">
        <v>254.86725000000001</v>
      </c>
      <c r="CC13">
        <v>261.75763000000001</v>
      </c>
      <c r="CD13">
        <v>282.85266000000001</v>
      </c>
      <c r="CF13">
        <f t="shared" si="0"/>
        <v>8820.8325799999984</v>
      </c>
      <c r="CG13">
        <f t="shared" si="1"/>
        <v>9787.9019000000008</v>
      </c>
      <c r="CH13">
        <f t="shared" si="2"/>
        <v>36</v>
      </c>
      <c r="CI13">
        <v>4</v>
      </c>
      <c r="CJ13">
        <f t="shared" si="3"/>
        <v>245.02312722222217</v>
      </c>
      <c r="CK13">
        <f t="shared" si="4"/>
        <v>271.88616388888892</v>
      </c>
    </row>
    <row r="14" spans="1:89">
      <c r="A14">
        <v>288</v>
      </c>
      <c r="B14">
        <v>210</v>
      </c>
      <c r="C14">
        <v>312.71044999999998</v>
      </c>
      <c r="D14">
        <v>253.86777000000001</v>
      </c>
      <c r="E14">
        <v>387.64107999999999</v>
      </c>
      <c r="F14">
        <v>296.84539999999998</v>
      </c>
      <c r="G14">
        <v>385.6429</v>
      </c>
      <c r="H14">
        <v>250.86933999999999</v>
      </c>
      <c r="I14">
        <v>382.64569999999998</v>
      </c>
      <c r="J14">
        <v>323.83132999999998</v>
      </c>
      <c r="K14">
        <v>350.67529999999999</v>
      </c>
      <c r="L14">
        <v>342.82144</v>
      </c>
      <c r="M14">
        <v>386.642</v>
      </c>
      <c r="N14">
        <v>298.84433000000001</v>
      </c>
      <c r="O14">
        <v>414.61610000000002</v>
      </c>
      <c r="P14">
        <v>266.86099999999999</v>
      </c>
      <c r="Q14">
        <v>390.63830000000002</v>
      </c>
      <c r="R14">
        <v>258.86516999999998</v>
      </c>
      <c r="S14">
        <v>381.64663999999999</v>
      </c>
      <c r="T14">
        <v>270.85892000000001</v>
      </c>
      <c r="U14">
        <v>403.62628000000001</v>
      </c>
      <c r="V14">
        <v>273.85736000000003</v>
      </c>
      <c r="W14">
        <v>393.63553000000002</v>
      </c>
      <c r="X14">
        <v>233.87818999999999</v>
      </c>
      <c r="Y14">
        <v>357.66881999999998</v>
      </c>
      <c r="Z14">
        <v>308.83913999999999</v>
      </c>
      <c r="AA14">
        <v>406.62349999999998</v>
      </c>
      <c r="AB14">
        <v>275.85631999999998</v>
      </c>
      <c r="AC14">
        <v>407.62256000000002</v>
      </c>
      <c r="AD14">
        <v>297.84487999999999</v>
      </c>
      <c r="AE14">
        <v>386.642</v>
      </c>
      <c r="AF14">
        <v>281.85318000000001</v>
      </c>
      <c r="AG14">
        <v>399.62997000000001</v>
      </c>
      <c r="AH14">
        <v>242.87350000000001</v>
      </c>
      <c r="AI14">
        <v>348.67714999999998</v>
      </c>
      <c r="AJ14">
        <v>305.84070000000003</v>
      </c>
      <c r="AK14">
        <v>342.68270000000001</v>
      </c>
      <c r="AL14">
        <v>235.87714</v>
      </c>
      <c r="AM14">
        <v>413.61703</v>
      </c>
      <c r="AN14">
        <v>246.87141</v>
      </c>
      <c r="AO14">
        <v>414.61610000000002</v>
      </c>
      <c r="AP14">
        <v>282.85266000000001</v>
      </c>
      <c r="AQ14">
        <v>426.60500000000002</v>
      </c>
      <c r="AR14">
        <v>298.84433000000001</v>
      </c>
      <c r="AS14">
        <v>445.58742999999998</v>
      </c>
      <c r="AT14">
        <v>306.84017999999998</v>
      </c>
      <c r="AU14">
        <v>358.66789999999997</v>
      </c>
      <c r="AV14">
        <v>236.87662</v>
      </c>
      <c r="AW14">
        <v>358.66789999999997</v>
      </c>
      <c r="AX14">
        <v>255.86672999999999</v>
      </c>
      <c r="AY14">
        <v>376.65125</v>
      </c>
      <c r="AZ14">
        <v>289.84903000000003</v>
      </c>
      <c r="BA14">
        <v>386.642</v>
      </c>
      <c r="BB14">
        <v>270.85892000000001</v>
      </c>
      <c r="BC14">
        <v>386.642</v>
      </c>
      <c r="BD14">
        <v>257.8657</v>
      </c>
      <c r="BE14">
        <v>377.65033</v>
      </c>
      <c r="BF14">
        <v>313.83654999999999</v>
      </c>
      <c r="BG14">
        <v>393.63553000000002</v>
      </c>
      <c r="BH14">
        <v>260.86414000000002</v>
      </c>
      <c r="BI14">
        <v>392.63643999999999</v>
      </c>
      <c r="BJ14">
        <v>263.86257999999998</v>
      </c>
      <c r="BK14">
        <v>408.62164000000001</v>
      </c>
      <c r="BL14">
        <v>306.84017999999998</v>
      </c>
      <c r="BM14">
        <v>358.66789999999997</v>
      </c>
      <c r="BN14">
        <v>336.82454999999999</v>
      </c>
      <c r="BO14">
        <v>371.65588000000002</v>
      </c>
      <c r="BP14">
        <v>250.86933999999999</v>
      </c>
      <c r="BQ14">
        <v>396.63274999999999</v>
      </c>
      <c r="BR14">
        <v>251.86879999999999</v>
      </c>
      <c r="BS14">
        <v>383.64478000000003</v>
      </c>
      <c r="BT14">
        <v>286.85059999999999</v>
      </c>
      <c r="BU14">
        <v>387.64107999999999</v>
      </c>
      <c r="BV14">
        <v>246.87141</v>
      </c>
      <c r="BW14">
        <v>405.62441999999999</v>
      </c>
      <c r="BX14">
        <v>240.87454</v>
      </c>
      <c r="BY14">
        <v>340.68454000000003</v>
      </c>
      <c r="BZ14">
        <v>279.85424999999998</v>
      </c>
      <c r="CA14">
        <v>395.63367</v>
      </c>
      <c r="CB14">
        <v>223.88338999999999</v>
      </c>
      <c r="CC14">
        <v>438.59390000000002</v>
      </c>
      <c r="CD14">
        <v>248.87038000000001</v>
      </c>
      <c r="CF14">
        <f t="shared" si="0"/>
        <v>15458.686450000001</v>
      </c>
      <c r="CG14">
        <f t="shared" si="1"/>
        <v>10979.281399999996</v>
      </c>
      <c r="CH14">
        <f t="shared" si="2"/>
        <v>40</v>
      </c>
      <c r="CI14">
        <v>0</v>
      </c>
      <c r="CJ14">
        <f t="shared" si="3"/>
        <v>386.46716125</v>
      </c>
      <c r="CK14">
        <f t="shared" si="4"/>
        <v>274.48203499999988</v>
      </c>
    </row>
    <row r="15" spans="1:89">
      <c r="A15">
        <v>288</v>
      </c>
      <c r="B15">
        <v>210</v>
      </c>
      <c r="C15">
        <v>354.67160000000001</v>
      </c>
      <c r="D15">
        <v>271.85840000000002</v>
      </c>
      <c r="E15">
        <v>392.63643999999999</v>
      </c>
      <c r="F15">
        <v>293.84694999999999</v>
      </c>
      <c r="G15">
        <v>388.64013999999997</v>
      </c>
      <c r="H15">
        <v>248.87038000000001</v>
      </c>
      <c r="I15">
        <v>342.68270000000001</v>
      </c>
      <c r="J15">
        <v>323.83132999999998</v>
      </c>
      <c r="K15">
        <v>370.65679999999998</v>
      </c>
      <c r="L15">
        <v>275.85631999999998</v>
      </c>
      <c r="M15">
        <v>391.63740000000001</v>
      </c>
      <c r="N15">
        <v>250.86933999999999</v>
      </c>
      <c r="O15">
        <v>360.66604999999998</v>
      </c>
      <c r="P15">
        <v>284.85162000000003</v>
      </c>
      <c r="Q15">
        <v>360.66604999999998</v>
      </c>
      <c r="R15">
        <v>257.8657</v>
      </c>
      <c r="S15">
        <v>411.61887000000002</v>
      </c>
      <c r="T15">
        <v>270.85892000000001</v>
      </c>
      <c r="U15">
        <v>401.62810000000002</v>
      </c>
      <c r="V15">
        <v>251.86879999999999</v>
      </c>
      <c r="W15">
        <v>415.61516999999998</v>
      </c>
      <c r="X15">
        <v>257.8657</v>
      </c>
      <c r="Y15">
        <v>374.65309999999999</v>
      </c>
      <c r="Z15">
        <v>273.85736000000003</v>
      </c>
      <c r="AA15">
        <v>376.65125</v>
      </c>
      <c r="AB15">
        <v>263.86257999999998</v>
      </c>
      <c r="AC15">
        <v>405.62441999999999</v>
      </c>
      <c r="AD15">
        <v>297.84487999999999</v>
      </c>
      <c r="AE15">
        <v>406.62349999999998</v>
      </c>
      <c r="AF15">
        <v>268.85995000000003</v>
      </c>
      <c r="AG15">
        <v>424.60683999999998</v>
      </c>
      <c r="AH15">
        <v>296.84539999999998</v>
      </c>
      <c r="AI15">
        <v>408.62164000000001</v>
      </c>
      <c r="AJ15">
        <v>253.86777000000001</v>
      </c>
      <c r="AK15">
        <v>364.66235</v>
      </c>
      <c r="AL15">
        <v>266.86099999999999</v>
      </c>
      <c r="AM15">
        <v>386.642</v>
      </c>
      <c r="AN15">
        <v>283.85214000000002</v>
      </c>
      <c r="AO15">
        <v>419.61147999999997</v>
      </c>
      <c r="AP15">
        <v>255.86672999999999</v>
      </c>
      <c r="AQ15">
        <v>412.61795000000001</v>
      </c>
      <c r="AR15">
        <v>247.87090000000001</v>
      </c>
      <c r="AS15">
        <v>413.61703</v>
      </c>
      <c r="AT15">
        <v>305.84070000000003</v>
      </c>
      <c r="AU15">
        <v>382.64569999999998</v>
      </c>
      <c r="AV15">
        <v>293.84694999999999</v>
      </c>
      <c r="AW15">
        <v>348.67714999999998</v>
      </c>
      <c r="AX15">
        <v>255.86672999999999</v>
      </c>
      <c r="AY15">
        <v>351.67437999999999</v>
      </c>
      <c r="AZ15">
        <v>247.87090000000001</v>
      </c>
      <c r="BA15">
        <v>387.64107999999999</v>
      </c>
      <c r="BB15">
        <v>264.86203</v>
      </c>
      <c r="BC15">
        <v>400.62905999999998</v>
      </c>
      <c r="BD15">
        <v>297.84487999999999</v>
      </c>
      <c r="BE15">
        <v>394.63459999999998</v>
      </c>
      <c r="BF15">
        <v>228.88077999999999</v>
      </c>
      <c r="BG15">
        <v>379.64846999999997</v>
      </c>
      <c r="BH15">
        <v>262.86309999999997</v>
      </c>
      <c r="BI15">
        <v>348.67714999999998</v>
      </c>
      <c r="BJ15">
        <v>261.86362000000003</v>
      </c>
      <c r="BK15">
        <v>408.62164000000001</v>
      </c>
      <c r="BL15">
        <v>265.86149999999998</v>
      </c>
      <c r="BM15">
        <v>405.62441999999999</v>
      </c>
      <c r="BN15">
        <v>317.83443999999997</v>
      </c>
      <c r="BO15">
        <v>342.68270000000001</v>
      </c>
      <c r="BP15">
        <v>252.86829</v>
      </c>
      <c r="BQ15">
        <v>419.61147999999997</v>
      </c>
      <c r="BR15">
        <v>281.85318000000001</v>
      </c>
      <c r="BS15">
        <v>412.61795000000001</v>
      </c>
      <c r="BT15">
        <v>279.85424999999998</v>
      </c>
      <c r="BU15">
        <v>398.6309</v>
      </c>
      <c r="BV15">
        <v>257.8657</v>
      </c>
      <c r="BW15">
        <v>403.62628000000001</v>
      </c>
      <c r="BX15">
        <v>260.86414000000002</v>
      </c>
      <c r="BY15">
        <v>391.63740000000001</v>
      </c>
      <c r="BZ15">
        <v>273.85736000000003</v>
      </c>
      <c r="CA15">
        <v>393.63553000000002</v>
      </c>
      <c r="CB15">
        <v>209.89067</v>
      </c>
      <c r="CC15">
        <v>402.62720000000002</v>
      </c>
      <c r="CD15">
        <v>286.85059999999999</v>
      </c>
      <c r="CF15">
        <f t="shared" si="0"/>
        <v>15558.593969999994</v>
      </c>
      <c r="CG15">
        <f t="shared" si="1"/>
        <v>10805.371990000001</v>
      </c>
      <c r="CH15">
        <f t="shared" si="2"/>
        <v>40</v>
      </c>
      <c r="CI15">
        <v>0</v>
      </c>
      <c r="CJ15">
        <f t="shared" si="3"/>
        <v>388.96484924999987</v>
      </c>
      <c r="CK15">
        <f t="shared" si="4"/>
        <v>270.13429975000003</v>
      </c>
    </row>
    <row r="16" spans="1:89">
      <c r="A16">
        <v>432</v>
      </c>
      <c r="B16">
        <v>210</v>
      </c>
      <c r="C16">
        <v>499.53748000000002</v>
      </c>
      <c r="D16">
        <v>268.85995000000003</v>
      </c>
      <c r="E16">
        <v>531.50789999999995</v>
      </c>
      <c r="F16">
        <v>297.84487999999999</v>
      </c>
      <c r="G16">
        <v>527.51160000000004</v>
      </c>
      <c r="H16">
        <v>269.85944000000001</v>
      </c>
      <c r="I16">
        <v>506.53100000000001</v>
      </c>
      <c r="J16">
        <v>270.85892000000001</v>
      </c>
      <c r="K16">
        <v>485.55040000000002</v>
      </c>
      <c r="L16">
        <v>311.83760000000001</v>
      </c>
      <c r="M16">
        <v>537.50229999999999</v>
      </c>
      <c r="N16">
        <v>224.88287</v>
      </c>
      <c r="O16">
        <v>527.51160000000004</v>
      </c>
      <c r="P16">
        <v>277.8553</v>
      </c>
      <c r="Q16">
        <v>546.49400000000003</v>
      </c>
      <c r="R16">
        <v>246.87141</v>
      </c>
      <c r="S16">
        <v>539.50049999999999</v>
      </c>
      <c r="T16">
        <v>245.87192999999999</v>
      </c>
      <c r="U16">
        <v>526.51250000000005</v>
      </c>
      <c r="V16">
        <v>268.85995000000003</v>
      </c>
      <c r="W16">
        <v>566.47546</v>
      </c>
      <c r="X16">
        <v>265.86149999999998</v>
      </c>
      <c r="Y16">
        <v>521.51710000000003</v>
      </c>
      <c r="Z16">
        <v>333.8261</v>
      </c>
      <c r="AA16">
        <v>533.50603999999998</v>
      </c>
      <c r="AB16">
        <v>230.87975</v>
      </c>
      <c r="AC16">
        <v>548.49210000000005</v>
      </c>
      <c r="AD16">
        <v>278.85476999999997</v>
      </c>
      <c r="AE16">
        <v>552.48846000000003</v>
      </c>
      <c r="AF16">
        <v>259.86464999999998</v>
      </c>
      <c r="AG16">
        <v>540.49950000000001</v>
      </c>
      <c r="AH16">
        <v>312.83706999999998</v>
      </c>
      <c r="AI16">
        <v>531.50789999999995</v>
      </c>
      <c r="AJ16">
        <v>257.8657</v>
      </c>
      <c r="AK16">
        <v>507.53005999999999</v>
      </c>
      <c r="AL16">
        <v>257.8657</v>
      </c>
      <c r="AM16">
        <v>554.48659999999995</v>
      </c>
      <c r="AN16">
        <v>263.86257999999998</v>
      </c>
      <c r="AO16">
        <v>516.52170000000001</v>
      </c>
      <c r="AP16">
        <v>268.85995000000003</v>
      </c>
      <c r="AQ16">
        <v>541.49860000000001</v>
      </c>
      <c r="AR16">
        <v>275.85631999999998</v>
      </c>
      <c r="AS16">
        <v>590.45330000000001</v>
      </c>
      <c r="AT16">
        <v>297.84487999999999</v>
      </c>
      <c r="AU16">
        <v>528.51059999999995</v>
      </c>
      <c r="AV16">
        <v>281.85318000000001</v>
      </c>
      <c r="AW16">
        <v>521.51710000000003</v>
      </c>
      <c r="AX16">
        <v>256.86619999999999</v>
      </c>
      <c r="AY16">
        <v>502.53469999999999</v>
      </c>
      <c r="AZ16">
        <v>275.85631999999998</v>
      </c>
      <c r="BA16">
        <v>545.49492999999995</v>
      </c>
      <c r="BB16">
        <v>260.86414000000002</v>
      </c>
      <c r="BC16">
        <v>550.49030000000005</v>
      </c>
      <c r="BD16">
        <v>281.85318000000001</v>
      </c>
      <c r="BE16">
        <v>490.54579999999999</v>
      </c>
      <c r="BF16">
        <v>288.84955000000002</v>
      </c>
      <c r="BG16">
        <v>571.47090000000003</v>
      </c>
      <c r="BH16">
        <v>299.84379999999999</v>
      </c>
      <c r="BI16">
        <v>539.50049999999999</v>
      </c>
      <c r="BJ16">
        <v>255.86672999999999</v>
      </c>
      <c r="BK16">
        <v>510.52728000000002</v>
      </c>
      <c r="BL16">
        <v>289.84903000000003</v>
      </c>
      <c r="BM16">
        <v>534.50507000000005</v>
      </c>
      <c r="BN16">
        <v>336.82454999999999</v>
      </c>
      <c r="BO16">
        <v>531.50789999999995</v>
      </c>
      <c r="BP16">
        <v>282.85266000000001</v>
      </c>
      <c r="BQ16">
        <v>564.47735999999998</v>
      </c>
      <c r="BR16">
        <v>291.84800000000001</v>
      </c>
      <c r="BS16">
        <v>554.48659999999995</v>
      </c>
      <c r="BT16">
        <v>267.86047000000002</v>
      </c>
      <c r="BU16">
        <v>551.48940000000005</v>
      </c>
      <c r="BV16">
        <v>271.85840000000002</v>
      </c>
      <c r="BW16">
        <v>532.50696000000005</v>
      </c>
      <c r="BX16">
        <v>222.88390999999999</v>
      </c>
      <c r="BY16">
        <v>545.49492999999995</v>
      </c>
      <c r="BZ16">
        <v>269.85944000000001</v>
      </c>
      <c r="CA16">
        <v>479.55597</v>
      </c>
      <c r="CB16">
        <v>219.88547</v>
      </c>
      <c r="CC16">
        <v>574.46810000000005</v>
      </c>
      <c r="CD16">
        <v>285.85109999999997</v>
      </c>
      <c r="CF16">
        <f t="shared" si="0"/>
        <v>21362.220499999996</v>
      </c>
      <c r="CG16">
        <f t="shared" si="1"/>
        <v>10929.307349999997</v>
      </c>
      <c r="CH16">
        <f t="shared" si="2"/>
        <v>40</v>
      </c>
      <c r="CI16">
        <v>0</v>
      </c>
      <c r="CJ16">
        <f t="shared" si="3"/>
        <v>534.05551249999985</v>
      </c>
      <c r="CK16">
        <f t="shared" si="4"/>
        <v>273.23268374999992</v>
      </c>
    </row>
    <row r="17" spans="1:89">
      <c r="A17">
        <v>432</v>
      </c>
      <c r="B17">
        <v>210</v>
      </c>
      <c r="C17">
        <v>494.54208</v>
      </c>
      <c r="D17">
        <v>247.87090000000001</v>
      </c>
      <c r="E17">
        <v>515.52264000000002</v>
      </c>
      <c r="F17">
        <v>241.87402</v>
      </c>
      <c r="G17">
        <v>519.51900000000001</v>
      </c>
      <c r="H17">
        <v>287.85007000000002</v>
      </c>
      <c r="I17">
        <v>556.48473999999999</v>
      </c>
      <c r="J17">
        <v>316.83496000000002</v>
      </c>
      <c r="K17">
        <v>461.57263</v>
      </c>
      <c r="L17">
        <v>279.85424999999998</v>
      </c>
      <c r="M17">
        <v>497.53930000000003</v>
      </c>
      <c r="N17">
        <v>251.86879999999999</v>
      </c>
      <c r="O17">
        <v>548.49210000000005</v>
      </c>
      <c r="P17">
        <v>320.8329</v>
      </c>
      <c r="Q17">
        <v>529.50969999999995</v>
      </c>
      <c r="R17">
        <v>330.82769999999999</v>
      </c>
      <c r="S17">
        <v>534.50507000000005</v>
      </c>
      <c r="T17">
        <v>267.86047000000002</v>
      </c>
      <c r="U17">
        <v>529.50969999999995</v>
      </c>
      <c r="V17">
        <v>289.84903000000003</v>
      </c>
      <c r="W17">
        <v>531.50789999999995</v>
      </c>
      <c r="X17">
        <v>303.84174000000002</v>
      </c>
      <c r="Y17">
        <v>537.50229999999999</v>
      </c>
      <c r="Z17">
        <v>338.82351999999997</v>
      </c>
      <c r="AA17">
        <v>503.53375</v>
      </c>
      <c r="AB17">
        <v>262.86309999999997</v>
      </c>
      <c r="AC17">
        <v>536.50323000000003</v>
      </c>
      <c r="AD17">
        <v>308.83913999999999</v>
      </c>
      <c r="AE17">
        <v>509.52823000000001</v>
      </c>
      <c r="AF17">
        <v>267.86047000000002</v>
      </c>
      <c r="AG17">
        <v>530.50879999999995</v>
      </c>
      <c r="AH17">
        <v>260.86414000000002</v>
      </c>
      <c r="AI17">
        <v>503.53375</v>
      </c>
      <c r="AJ17">
        <v>246.87141</v>
      </c>
      <c r="AK17">
        <v>509.52823000000001</v>
      </c>
      <c r="AL17">
        <v>262.86309999999997</v>
      </c>
      <c r="AM17">
        <v>557.48379999999997</v>
      </c>
      <c r="AN17">
        <v>291.84800000000001</v>
      </c>
      <c r="AO17">
        <v>486.54950000000002</v>
      </c>
      <c r="AP17">
        <v>311.83760000000001</v>
      </c>
      <c r="AQ17">
        <v>582.46069999999997</v>
      </c>
      <c r="AR17">
        <v>253.86777000000001</v>
      </c>
      <c r="AS17">
        <v>575.46716000000004</v>
      </c>
      <c r="AT17">
        <v>308.83913999999999</v>
      </c>
      <c r="AU17">
        <v>541.49860000000001</v>
      </c>
      <c r="AV17">
        <v>272.85788000000002</v>
      </c>
      <c r="AW17">
        <v>487.54858000000002</v>
      </c>
      <c r="AX17">
        <v>240.87454</v>
      </c>
      <c r="AY17">
        <v>513.52454</v>
      </c>
      <c r="AZ17">
        <v>293.84694999999999</v>
      </c>
      <c r="BA17">
        <v>507.53005999999999</v>
      </c>
      <c r="BB17">
        <v>283.85214000000002</v>
      </c>
      <c r="BC17">
        <v>518.51990000000001</v>
      </c>
      <c r="BD17">
        <v>261.86362000000003</v>
      </c>
      <c r="BE17">
        <v>567.47455000000002</v>
      </c>
      <c r="BF17">
        <v>220.88495</v>
      </c>
      <c r="BG17">
        <v>543.49676999999997</v>
      </c>
      <c r="BH17">
        <v>293.84694999999999</v>
      </c>
      <c r="BI17">
        <v>513.52454</v>
      </c>
      <c r="BJ17">
        <v>216.88704000000001</v>
      </c>
      <c r="BK17">
        <v>564.47735999999998</v>
      </c>
      <c r="BL17">
        <v>237.87610000000001</v>
      </c>
      <c r="BM17">
        <v>517.52080000000001</v>
      </c>
      <c r="BN17">
        <v>312.83706999999998</v>
      </c>
      <c r="BO17">
        <v>533.50603999999998</v>
      </c>
      <c r="BP17">
        <v>227.88130000000001</v>
      </c>
      <c r="BQ17">
        <v>531.50789999999995</v>
      </c>
      <c r="BR17">
        <v>261.86362000000003</v>
      </c>
      <c r="BS17">
        <v>541.49860000000001</v>
      </c>
      <c r="BT17">
        <v>234.87765999999999</v>
      </c>
      <c r="BU17">
        <v>515.52264000000002</v>
      </c>
      <c r="BV17">
        <v>310.8381</v>
      </c>
      <c r="BW17">
        <v>541.49860000000001</v>
      </c>
      <c r="BX17">
        <v>256.86619999999999</v>
      </c>
      <c r="BY17">
        <v>527.51160000000004</v>
      </c>
      <c r="BZ17">
        <v>253.86777000000001</v>
      </c>
      <c r="CA17">
        <v>523.51526000000001</v>
      </c>
      <c r="CB17">
        <v>281.85318000000001</v>
      </c>
      <c r="CC17">
        <v>547.49303999999995</v>
      </c>
      <c r="CD17">
        <v>278.85476999999997</v>
      </c>
      <c r="CF17">
        <f t="shared" si="0"/>
        <v>21088.473689999999</v>
      </c>
      <c r="CG17">
        <f t="shared" si="1"/>
        <v>10997.272069999997</v>
      </c>
      <c r="CH17">
        <f t="shared" si="2"/>
        <v>40</v>
      </c>
      <c r="CI17">
        <v>0</v>
      </c>
      <c r="CJ17">
        <f t="shared" si="3"/>
        <v>527.21184225000002</v>
      </c>
      <c r="CK17">
        <f t="shared" si="4"/>
        <v>274.93180174999992</v>
      </c>
    </row>
    <row r="18" spans="1:89">
      <c r="A18">
        <v>576</v>
      </c>
      <c r="B18">
        <v>210</v>
      </c>
      <c r="C18">
        <v>647.40060000000005</v>
      </c>
      <c r="D18">
        <v>269.85944000000001</v>
      </c>
      <c r="E18">
        <v>660.38855000000001</v>
      </c>
      <c r="F18">
        <v>296.84539999999998</v>
      </c>
      <c r="G18">
        <v>664.38480000000004</v>
      </c>
      <c r="H18">
        <v>290.8485</v>
      </c>
      <c r="I18">
        <v>665.38390000000004</v>
      </c>
      <c r="J18">
        <v>301.84276999999997</v>
      </c>
      <c r="K18">
        <v>617.42830000000004</v>
      </c>
      <c r="L18">
        <v>314.83602999999999</v>
      </c>
      <c r="M18">
        <v>693.35802999999999</v>
      </c>
      <c r="N18">
        <v>286.85059999999999</v>
      </c>
      <c r="O18">
        <v>660.38855000000001</v>
      </c>
      <c r="P18">
        <v>261.86362000000003</v>
      </c>
      <c r="S18">
        <v>664.38480000000004</v>
      </c>
      <c r="T18">
        <v>277.8553</v>
      </c>
      <c r="U18">
        <v>694.35706000000005</v>
      </c>
      <c r="V18">
        <v>247.87090000000001</v>
      </c>
      <c r="W18">
        <v>658.3904</v>
      </c>
      <c r="X18">
        <v>306.84017999999998</v>
      </c>
      <c r="Y18">
        <v>701.35059999999999</v>
      </c>
      <c r="Z18">
        <v>298.84433000000001</v>
      </c>
      <c r="AA18">
        <v>671.37836000000004</v>
      </c>
      <c r="AB18">
        <v>264.86203</v>
      </c>
      <c r="AC18">
        <v>716.33672999999999</v>
      </c>
      <c r="AD18">
        <v>338.82351999999997</v>
      </c>
      <c r="AE18">
        <v>682.36815999999999</v>
      </c>
      <c r="AF18">
        <v>273.85736000000003</v>
      </c>
      <c r="AG18">
        <v>679.37099999999998</v>
      </c>
      <c r="AH18">
        <v>301.84276999999997</v>
      </c>
      <c r="AI18">
        <v>711.34140000000002</v>
      </c>
      <c r="AJ18">
        <v>287.85007000000002</v>
      </c>
      <c r="AK18">
        <v>681.3691</v>
      </c>
      <c r="AL18">
        <v>254.86725000000001</v>
      </c>
      <c r="AM18">
        <v>712.34045000000003</v>
      </c>
      <c r="AN18">
        <v>263.86257999999998</v>
      </c>
      <c r="AO18">
        <v>678.37189999999998</v>
      </c>
      <c r="AP18">
        <v>294.84643999999997</v>
      </c>
      <c r="AQ18">
        <v>658.3904</v>
      </c>
      <c r="AR18">
        <v>287.85007000000002</v>
      </c>
      <c r="AS18">
        <v>712.34045000000003</v>
      </c>
      <c r="AT18">
        <v>275.85631999999998</v>
      </c>
      <c r="AU18">
        <v>662.38666000000001</v>
      </c>
      <c r="AV18">
        <v>273.85736000000003</v>
      </c>
      <c r="AW18">
        <v>665.38390000000004</v>
      </c>
      <c r="AX18">
        <v>221.88443000000001</v>
      </c>
      <c r="AY18">
        <v>667.38210000000004</v>
      </c>
      <c r="AZ18">
        <v>313.83654999999999</v>
      </c>
      <c r="BA18">
        <v>677.37279999999998</v>
      </c>
      <c r="BB18">
        <v>279.85424999999998</v>
      </c>
      <c r="BC18">
        <v>656.3922</v>
      </c>
      <c r="BD18">
        <v>313.83654999999999</v>
      </c>
      <c r="BE18">
        <v>670.37929999999994</v>
      </c>
      <c r="BF18">
        <v>263.86257999999998</v>
      </c>
      <c r="BG18">
        <v>687.36350000000004</v>
      </c>
      <c r="BH18">
        <v>281.85318000000001</v>
      </c>
      <c r="BI18">
        <v>654.39409999999998</v>
      </c>
      <c r="BJ18">
        <v>273.85736000000003</v>
      </c>
      <c r="BK18">
        <v>647.40060000000005</v>
      </c>
      <c r="BL18">
        <v>326.82977</v>
      </c>
      <c r="BM18">
        <v>636.41070000000002</v>
      </c>
      <c r="BN18">
        <v>369.80736999999999</v>
      </c>
      <c r="BO18">
        <v>673.37649999999996</v>
      </c>
      <c r="BP18">
        <v>236.87662</v>
      </c>
      <c r="BQ18">
        <v>685.36540000000002</v>
      </c>
      <c r="BR18">
        <v>244.87244999999999</v>
      </c>
      <c r="BS18">
        <v>697.35429999999997</v>
      </c>
      <c r="BT18">
        <v>303.84174000000002</v>
      </c>
      <c r="BU18">
        <v>712.34045000000003</v>
      </c>
      <c r="BV18">
        <v>276.85579999999999</v>
      </c>
      <c r="BW18">
        <v>671.37836000000004</v>
      </c>
      <c r="BX18">
        <v>298.84433000000001</v>
      </c>
      <c r="BY18">
        <v>643.40423999999996</v>
      </c>
      <c r="BZ18">
        <v>252.86829</v>
      </c>
      <c r="CA18">
        <v>660.38855000000001</v>
      </c>
      <c r="CB18">
        <v>240.87454</v>
      </c>
      <c r="CC18">
        <v>703.34875</v>
      </c>
      <c r="CD18">
        <v>284.85162000000003</v>
      </c>
      <c r="CF18">
        <f t="shared" si="0"/>
        <v>26302.645949999995</v>
      </c>
      <c r="CG18">
        <f t="shared" si="1"/>
        <v>11058.240270000002</v>
      </c>
      <c r="CH18">
        <f t="shared" si="2"/>
        <v>39</v>
      </c>
      <c r="CI18">
        <v>1</v>
      </c>
      <c r="CJ18">
        <f t="shared" si="3"/>
        <v>674.42681923076907</v>
      </c>
      <c r="CK18">
        <f t="shared" si="4"/>
        <v>283.54462230769235</v>
      </c>
    </row>
    <row r="19" spans="1:89">
      <c r="A19">
        <v>576</v>
      </c>
      <c r="B19">
        <v>210</v>
      </c>
      <c r="C19">
        <v>617.42830000000004</v>
      </c>
      <c r="D19">
        <v>230.87975</v>
      </c>
      <c r="E19">
        <v>708.34410000000003</v>
      </c>
      <c r="F19">
        <v>269.85944000000001</v>
      </c>
      <c r="G19">
        <v>668.38109999999995</v>
      </c>
      <c r="H19">
        <v>248.87038000000001</v>
      </c>
      <c r="I19">
        <v>677.37279999999998</v>
      </c>
      <c r="J19">
        <v>286.85059999999999</v>
      </c>
      <c r="K19">
        <v>689.36170000000004</v>
      </c>
      <c r="L19">
        <v>288.84955000000002</v>
      </c>
      <c r="M19">
        <v>671.37836000000004</v>
      </c>
      <c r="N19">
        <v>274.85683999999998</v>
      </c>
      <c r="O19">
        <v>705.34690000000001</v>
      </c>
      <c r="P19">
        <v>272.85788000000002</v>
      </c>
      <c r="Q19">
        <v>629.41723999999999</v>
      </c>
      <c r="R19">
        <v>296.84539999999998</v>
      </c>
      <c r="S19">
        <v>689.36170000000004</v>
      </c>
      <c r="T19">
        <v>264.86203</v>
      </c>
      <c r="U19">
        <v>708.34410000000003</v>
      </c>
      <c r="V19">
        <v>283.85214000000002</v>
      </c>
      <c r="W19">
        <v>681.3691</v>
      </c>
      <c r="X19">
        <v>281.85318000000001</v>
      </c>
      <c r="Y19">
        <v>649.39869999999996</v>
      </c>
      <c r="Z19">
        <v>286.85059999999999</v>
      </c>
      <c r="AA19">
        <v>654.39409999999998</v>
      </c>
      <c r="AB19">
        <v>232.87871000000001</v>
      </c>
      <c r="AC19">
        <v>711.34140000000002</v>
      </c>
      <c r="AD19">
        <v>297.84487999999999</v>
      </c>
      <c r="AE19">
        <v>627.41907000000003</v>
      </c>
      <c r="AF19">
        <v>277.8553</v>
      </c>
      <c r="AG19">
        <v>690.36080000000004</v>
      </c>
      <c r="AH19">
        <v>246.87141</v>
      </c>
      <c r="AI19">
        <v>685.36540000000002</v>
      </c>
      <c r="AJ19">
        <v>252.86829</v>
      </c>
      <c r="AK19">
        <v>685.36540000000002</v>
      </c>
      <c r="AL19">
        <v>211.88963000000001</v>
      </c>
      <c r="AM19">
        <v>702.34969999999998</v>
      </c>
      <c r="AN19">
        <v>244.87244999999999</v>
      </c>
      <c r="AO19">
        <v>682.36815999999999</v>
      </c>
      <c r="AP19">
        <v>274.85683999999998</v>
      </c>
      <c r="AQ19">
        <v>683.36725000000001</v>
      </c>
      <c r="AR19">
        <v>257.8657</v>
      </c>
      <c r="AS19">
        <v>704.34784000000002</v>
      </c>
      <c r="AT19">
        <v>316.83496000000002</v>
      </c>
      <c r="AU19">
        <v>694.35706000000005</v>
      </c>
      <c r="AV19">
        <v>241.87402</v>
      </c>
      <c r="AY19">
        <v>710.34230000000002</v>
      </c>
      <c r="AZ19">
        <v>233.87818999999999</v>
      </c>
      <c r="BA19">
        <v>691.35986000000003</v>
      </c>
      <c r="BB19">
        <v>265.86149999999998</v>
      </c>
      <c r="BC19">
        <v>681.3691</v>
      </c>
      <c r="BD19">
        <v>271.85840000000002</v>
      </c>
      <c r="BE19">
        <v>657.3913</v>
      </c>
      <c r="BF19">
        <v>292.84746999999999</v>
      </c>
      <c r="BG19">
        <v>693.35802999999999</v>
      </c>
      <c r="BH19">
        <v>274.85683999999998</v>
      </c>
      <c r="BI19">
        <v>665.38390000000004</v>
      </c>
      <c r="BJ19">
        <v>274.85683999999998</v>
      </c>
      <c r="BK19">
        <v>684.36632999999995</v>
      </c>
      <c r="BL19">
        <v>283.85214000000002</v>
      </c>
      <c r="BM19">
        <v>673.37649999999996</v>
      </c>
      <c r="BN19">
        <v>293.84694999999999</v>
      </c>
      <c r="BO19">
        <v>651.39684999999997</v>
      </c>
      <c r="BP19">
        <v>265.86149999999998</v>
      </c>
      <c r="BQ19">
        <v>655.39319999999998</v>
      </c>
      <c r="BR19">
        <v>264.86203</v>
      </c>
      <c r="BS19">
        <v>702.34969999999998</v>
      </c>
      <c r="BT19">
        <v>303.84174000000002</v>
      </c>
      <c r="BU19">
        <v>689.36170000000004</v>
      </c>
      <c r="BV19">
        <v>252.86829</v>
      </c>
      <c r="BW19">
        <v>694.35706000000005</v>
      </c>
      <c r="BX19">
        <v>234.87765999999999</v>
      </c>
      <c r="BY19">
        <v>682.36815999999999</v>
      </c>
      <c r="BZ19">
        <v>290.8485</v>
      </c>
      <c r="CA19">
        <v>678.37189999999998</v>
      </c>
      <c r="CB19">
        <v>224.88287</v>
      </c>
      <c r="CC19">
        <v>704.34784000000002</v>
      </c>
      <c r="CD19">
        <v>282.85266000000001</v>
      </c>
      <c r="CF19">
        <f t="shared" si="0"/>
        <v>26531.434009999994</v>
      </c>
      <c r="CG19">
        <f t="shared" si="1"/>
        <v>10456.553560000002</v>
      </c>
      <c r="CH19">
        <f t="shared" si="2"/>
        <v>39</v>
      </c>
      <c r="CI19">
        <v>1</v>
      </c>
      <c r="CJ19">
        <f t="shared" si="3"/>
        <v>680.29317974358958</v>
      </c>
      <c r="CK19">
        <f t="shared" si="4"/>
        <v>268.11675794871798</v>
      </c>
    </row>
    <row r="20" spans="1:89">
      <c r="A20">
        <v>720</v>
      </c>
      <c r="B20">
        <v>210</v>
      </c>
      <c r="C20">
        <v>787.27106000000003</v>
      </c>
      <c r="D20">
        <v>269.85944000000001</v>
      </c>
      <c r="E20">
        <v>847.21559999999999</v>
      </c>
      <c r="F20">
        <v>262.86309999999997</v>
      </c>
      <c r="G20">
        <v>847.21559999999999</v>
      </c>
      <c r="H20">
        <v>280.85372999999998</v>
      </c>
      <c r="I20">
        <v>827.23410000000001</v>
      </c>
      <c r="J20">
        <v>299.84379999999999</v>
      </c>
      <c r="K20">
        <v>785.27290000000005</v>
      </c>
      <c r="L20">
        <v>292.84746999999999</v>
      </c>
      <c r="M20">
        <v>803.25620000000004</v>
      </c>
      <c r="N20">
        <v>280.85372999999998</v>
      </c>
      <c r="O20">
        <v>772.28489999999999</v>
      </c>
      <c r="P20">
        <v>249.86985999999999</v>
      </c>
      <c r="Q20">
        <v>805.25440000000003</v>
      </c>
      <c r="R20">
        <v>258.86516999999998</v>
      </c>
      <c r="S20">
        <v>820.24054000000001</v>
      </c>
      <c r="T20">
        <v>294.84643999999997</v>
      </c>
      <c r="U20">
        <v>834.22760000000005</v>
      </c>
      <c r="V20">
        <v>261.86362000000003</v>
      </c>
      <c r="W20">
        <v>816.24419999999998</v>
      </c>
      <c r="X20">
        <v>288.84955000000002</v>
      </c>
      <c r="Y20">
        <v>847.21559999999999</v>
      </c>
      <c r="Z20">
        <v>304.84122000000002</v>
      </c>
      <c r="AA20">
        <v>783.27480000000003</v>
      </c>
      <c r="AB20">
        <v>238.87558000000001</v>
      </c>
      <c r="AC20">
        <v>793.26549999999997</v>
      </c>
      <c r="AD20">
        <v>319.83339999999998</v>
      </c>
      <c r="AE20">
        <v>796.2627</v>
      </c>
      <c r="AF20">
        <v>231.87923000000001</v>
      </c>
      <c r="AG20">
        <v>834.22760000000005</v>
      </c>
      <c r="AH20">
        <v>280.85372999999998</v>
      </c>
      <c r="AI20">
        <v>818.24239999999998</v>
      </c>
      <c r="AJ20">
        <v>319.83339999999998</v>
      </c>
      <c r="AK20">
        <v>843.21924000000001</v>
      </c>
      <c r="AL20">
        <v>278.85476999999997</v>
      </c>
      <c r="AM20">
        <v>823.23773000000006</v>
      </c>
      <c r="AN20">
        <v>266.86099999999999</v>
      </c>
      <c r="AO20">
        <v>791.26733000000002</v>
      </c>
      <c r="AP20">
        <v>284.85162000000003</v>
      </c>
      <c r="AQ20">
        <v>827.23410000000001</v>
      </c>
      <c r="AR20">
        <v>282.85266000000001</v>
      </c>
      <c r="AS20">
        <v>841.22107000000005</v>
      </c>
      <c r="AT20">
        <v>346.81936999999999</v>
      </c>
      <c r="AU20">
        <v>789.26919999999996</v>
      </c>
      <c r="AV20">
        <v>259.86464999999998</v>
      </c>
      <c r="AW20">
        <v>745.30989999999997</v>
      </c>
      <c r="AX20">
        <v>282.85266000000001</v>
      </c>
      <c r="AY20">
        <v>804.25530000000003</v>
      </c>
      <c r="AZ20">
        <v>276.85579999999999</v>
      </c>
      <c r="BA20">
        <v>821.2396</v>
      </c>
      <c r="BB20">
        <v>256.86619999999999</v>
      </c>
      <c r="BC20">
        <v>844.2183</v>
      </c>
      <c r="BD20">
        <v>290.8485</v>
      </c>
      <c r="BE20">
        <v>880.18499999999995</v>
      </c>
      <c r="BF20">
        <v>230.87975</v>
      </c>
      <c r="BG20">
        <v>841.22107000000005</v>
      </c>
      <c r="BH20">
        <v>289.84903000000003</v>
      </c>
      <c r="BI20">
        <v>793.26549999999997</v>
      </c>
      <c r="BJ20">
        <v>296.84539999999998</v>
      </c>
      <c r="BM20">
        <v>793.26549999999997</v>
      </c>
      <c r="BN20">
        <v>348.81833</v>
      </c>
      <c r="BO20">
        <v>816.24419999999998</v>
      </c>
      <c r="BP20">
        <v>228.88077999999999</v>
      </c>
      <c r="BQ20">
        <v>795.26369999999997</v>
      </c>
      <c r="BR20">
        <v>298.84433000000001</v>
      </c>
      <c r="BS20">
        <v>837.22479999999996</v>
      </c>
      <c r="BT20">
        <v>246.87141</v>
      </c>
      <c r="BU20">
        <v>854.20905000000005</v>
      </c>
      <c r="BV20">
        <v>281.85318000000001</v>
      </c>
      <c r="BW20">
        <v>830.23126000000002</v>
      </c>
      <c r="BX20">
        <v>257.8657</v>
      </c>
      <c r="BY20">
        <v>801.25810000000001</v>
      </c>
      <c r="BZ20">
        <v>298.84433000000001</v>
      </c>
      <c r="CC20">
        <v>870.1943</v>
      </c>
      <c r="CD20">
        <v>264.86203</v>
      </c>
      <c r="CF20">
        <f t="shared" si="0"/>
        <v>31061.239950000003</v>
      </c>
      <c r="CG20">
        <f t="shared" si="1"/>
        <v>10609.473970000003</v>
      </c>
      <c r="CH20">
        <f t="shared" si="2"/>
        <v>38</v>
      </c>
      <c r="CI20">
        <v>2</v>
      </c>
      <c r="CJ20">
        <f t="shared" si="3"/>
        <v>817.40105131578957</v>
      </c>
      <c r="CK20">
        <f t="shared" si="4"/>
        <v>279.19668342105268</v>
      </c>
    </row>
    <row r="21" spans="1:89">
      <c r="A21">
        <v>864</v>
      </c>
      <c r="B21">
        <v>210</v>
      </c>
      <c r="C21">
        <v>943.12670000000003</v>
      </c>
      <c r="D21">
        <v>244.87244999999999</v>
      </c>
      <c r="E21">
        <v>980.09249999999997</v>
      </c>
      <c r="F21">
        <v>279.85424999999998</v>
      </c>
      <c r="G21">
        <v>953.11749999999995</v>
      </c>
      <c r="H21">
        <v>276.85579999999999</v>
      </c>
      <c r="I21">
        <v>988.08510000000001</v>
      </c>
      <c r="J21">
        <v>207.89171999999999</v>
      </c>
      <c r="K21">
        <v>986.08699999999999</v>
      </c>
      <c r="L21">
        <v>309.83861999999999</v>
      </c>
      <c r="M21">
        <v>959.11194</v>
      </c>
      <c r="N21">
        <v>213.8886</v>
      </c>
      <c r="O21">
        <v>964.10730000000001</v>
      </c>
      <c r="P21">
        <v>275.85631999999998</v>
      </c>
      <c r="Q21">
        <v>951.11929999999995</v>
      </c>
      <c r="R21">
        <v>323.83132999999998</v>
      </c>
      <c r="S21">
        <v>942.1277</v>
      </c>
      <c r="T21">
        <v>249.86985999999999</v>
      </c>
      <c r="U21">
        <v>977.09529999999995</v>
      </c>
      <c r="V21">
        <v>246.87141</v>
      </c>
      <c r="W21">
        <v>945.12490000000003</v>
      </c>
      <c r="X21">
        <v>285.85109999999997</v>
      </c>
      <c r="Y21">
        <v>969.10266000000001</v>
      </c>
      <c r="Z21">
        <v>348.81833</v>
      </c>
      <c r="AA21">
        <v>902.16470000000004</v>
      </c>
      <c r="AB21">
        <v>250.86933999999999</v>
      </c>
      <c r="AC21">
        <v>956.11469999999997</v>
      </c>
      <c r="AD21">
        <v>303.84174000000002</v>
      </c>
      <c r="AE21">
        <v>922.14620000000002</v>
      </c>
      <c r="AF21">
        <v>275.85631999999998</v>
      </c>
      <c r="AG21">
        <v>972.09990000000005</v>
      </c>
      <c r="AH21">
        <v>285.85109999999997</v>
      </c>
      <c r="AI21">
        <v>994.07960000000003</v>
      </c>
      <c r="AJ21">
        <v>198.89641</v>
      </c>
      <c r="AK21">
        <v>917.1508</v>
      </c>
      <c r="AL21">
        <v>285.85109999999997</v>
      </c>
      <c r="AM21">
        <v>985.08789999999999</v>
      </c>
      <c r="AN21">
        <v>234.87765999999999</v>
      </c>
      <c r="AO21">
        <v>957.11379999999997</v>
      </c>
      <c r="AP21">
        <v>300.8433</v>
      </c>
      <c r="AQ21">
        <v>947.12305000000003</v>
      </c>
      <c r="AR21">
        <v>261.86362000000003</v>
      </c>
      <c r="AS21">
        <v>989.08416999999997</v>
      </c>
      <c r="AT21">
        <v>317.83443999999997</v>
      </c>
      <c r="AU21">
        <v>977.09529999999995</v>
      </c>
      <c r="AV21">
        <v>257.8657</v>
      </c>
      <c r="AW21">
        <v>914.15355999999997</v>
      </c>
      <c r="AX21">
        <v>282.85266000000001</v>
      </c>
      <c r="AY21">
        <v>925.14340000000004</v>
      </c>
      <c r="AZ21">
        <v>278.85476999999997</v>
      </c>
      <c r="BA21">
        <v>933.13599999999997</v>
      </c>
      <c r="BB21">
        <v>302.84224999999998</v>
      </c>
      <c r="BC21">
        <v>969.10266000000001</v>
      </c>
      <c r="BD21">
        <v>288.84955000000002</v>
      </c>
      <c r="BE21">
        <v>995.07860000000005</v>
      </c>
      <c r="BF21">
        <v>288.84955000000002</v>
      </c>
      <c r="BG21">
        <v>1002.07214</v>
      </c>
      <c r="BH21">
        <v>270.85892000000001</v>
      </c>
      <c r="BI21">
        <v>957.11379999999997</v>
      </c>
      <c r="BJ21">
        <v>270.85892000000001</v>
      </c>
      <c r="BK21">
        <v>890.17579999999998</v>
      </c>
      <c r="BL21">
        <v>285.85109999999997</v>
      </c>
      <c r="BM21">
        <v>963.10820000000001</v>
      </c>
      <c r="BN21">
        <v>257.8657</v>
      </c>
      <c r="BO21">
        <v>954.11659999999995</v>
      </c>
      <c r="BP21">
        <v>253.86777000000001</v>
      </c>
      <c r="BQ21">
        <v>952.11839999999995</v>
      </c>
      <c r="BR21">
        <v>273.85736000000003</v>
      </c>
      <c r="BS21">
        <v>991.08234000000004</v>
      </c>
      <c r="BT21">
        <v>216.88704000000001</v>
      </c>
      <c r="BU21">
        <v>952.11839999999995</v>
      </c>
      <c r="BV21">
        <v>299.84379999999999</v>
      </c>
      <c r="BW21">
        <v>944.12580000000003</v>
      </c>
      <c r="BX21">
        <v>270.85892000000001</v>
      </c>
      <c r="BY21">
        <v>929.13969999999995</v>
      </c>
      <c r="BZ21">
        <v>299.84379999999999</v>
      </c>
      <c r="CA21">
        <v>889.17669999999998</v>
      </c>
      <c r="CB21">
        <v>238.87558000000001</v>
      </c>
      <c r="CC21">
        <v>1002.07214</v>
      </c>
      <c r="CD21">
        <v>248.87038000000001</v>
      </c>
      <c r="CF21">
        <f t="shared" si="0"/>
        <v>38240.592259999983</v>
      </c>
      <c r="CG21">
        <f t="shared" si="1"/>
        <v>10869.338590000001</v>
      </c>
      <c r="CH21">
        <f t="shared" si="2"/>
        <v>40</v>
      </c>
      <c r="CI21">
        <v>0</v>
      </c>
      <c r="CJ21">
        <f t="shared" si="3"/>
        <v>956.01480649999962</v>
      </c>
      <c r="CK21">
        <f t="shared" si="4"/>
        <v>271.73346475000005</v>
      </c>
    </row>
    <row r="22" spans="1:89">
      <c r="A22">
        <v>0</v>
      </c>
      <c r="B22">
        <v>354</v>
      </c>
      <c r="C22">
        <v>81.924149999999997</v>
      </c>
      <c r="D22">
        <v>465.75742000000002</v>
      </c>
      <c r="E22">
        <v>93.913039999999995</v>
      </c>
      <c r="F22">
        <v>433.77408000000003</v>
      </c>
      <c r="G22">
        <v>97.909350000000003</v>
      </c>
      <c r="H22">
        <v>424.77875</v>
      </c>
      <c r="I22">
        <v>109.89824</v>
      </c>
      <c r="J22">
        <v>394.79437000000001</v>
      </c>
      <c r="K22">
        <v>60.943573000000001</v>
      </c>
      <c r="L22">
        <v>470.75479999999999</v>
      </c>
      <c r="M22">
        <v>131.87790000000001</v>
      </c>
      <c r="N22">
        <v>412.78500000000003</v>
      </c>
      <c r="O22">
        <v>84.921369999999996</v>
      </c>
      <c r="P22">
        <v>413.78449999999998</v>
      </c>
      <c r="Q22">
        <v>142.86771999999999</v>
      </c>
      <c r="R22">
        <v>425.77823000000001</v>
      </c>
      <c r="S22">
        <v>124.88437</v>
      </c>
      <c r="T22">
        <v>408.78708</v>
      </c>
      <c r="U22">
        <v>107.90009000000001</v>
      </c>
      <c r="V22">
        <v>414.78397000000001</v>
      </c>
      <c r="W22">
        <v>147.8631</v>
      </c>
      <c r="X22">
        <v>425.77823000000001</v>
      </c>
      <c r="Y22">
        <v>94.912120000000002</v>
      </c>
      <c r="Z22">
        <v>468.75585999999998</v>
      </c>
      <c r="AA22">
        <v>85.920439999999999</v>
      </c>
      <c r="AB22">
        <v>402.79020000000003</v>
      </c>
      <c r="AC22">
        <v>147.8631</v>
      </c>
      <c r="AD22">
        <v>434.77355999999997</v>
      </c>
      <c r="AE22">
        <v>99.907489999999996</v>
      </c>
      <c r="AF22">
        <v>376.80374</v>
      </c>
      <c r="AG22">
        <v>98.908420000000007</v>
      </c>
      <c r="AH22">
        <v>429.77614999999997</v>
      </c>
      <c r="AI22">
        <v>139.87047999999999</v>
      </c>
      <c r="AJ22">
        <v>431.77512000000002</v>
      </c>
      <c r="AK22">
        <v>76.92877</v>
      </c>
      <c r="AL22">
        <v>399.79178000000002</v>
      </c>
      <c r="AM22">
        <v>121.887146</v>
      </c>
      <c r="AN22">
        <v>416.78293000000002</v>
      </c>
      <c r="AO22">
        <v>98.908420000000007</v>
      </c>
      <c r="AP22">
        <v>385.79903999999999</v>
      </c>
      <c r="AQ22">
        <v>135.87419</v>
      </c>
      <c r="AR22">
        <v>428.77667000000002</v>
      </c>
      <c r="AS22">
        <v>112.89547</v>
      </c>
      <c r="AT22">
        <v>447.76677999999998</v>
      </c>
      <c r="AU22">
        <v>122.88621500000001</v>
      </c>
      <c r="AV22">
        <v>447.76677999999998</v>
      </c>
      <c r="AW22">
        <v>100.90657</v>
      </c>
      <c r="AX22">
        <v>366.80892999999998</v>
      </c>
      <c r="AY22">
        <v>93.913039999999995</v>
      </c>
      <c r="AZ22">
        <v>432.77460000000002</v>
      </c>
      <c r="BA22">
        <v>97.909350000000003</v>
      </c>
      <c r="BB22">
        <v>421.78030000000001</v>
      </c>
      <c r="BC22">
        <v>86.919520000000006</v>
      </c>
      <c r="BD22">
        <v>441.76990000000001</v>
      </c>
      <c r="BE22">
        <v>113.89455</v>
      </c>
      <c r="BF22">
        <v>400.79126000000002</v>
      </c>
      <c r="BG22">
        <v>104.90286999999999</v>
      </c>
      <c r="BH22">
        <v>392.79539999999997</v>
      </c>
      <c r="BI22">
        <v>88.917670000000001</v>
      </c>
      <c r="BJ22">
        <v>427.77719999999999</v>
      </c>
      <c r="BK22">
        <v>79.925995</v>
      </c>
      <c r="BL22">
        <v>431.77512000000002</v>
      </c>
      <c r="BM22">
        <v>135.87419</v>
      </c>
      <c r="BN22">
        <v>409.78656000000001</v>
      </c>
      <c r="BO22">
        <v>99.907489999999996</v>
      </c>
      <c r="BP22">
        <v>411.78552000000002</v>
      </c>
      <c r="BQ22">
        <v>102.90472</v>
      </c>
      <c r="BR22">
        <v>412.78500000000003</v>
      </c>
      <c r="BS22">
        <v>142.86771999999999</v>
      </c>
      <c r="BT22">
        <v>447.76677999999998</v>
      </c>
      <c r="BU22">
        <v>101.90564000000001</v>
      </c>
      <c r="BV22">
        <v>440.77042</v>
      </c>
      <c r="BW22">
        <v>113.89455</v>
      </c>
      <c r="BX22">
        <v>381.80115000000001</v>
      </c>
      <c r="BY22">
        <v>115.89269</v>
      </c>
      <c r="BZ22">
        <v>422.77980000000002</v>
      </c>
      <c r="CA22">
        <v>61.942646000000003</v>
      </c>
      <c r="CB22">
        <v>411.78552000000002</v>
      </c>
      <c r="CC22">
        <v>169.84273999999999</v>
      </c>
      <c r="CD22">
        <v>400.79126000000002</v>
      </c>
      <c r="CF22">
        <f t="shared" si="0"/>
        <v>4333.9871150000008</v>
      </c>
      <c r="CG22">
        <f t="shared" si="1"/>
        <v>16819.239760000004</v>
      </c>
      <c r="CH22">
        <f t="shared" si="2"/>
        <v>40</v>
      </c>
      <c r="CI22">
        <v>0</v>
      </c>
      <c r="CJ22">
        <f t="shared" si="3"/>
        <v>108.34967787500003</v>
      </c>
      <c r="CK22">
        <f t="shared" si="4"/>
        <v>420.48099400000012</v>
      </c>
    </row>
    <row r="23" spans="1:89">
      <c r="A23">
        <v>144</v>
      </c>
      <c r="B23">
        <v>354</v>
      </c>
      <c r="C23">
        <v>244.77336</v>
      </c>
      <c r="D23">
        <v>391.79593</v>
      </c>
      <c r="E23">
        <v>234.78261000000001</v>
      </c>
      <c r="F23">
        <v>464.75792999999999</v>
      </c>
      <c r="G23">
        <v>238.77892</v>
      </c>
      <c r="H23">
        <v>411.78552000000002</v>
      </c>
      <c r="I23">
        <v>224.79185000000001</v>
      </c>
      <c r="J23">
        <v>410.78604000000001</v>
      </c>
      <c r="K23">
        <v>247.77058</v>
      </c>
      <c r="L23">
        <v>424.77875</v>
      </c>
      <c r="M23">
        <v>264.75484999999998</v>
      </c>
      <c r="N23">
        <v>394.79437000000001</v>
      </c>
      <c r="O23">
        <v>260.75853999999998</v>
      </c>
      <c r="P23">
        <v>419.78134</v>
      </c>
      <c r="S23">
        <v>228.78816</v>
      </c>
      <c r="T23">
        <v>423.77927</v>
      </c>
      <c r="U23">
        <v>267.75207999999998</v>
      </c>
      <c r="V23">
        <v>408.78708</v>
      </c>
      <c r="W23">
        <v>261.75763000000001</v>
      </c>
      <c r="X23">
        <v>406.78811999999999</v>
      </c>
      <c r="Y23">
        <v>244.77336</v>
      </c>
      <c r="Z23">
        <v>475.75220000000002</v>
      </c>
      <c r="AA23">
        <v>245.77243000000001</v>
      </c>
      <c r="AB23">
        <v>380.80167</v>
      </c>
      <c r="AC23">
        <v>250.76779999999999</v>
      </c>
      <c r="AD23">
        <v>425.77823000000001</v>
      </c>
      <c r="AE23">
        <v>254.76410999999999</v>
      </c>
      <c r="AF23">
        <v>383.80009999999999</v>
      </c>
      <c r="AG23">
        <v>240.77705</v>
      </c>
      <c r="AH23">
        <v>442.76938000000001</v>
      </c>
      <c r="AI23">
        <v>262.75670000000002</v>
      </c>
      <c r="AJ23">
        <v>415.78345000000002</v>
      </c>
      <c r="AK23">
        <v>223.79279</v>
      </c>
      <c r="AL23">
        <v>379.80220000000003</v>
      </c>
      <c r="AM23">
        <v>237.77983</v>
      </c>
      <c r="AN23">
        <v>440.77042</v>
      </c>
      <c r="AO23">
        <v>255.76318000000001</v>
      </c>
      <c r="AP23">
        <v>407.7876</v>
      </c>
      <c r="AQ23">
        <v>248.76965000000001</v>
      </c>
      <c r="AR23">
        <v>410.78604000000001</v>
      </c>
      <c r="AS23">
        <v>273.74651999999998</v>
      </c>
      <c r="AT23">
        <v>445.76781999999997</v>
      </c>
      <c r="AU23">
        <v>269.75024000000002</v>
      </c>
      <c r="AV23">
        <v>387.798</v>
      </c>
      <c r="AW23">
        <v>230.78631999999999</v>
      </c>
      <c r="AX23">
        <v>373.80529999999999</v>
      </c>
      <c r="AY23">
        <v>196.81775999999999</v>
      </c>
      <c r="AZ23">
        <v>412.78500000000003</v>
      </c>
      <c r="BA23">
        <v>219.79648</v>
      </c>
      <c r="BB23">
        <v>404.78915000000001</v>
      </c>
      <c r="BC23">
        <v>255.76318000000001</v>
      </c>
      <c r="BD23">
        <v>393.79489999999998</v>
      </c>
      <c r="BE23">
        <v>207.80759</v>
      </c>
      <c r="BF23">
        <v>389.79696999999999</v>
      </c>
      <c r="BG23">
        <v>239.77798000000001</v>
      </c>
      <c r="BH23">
        <v>421.78030000000001</v>
      </c>
      <c r="BI23">
        <v>259.7595</v>
      </c>
      <c r="BJ23">
        <v>418.78185999999999</v>
      </c>
      <c r="BK23">
        <v>226.79001</v>
      </c>
      <c r="BL23">
        <v>404.78915000000001</v>
      </c>
      <c r="BM23">
        <v>211.8039</v>
      </c>
      <c r="BN23">
        <v>478.75063999999998</v>
      </c>
      <c r="BO23">
        <v>255.76318000000001</v>
      </c>
      <c r="BP23">
        <v>392.79539999999997</v>
      </c>
      <c r="BQ23">
        <v>219.79648</v>
      </c>
      <c r="BR23">
        <v>372.80581999999998</v>
      </c>
      <c r="BS23">
        <v>251.76687999999999</v>
      </c>
      <c r="BT23">
        <v>455.76260000000002</v>
      </c>
      <c r="BU23">
        <v>226.79001</v>
      </c>
      <c r="BV23">
        <v>415.78345000000002</v>
      </c>
      <c r="BW23">
        <v>240.77705</v>
      </c>
      <c r="BX23">
        <v>417.7824</v>
      </c>
      <c r="BY23">
        <v>228.78816</v>
      </c>
      <c r="BZ23">
        <v>428.77667000000002</v>
      </c>
      <c r="CA23">
        <v>246.77151000000001</v>
      </c>
      <c r="CB23">
        <v>373.80529999999999</v>
      </c>
      <c r="CC23">
        <v>249.76874000000001</v>
      </c>
      <c r="CD23">
        <v>382.80063000000001</v>
      </c>
      <c r="CF23">
        <f t="shared" si="0"/>
        <v>9453.246970000002</v>
      </c>
      <c r="CG23">
        <f t="shared" si="1"/>
        <v>16094.616999999998</v>
      </c>
      <c r="CH23">
        <f t="shared" si="2"/>
        <v>39</v>
      </c>
      <c r="CI23">
        <v>1</v>
      </c>
      <c r="CJ23">
        <f t="shared" si="3"/>
        <v>242.39094794871801</v>
      </c>
      <c r="CK23">
        <f t="shared" si="4"/>
        <v>412.68248717948711</v>
      </c>
    </row>
    <row r="24" spans="1:89">
      <c r="A24">
        <v>288</v>
      </c>
      <c r="B24">
        <v>354</v>
      </c>
      <c r="C24">
        <v>351.67437999999999</v>
      </c>
      <c r="D24">
        <v>380.80167</v>
      </c>
      <c r="E24">
        <v>402.62720000000002</v>
      </c>
      <c r="F24">
        <v>418.78185999999999</v>
      </c>
      <c r="G24">
        <v>407.62256000000002</v>
      </c>
      <c r="H24">
        <v>413.78449999999998</v>
      </c>
      <c r="I24">
        <v>373.65402</v>
      </c>
      <c r="J24">
        <v>442.76938000000001</v>
      </c>
      <c r="K24">
        <v>320.70305999999999</v>
      </c>
      <c r="L24">
        <v>407.7876</v>
      </c>
      <c r="M24">
        <v>366.66050000000001</v>
      </c>
      <c r="N24">
        <v>444.76834000000002</v>
      </c>
      <c r="O24">
        <v>405.62441999999999</v>
      </c>
      <c r="P24">
        <v>449.76575000000003</v>
      </c>
      <c r="Q24">
        <v>384.64386000000002</v>
      </c>
      <c r="R24">
        <v>424.77875</v>
      </c>
      <c r="S24">
        <v>383.64478000000003</v>
      </c>
      <c r="T24">
        <v>419.78134</v>
      </c>
      <c r="U24">
        <v>360.66604999999998</v>
      </c>
      <c r="V24">
        <v>430.77562999999998</v>
      </c>
      <c r="W24">
        <v>385.6429</v>
      </c>
      <c r="X24">
        <v>434.77355999999997</v>
      </c>
      <c r="Y24">
        <v>399.62997000000001</v>
      </c>
      <c r="Z24">
        <v>499.73971999999998</v>
      </c>
      <c r="AA24">
        <v>349.67624000000001</v>
      </c>
      <c r="AB24">
        <v>436.77249999999998</v>
      </c>
      <c r="AC24">
        <v>414.61610000000002</v>
      </c>
      <c r="AD24">
        <v>457.76157000000001</v>
      </c>
      <c r="AE24">
        <v>347.67806999999999</v>
      </c>
      <c r="AF24">
        <v>398.79230000000001</v>
      </c>
      <c r="AG24">
        <v>369.65769999999998</v>
      </c>
      <c r="AH24">
        <v>436.77249999999998</v>
      </c>
      <c r="AI24">
        <v>401.62810000000002</v>
      </c>
      <c r="AJ24">
        <v>408.78708</v>
      </c>
      <c r="AK24">
        <v>349.67624000000001</v>
      </c>
      <c r="AL24">
        <v>409.78656000000001</v>
      </c>
      <c r="AM24">
        <v>402.62720000000002</v>
      </c>
      <c r="AN24">
        <v>404.78915000000001</v>
      </c>
      <c r="AO24">
        <v>387.64107999999999</v>
      </c>
      <c r="AP24">
        <v>455.76260000000002</v>
      </c>
      <c r="AQ24">
        <v>386.642</v>
      </c>
      <c r="AR24">
        <v>389.79696999999999</v>
      </c>
      <c r="AS24">
        <v>416.61426</v>
      </c>
      <c r="AT24">
        <v>454.76312000000001</v>
      </c>
      <c r="AU24">
        <v>414.61610000000002</v>
      </c>
      <c r="AV24">
        <v>392.79539999999997</v>
      </c>
      <c r="AW24">
        <v>365.66144000000003</v>
      </c>
      <c r="AX24">
        <v>363.81052</v>
      </c>
      <c r="AY24">
        <v>373.65402</v>
      </c>
      <c r="AZ24">
        <v>456.76209999999998</v>
      </c>
      <c r="BA24">
        <v>382.64569999999998</v>
      </c>
      <c r="BB24">
        <v>413.78449999999998</v>
      </c>
      <c r="BC24">
        <v>383.64478000000003</v>
      </c>
      <c r="BD24">
        <v>452.76416</v>
      </c>
      <c r="BE24">
        <v>412.61795000000001</v>
      </c>
      <c r="BF24">
        <v>441.76990000000001</v>
      </c>
      <c r="BG24">
        <v>371.65588000000002</v>
      </c>
      <c r="BH24">
        <v>411.78552000000002</v>
      </c>
      <c r="BI24">
        <v>387.64107999999999</v>
      </c>
      <c r="BJ24">
        <v>396.79333000000003</v>
      </c>
      <c r="BK24">
        <v>423.6078</v>
      </c>
      <c r="BL24">
        <v>417.7824</v>
      </c>
      <c r="BO24">
        <v>367.65958000000001</v>
      </c>
      <c r="BP24">
        <v>394.79437000000001</v>
      </c>
      <c r="BQ24">
        <v>391.63740000000001</v>
      </c>
      <c r="BR24">
        <v>422.77980000000002</v>
      </c>
      <c r="BS24">
        <v>379.64846999999997</v>
      </c>
      <c r="BT24">
        <v>442.76938000000001</v>
      </c>
      <c r="BU24">
        <v>420.61052999999998</v>
      </c>
      <c r="BV24">
        <v>417.7824</v>
      </c>
      <c r="BW24">
        <v>404.62533999999999</v>
      </c>
      <c r="BX24">
        <v>417.7824</v>
      </c>
      <c r="BY24">
        <v>340.68454000000003</v>
      </c>
      <c r="BZ24">
        <v>387.798</v>
      </c>
      <c r="CA24">
        <v>373.65402</v>
      </c>
      <c r="CB24">
        <v>371.80633999999998</v>
      </c>
      <c r="CC24">
        <v>421.60962000000001</v>
      </c>
      <c r="CD24">
        <v>390.79644999999999</v>
      </c>
      <c r="CF24">
        <f t="shared" si="0"/>
        <v>14985.124939999996</v>
      </c>
      <c r="CG24">
        <f t="shared" si="1"/>
        <v>16416.449419999994</v>
      </c>
      <c r="CH24">
        <f t="shared" si="2"/>
        <v>39</v>
      </c>
      <c r="CI24">
        <v>1</v>
      </c>
      <c r="CJ24">
        <f t="shared" si="3"/>
        <v>384.23397282051275</v>
      </c>
      <c r="CK24">
        <f t="shared" si="4"/>
        <v>420.93460051282034</v>
      </c>
    </row>
    <row r="25" spans="1:89">
      <c r="A25">
        <v>288</v>
      </c>
      <c r="B25">
        <v>354</v>
      </c>
      <c r="C25">
        <v>345.67993000000001</v>
      </c>
      <c r="D25">
        <v>410.78604000000001</v>
      </c>
      <c r="E25">
        <v>447.58557000000002</v>
      </c>
      <c r="F25">
        <v>429.77614999999997</v>
      </c>
      <c r="G25">
        <v>397.63184000000001</v>
      </c>
      <c r="H25">
        <v>407.7876</v>
      </c>
      <c r="I25">
        <v>384.64386000000002</v>
      </c>
      <c r="J25">
        <v>438.77145000000002</v>
      </c>
      <c r="K25">
        <v>386.642</v>
      </c>
      <c r="L25">
        <v>414.78397000000001</v>
      </c>
      <c r="M25">
        <v>377.65033</v>
      </c>
      <c r="N25">
        <v>385.79903999999999</v>
      </c>
      <c r="O25">
        <v>388.64013999999997</v>
      </c>
      <c r="P25">
        <v>469.75529999999998</v>
      </c>
      <c r="Q25">
        <v>353.67252000000002</v>
      </c>
      <c r="R25">
        <v>438.77145000000002</v>
      </c>
      <c r="S25">
        <v>388.64013999999997</v>
      </c>
      <c r="T25">
        <v>428.77667000000002</v>
      </c>
      <c r="U25">
        <v>386.642</v>
      </c>
      <c r="V25">
        <v>408.78708</v>
      </c>
      <c r="W25">
        <v>369.65769999999998</v>
      </c>
      <c r="X25">
        <v>400.79126000000002</v>
      </c>
      <c r="Y25">
        <v>379.64846999999997</v>
      </c>
      <c r="Z25">
        <v>471.75427000000002</v>
      </c>
      <c r="AA25">
        <v>357.66881999999998</v>
      </c>
      <c r="AB25">
        <v>398.79230000000001</v>
      </c>
      <c r="AC25">
        <v>383.64478000000003</v>
      </c>
      <c r="AD25">
        <v>443.76886000000002</v>
      </c>
      <c r="AE25">
        <v>341.68362000000002</v>
      </c>
      <c r="AF25">
        <v>419.78134</v>
      </c>
      <c r="AG25">
        <v>358.66789999999997</v>
      </c>
      <c r="AH25">
        <v>415.78345000000002</v>
      </c>
      <c r="AI25">
        <v>333.69103999999999</v>
      </c>
      <c r="AJ25">
        <v>423.77927</v>
      </c>
      <c r="AK25">
        <v>356.66973999999999</v>
      </c>
      <c r="AL25">
        <v>425.77823000000001</v>
      </c>
      <c r="AO25">
        <v>397.63184000000001</v>
      </c>
      <c r="AP25">
        <v>397.79282000000001</v>
      </c>
      <c r="AQ25">
        <v>430.60129999999998</v>
      </c>
      <c r="AR25">
        <v>465.75742000000002</v>
      </c>
      <c r="AS25">
        <v>409.62072999999998</v>
      </c>
      <c r="AT25">
        <v>469.75529999999998</v>
      </c>
      <c r="AU25">
        <v>418.61239999999998</v>
      </c>
      <c r="AV25">
        <v>403.78967</v>
      </c>
      <c r="AW25">
        <v>343.68176</v>
      </c>
      <c r="AX25">
        <v>364.81</v>
      </c>
      <c r="AY25">
        <v>392.63643999999999</v>
      </c>
      <c r="AZ25">
        <v>422.77980000000002</v>
      </c>
      <c r="BA25">
        <v>378.64940000000001</v>
      </c>
      <c r="BB25">
        <v>422.77980000000002</v>
      </c>
      <c r="BC25">
        <v>365.66144000000003</v>
      </c>
      <c r="BD25">
        <v>407.7876</v>
      </c>
      <c r="BE25">
        <v>361.66512999999998</v>
      </c>
      <c r="BF25">
        <v>394.79437000000001</v>
      </c>
      <c r="BG25">
        <v>361.66512999999998</v>
      </c>
      <c r="BH25">
        <v>416.78293000000002</v>
      </c>
      <c r="BI25">
        <v>408.62164000000001</v>
      </c>
      <c r="BJ25">
        <v>421.78030000000001</v>
      </c>
      <c r="BK25">
        <v>386.642</v>
      </c>
      <c r="BL25">
        <v>439.77094</v>
      </c>
      <c r="BM25">
        <v>356.66973999999999</v>
      </c>
      <c r="BN25">
        <v>505.73656999999997</v>
      </c>
      <c r="BO25">
        <v>366.66050000000001</v>
      </c>
      <c r="BP25">
        <v>409.78656000000001</v>
      </c>
      <c r="BQ25">
        <v>436.59573</v>
      </c>
      <c r="BR25">
        <v>429.77614999999997</v>
      </c>
      <c r="BS25">
        <v>403.62628000000001</v>
      </c>
      <c r="BT25">
        <v>462.75896999999998</v>
      </c>
      <c r="BU25">
        <v>389.63922000000002</v>
      </c>
      <c r="BV25">
        <v>435.77300000000002</v>
      </c>
      <c r="BW25">
        <v>391.63740000000001</v>
      </c>
      <c r="BX25">
        <v>419.78134</v>
      </c>
      <c r="BY25">
        <v>364.66235</v>
      </c>
      <c r="BZ25">
        <v>382.80063000000001</v>
      </c>
      <c r="CA25">
        <v>366.66050000000001</v>
      </c>
      <c r="CB25">
        <v>393.79489999999998</v>
      </c>
      <c r="CC25">
        <v>382.64569999999998</v>
      </c>
      <c r="CD25">
        <v>449.76575000000003</v>
      </c>
      <c r="CF25">
        <f t="shared" si="0"/>
        <v>14853.247029999997</v>
      </c>
      <c r="CG25">
        <f t="shared" si="1"/>
        <v>16552.378550000001</v>
      </c>
      <c r="CH25">
        <f t="shared" si="2"/>
        <v>39</v>
      </c>
      <c r="CI25">
        <v>1</v>
      </c>
      <c r="CJ25">
        <f t="shared" si="3"/>
        <v>380.85248794871785</v>
      </c>
      <c r="CK25">
        <f t="shared" si="4"/>
        <v>424.41996282051286</v>
      </c>
    </row>
    <row r="26" spans="1:89">
      <c r="A26">
        <v>288</v>
      </c>
      <c r="B26">
        <v>354</v>
      </c>
      <c r="C26">
        <v>398.6309</v>
      </c>
      <c r="D26">
        <v>463.75844999999998</v>
      </c>
      <c r="E26">
        <v>406.62349999999998</v>
      </c>
      <c r="F26">
        <v>450.76522999999997</v>
      </c>
      <c r="G26">
        <v>396.63274999999999</v>
      </c>
      <c r="H26">
        <v>411.78552000000002</v>
      </c>
      <c r="I26">
        <v>331.69287000000003</v>
      </c>
      <c r="J26">
        <v>429.77614999999997</v>
      </c>
      <c r="K26">
        <v>342.68270000000001</v>
      </c>
      <c r="L26">
        <v>396.79333000000003</v>
      </c>
      <c r="M26">
        <v>403.62628000000001</v>
      </c>
      <c r="N26">
        <v>437.77197000000001</v>
      </c>
      <c r="O26">
        <v>400.62905999999998</v>
      </c>
      <c r="P26">
        <v>418.78185999999999</v>
      </c>
      <c r="Q26">
        <v>307.71510000000001</v>
      </c>
      <c r="R26">
        <v>367.80840000000001</v>
      </c>
      <c r="S26">
        <v>392.63643999999999</v>
      </c>
      <c r="T26">
        <v>415.78345000000002</v>
      </c>
      <c r="U26">
        <v>394.63459999999998</v>
      </c>
      <c r="V26">
        <v>401.79070000000002</v>
      </c>
      <c r="W26">
        <v>380.64755000000002</v>
      </c>
      <c r="X26">
        <v>424.77875</v>
      </c>
      <c r="Y26">
        <v>393.63553000000002</v>
      </c>
      <c r="Z26">
        <v>480.74959999999999</v>
      </c>
      <c r="AA26">
        <v>395.63367</v>
      </c>
      <c r="AB26">
        <v>400.79126000000002</v>
      </c>
      <c r="AC26">
        <v>403.62628000000001</v>
      </c>
      <c r="AD26">
        <v>461.7595</v>
      </c>
      <c r="AE26">
        <v>354.67160000000001</v>
      </c>
      <c r="AF26">
        <v>421.78030000000001</v>
      </c>
      <c r="AG26">
        <v>385.6429</v>
      </c>
      <c r="AH26">
        <v>450.76522999999997</v>
      </c>
      <c r="AI26">
        <v>389.63922000000002</v>
      </c>
      <c r="AJ26">
        <v>406.78811999999999</v>
      </c>
      <c r="AK26">
        <v>393.63553000000002</v>
      </c>
      <c r="AL26">
        <v>412.78500000000003</v>
      </c>
      <c r="AM26">
        <v>392.63643999999999</v>
      </c>
      <c r="AN26">
        <v>404.78915000000001</v>
      </c>
      <c r="AO26">
        <v>393.63553000000002</v>
      </c>
      <c r="AP26">
        <v>397.79282000000001</v>
      </c>
      <c r="AQ26">
        <v>418.61239999999998</v>
      </c>
      <c r="AR26">
        <v>405.78863999999999</v>
      </c>
      <c r="AS26">
        <v>418.61239999999998</v>
      </c>
      <c r="AT26">
        <v>441.76990000000001</v>
      </c>
      <c r="AU26">
        <v>392.63643999999999</v>
      </c>
      <c r="AV26">
        <v>397.79282000000001</v>
      </c>
      <c r="AW26">
        <v>337.68732</v>
      </c>
      <c r="AX26">
        <v>375.80426</v>
      </c>
      <c r="AY26">
        <v>406.62349999999998</v>
      </c>
      <c r="AZ26">
        <v>408.78708</v>
      </c>
      <c r="BA26">
        <v>385.6429</v>
      </c>
      <c r="BB26">
        <v>424.77875</v>
      </c>
      <c r="BC26">
        <v>395.63367</v>
      </c>
      <c r="BD26">
        <v>429.77614999999997</v>
      </c>
      <c r="BE26">
        <v>438.59390000000002</v>
      </c>
      <c r="BF26">
        <v>447.76677999999998</v>
      </c>
      <c r="BG26">
        <v>386.642</v>
      </c>
      <c r="BH26">
        <v>426.77769999999998</v>
      </c>
      <c r="BI26">
        <v>426.60500000000002</v>
      </c>
      <c r="BJ26">
        <v>434.77355999999997</v>
      </c>
      <c r="BK26">
        <v>404.62533999999999</v>
      </c>
      <c r="BL26">
        <v>381.80115000000001</v>
      </c>
      <c r="BM26">
        <v>416.61426</v>
      </c>
      <c r="BN26">
        <v>455.76260000000002</v>
      </c>
      <c r="BO26">
        <v>372.65494000000001</v>
      </c>
      <c r="BP26">
        <v>396.79333000000003</v>
      </c>
      <c r="BQ26">
        <v>386.642</v>
      </c>
      <c r="BR26">
        <v>422.77980000000002</v>
      </c>
      <c r="BS26">
        <v>417.61329999999998</v>
      </c>
      <c r="BT26">
        <v>428.77667000000002</v>
      </c>
      <c r="BU26">
        <v>417.61329999999998</v>
      </c>
      <c r="BV26">
        <v>422.77980000000002</v>
      </c>
      <c r="BW26">
        <v>387.64107999999999</v>
      </c>
      <c r="BX26">
        <v>410.78604000000001</v>
      </c>
      <c r="BY26">
        <v>370.65679999999998</v>
      </c>
      <c r="BZ26">
        <v>407.7876</v>
      </c>
      <c r="CA26">
        <v>382.64569999999998</v>
      </c>
      <c r="CB26">
        <v>372.80581999999998</v>
      </c>
      <c r="CC26">
        <v>406.62349999999998</v>
      </c>
      <c r="CD26">
        <v>413.78449999999998</v>
      </c>
      <c r="CF26">
        <f t="shared" si="0"/>
        <v>15629.528200000002</v>
      </c>
      <c r="CG26">
        <f t="shared" si="1"/>
        <v>16765.267740000003</v>
      </c>
      <c r="CH26">
        <f t="shared" si="2"/>
        <v>40</v>
      </c>
      <c r="CI26">
        <v>0</v>
      </c>
      <c r="CJ26">
        <f t="shared" si="3"/>
        <v>390.73820500000005</v>
      </c>
      <c r="CK26">
        <f t="shared" si="4"/>
        <v>419.1316935000001</v>
      </c>
    </row>
    <row r="27" spans="1:89">
      <c r="A27">
        <v>432</v>
      </c>
      <c r="B27">
        <v>354</v>
      </c>
      <c r="E27">
        <v>557.48379999999997</v>
      </c>
      <c r="F27">
        <v>438.77145000000002</v>
      </c>
      <c r="G27">
        <v>533.50603999999998</v>
      </c>
      <c r="H27">
        <v>408.78708</v>
      </c>
      <c r="I27">
        <v>528.51059999999995</v>
      </c>
      <c r="J27">
        <v>443.76886000000002</v>
      </c>
      <c r="K27">
        <v>513.52454</v>
      </c>
      <c r="L27">
        <v>408.78708</v>
      </c>
      <c r="M27">
        <v>534.50507000000005</v>
      </c>
      <c r="N27">
        <v>420.78082000000001</v>
      </c>
      <c r="O27">
        <v>573.46900000000005</v>
      </c>
      <c r="P27">
        <v>431.77512000000002</v>
      </c>
      <c r="Q27">
        <v>546.49400000000003</v>
      </c>
      <c r="R27">
        <v>370.80685</v>
      </c>
      <c r="S27">
        <v>499.53748000000002</v>
      </c>
      <c r="T27">
        <v>410.78604000000001</v>
      </c>
      <c r="U27">
        <v>519.51900000000001</v>
      </c>
      <c r="V27">
        <v>408.78708</v>
      </c>
      <c r="W27">
        <v>553.48749999999995</v>
      </c>
      <c r="X27">
        <v>433.77408000000003</v>
      </c>
      <c r="Y27">
        <v>575.46716000000004</v>
      </c>
      <c r="Z27">
        <v>467.75637999999998</v>
      </c>
      <c r="AA27">
        <v>546.49400000000003</v>
      </c>
      <c r="AB27">
        <v>441.76990000000001</v>
      </c>
      <c r="AC27">
        <v>550.49030000000005</v>
      </c>
      <c r="AD27">
        <v>436.77249999999998</v>
      </c>
      <c r="AE27">
        <v>592.45140000000004</v>
      </c>
      <c r="AF27">
        <v>389.79696999999999</v>
      </c>
      <c r="AG27">
        <v>550.49030000000005</v>
      </c>
      <c r="AH27">
        <v>418.78185999999999</v>
      </c>
      <c r="AI27">
        <v>541.49860000000001</v>
      </c>
      <c r="AJ27">
        <v>435.77300000000002</v>
      </c>
      <c r="AK27">
        <v>542.49770000000001</v>
      </c>
      <c r="AL27">
        <v>426.77769999999998</v>
      </c>
      <c r="AM27">
        <v>545.49492999999995</v>
      </c>
      <c r="AN27">
        <v>431.77512000000002</v>
      </c>
      <c r="AO27">
        <v>555.48566000000005</v>
      </c>
      <c r="AP27">
        <v>396.79333000000003</v>
      </c>
      <c r="AQ27">
        <v>533.50603999999998</v>
      </c>
      <c r="AR27">
        <v>404.78915000000001</v>
      </c>
      <c r="AS27">
        <v>565.47644000000003</v>
      </c>
      <c r="AT27">
        <v>462.75896999999998</v>
      </c>
      <c r="AU27">
        <v>571.47090000000003</v>
      </c>
      <c r="AV27">
        <v>417.7824</v>
      </c>
      <c r="AW27">
        <v>502.53469999999999</v>
      </c>
      <c r="AX27">
        <v>445.76781999999997</v>
      </c>
      <c r="AY27">
        <v>501.53559999999999</v>
      </c>
      <c r="AZ27">
        <v>418.78185999999999</v>
      </c>
      <c r="BA27">
        <v>544.49585000000002</v>
      </c>
      <c r="BB27">
        <v>417.7824</v>
      </c>
      <c r="BC27">
        <v>513.52454</v>
      </c>
      <c r="BD27">
        <v>432.77460000000002</v>
      </c>
      <c r="BE27">
        <v>571.47090000000003</v>
      </c>
      <c r="BF27">
        <v>443.76886000000002</v>
      </c>
      <c r="BG27">
        <v>528.51059999999995</v>
      </c>
      <c r="BH27">
        <v>397.79282000000001</v>
      </c>
      <c r="BI27">
        <v>581.46159999999998</v>
      </c>
      <c r="BJ27">
        <v>446.76729999999998</v>
      </c>
      <c r="BK27">
        <v>524.51433999999995</v>
      </c>
      <c r="BL27">
        <v>367.80840000000001</v>
      </c>
      <c r="BM27">
        <v>495.54117000000002</v>
      </c>
      <c r="BN27">
        <v>469.75529999999998</v>
      </c>
      <c r="BO27">
        <v>519.51900000000001</v>
      </c>
      <c r="BP27">
        <v>414.78397000000001</v>
      </c>
      <c r="BQ27">
        <v>575.46716000000004</v>
      </c>
      <c r="BR27">
        <v>392.79539999999997</v>
      </c>
      <c r="BS27">
        <v>572.46990000000005</v>
      </c>
      <c r="BT27">
        <v>435.77300000000002</v>
      </c>
      <c r="BU27">
        <v>522.51620000000003</v>
      </c>
      <c r="BV27">
        <v>407.7876</v>
      </c>
      <c r="BW27">
        <v>532.50696000000005</v>
      </c>
      <c r="BX27">
        <v>435.77300000000002</v>
      </c>
      <c r="BY27">
        <v>524.51433999999995</v>
      </c>
      <c r="BZ27">
        <v>384.79955999999999</v>
      </c>
      <c r="CA27">
        <v>488.54764</v>
      </c>
      <c r="CB27">
        <v>393.79489999999998</v>
      </c>
      <c r="CC27">
        <v>574.46810000000005</v>
      </c>
      <c r="CD27">
        <v>450.76522999999997</v>
      </c>
      <c r="CF27">
        <f t="shared" si="0"/>
        <v>21104.459060000008</v>
      </c>
      <c r="CG27">
        <f t="shared" si="1"/>
        <v>16465.423760000001</v>
      </c>
      <c r="CH27">
        <f t="shared" si="2"/>
        <v>39</v>
      </c>
      <c r="CI27">
        <v>1</v>
      </c>
      <c r="CJ27">
        <f t="shared" si="3"/>
        <v>541.1399758974361</v>
      </c>
      <c r="CK27">
        <f t="shared" si="4"/>
        <v>422.19035282051289</v>
      </c>
    </row>
    <row r="28" spans="1:89">
      <c r="A28">
        <v>432</v>
      </c>
      <c r="B28">
        <v>354</v>
      </c>
      <c r="C28">
        <v>513.52454</v>
      </c>
      <c r="D28">
        <v>444.76834000000002</v>
      </c>
      <c r="E28">
        <v>521.51710000000003</v>
      </c>
      <c r="F28">
        <v>454.76312000000001</v>
      </c>
      <c r="G28">
        <v>527.51160000000004</v>
      </c>
      <c r="H28">
        <v>415.78345000000002</v>
      </c>
      <c r="I28">
        <v>525.51340000000005</v>
      </c>
      <c r="J28">
        <v>422.77980000000002</v>
      </c>
      <c r="K28">
        <v>561.48009999999999</v>
      </c>
      <c r="L28">
        <v>420.78082000000001</v>
      </c>
      <c r="M28">
        <v>528.51059999999995</v>
      </c>
      <c r="N28">
        <v>426.77769999999998</v>
      </c>
      <c r="O28">
        <v>540.49950000000001</v>
      </c>
      <c r="P28">
        <v>425.77823000000001</v>
      </c>
      <c r="S28">
        <v>522.51620000000003</v>
      </c>
      <c r="T28">
        <v>408.78708</v>
      </c>
      <c r="U28">
        <v>546.49400000000003</v>
      </c>
      <c r="V28">
        <v>465.75742000000002</v>
      </c>
      <c r="W28">
        <v>567.47455000000002</v>
      </c>
      <c r="X28">
        <v>425.77823000000001</v>
      </c>
      <c r="Y28">
        <v>533.50603999999998</v>
      </c>
      <c r="Z28">
        <v>456.76209999999998</v>
      </c>
      <c r="AA28">
        <v>518.51990000000001</v>
      </c>
      <c r="AB28">
        <v>413.78449999999998</v>
      </c>
      <c r="AC28">
        <v>562.47919999999999</v>
      </c>
      <c r="AD28">
        <v>451.7647</v>
      </c>
      <c r="AE28">
        <v>573.46900000000005</v>
      </c>
      <c r="AF28">
        <v>404.78915000000001</v>
      </c>
      <c r="AG28">
        <v>502.53469999999999</v>
      </c>
      <c r="AH28">
        <v>426.77769999999998</v>
      </c>
      <c r="AI28">
        <v>506.53100000000001</v>
      </c>
      <c r="AJ28">
        <v>378.80270000000002</v>
      </c>
      <c r="AK28">
        <v>539.50049999999999</v>
      </c>
      <c r="AL28">
        <v>389.79696999999999</v>
      </c>
      <c r="AM28">
        <v>553.48749999999995</v>
      </c>
      <c r="AN28">
        <v>440.77042</v>
      </c>
      <c r="AO28">
        <v>558.48289999999997</v>
      </c>
      <c r="AP28">
        <v>390.79644999999999</v>
      </c>
      <c r="AQ28">
        <v>565.47644000000003</v>
      </c>
      <c r="AR28">
        <v>412.78500000000003</v>
      </c>
      <c r="AS28">
        <v>567.47455000000002</v>
      </c>
      <c r="AT28">
        <v>438.77145000000002</v>
      </c>
      <c r="AU28">
        <v>540.49950000000001</v>
      </c>
      <c r="AV28">
        <v>395.79385000000002</v>
      </c>
      <c r="AW28">
        <v>553.48749999999995</v>
      </c>
      <c r="AX28">
        <v>402.79020000000003</v>
      </c>
      <c r="AY28">
        <v>549.49120000000005</v>
      </c>
      <c r="AZ28">
        <v>425.77823000000001</v>
      </c>
      <c r="BA28">
        <v>544.49585000000002</v>
      </c>
      <c r="BB28">
        <v>413.78449999999998</v>
      </c>
      <c r="BC28">
        <v>522.51620000000003</v>
      </c>
      <c r="BD28">
        <v>442.76938000000001</v>
      </c>
      <c r="BE28">
        <v>531.50789999999995</v>
      </c>
      <c r="BF28">
        <v>429.77614999999997</v>
      </c>
      <c r="BG28">
        <v>537.50229999999999</v>
      </c>
      <c r="BH28">
        <v>418.78185999999999</v>
      </c>
      <c r="BI28">
        <v>551.48940000000005</v>
      </c>
      <c r="BJ28">
        <v>418.78185999999999</v>
      </c>
      <c r="BK28">
        <v>541.49860000000001</v>
      </c>
      <c r="BL28">
        <v>434.77355999999997</v>
      </c>
      <c r="BM28">
        <v>563.47829999999999</v>
      </c>
      <c r="BN28">
        <v>447.76677999999998</v>
      </c>
      <c r="BO28">
        <v>520.51806999999997</v>
      </c>
      <c r="BP28">
        <v>422.77980000000002</v>
      </c>
      <c r="BQ28">
        <v>512.52544999999998</v>
      </c>
      <c r="BR28">
        <v>407.7876</v>
      </c>
      <c r="BS28">
        <v>571.47090000000003</v>
      </c>
      <c r="BT28">
        <v>403.78967</v>
      </c>
      <c r="BU28">
        <v>527.51160000000004</v>
      </c>
      <c r="BV28">
        <v>481.74907999999999</v>
      </c>
      <c r="BW28">
        <v>547.49303999999995</v>
      </c>
      <c r="BX28">
        <v>405.78863999999999</v>
      </c>
      <c r="BY28">
        <v>514.52359999999999</v>
      </c>
      <c r="BZ28">
        <v>423.77927</v>
      </c>
      <c r="CA28">
        <v>535.50414999999998</v>
      </c>
      <c r="CB28">
        <v>385.79903999999999</v>
      </c>
      <c r="CC28">
        <v>523.51526000000001</v>
      </c>
      <c r="CD28">
        <v>427.77719999999999</v>
      </c>
      <c r="CF28">
        <f t="shared" si="0"/>
        <v>21025.532140000003</v>
      </c>
      <c r="CG28">
        <f t="shared" si="1"/>
        <v>16507.401999999995</v>
      </c>
      <c r="CH28">
        <f t="shared" si="2"/>
        <v>39</v>
      </c>
      <c r="CI28">
        <v>1</v>
      </c>
      <c r="CJ28">
        <f t="shared" si="3"/>
        <v>539.11620871794878</v>
      </c>
      <c r="CK28">
        <f t="shared" si="4"/>
        <v>423.26671794871783</v>
      </c>
    </row>
    <row r="29" spans="1:89">
      <c r="A29">
        <v>576</v>
      </c>
      <c r="B29">
        <v>354</v>
      </c>
      <c r="C29">
        <v>656.3922</v>
      </c>
      <c r="D29">
        <v>426.77769999999998</v>
      </c>
      <c r="E29">
        <v>678.37189999999998</v>
      </c>
      <c r="F29">
        <v>428.77667000000002</v>
      </c>
      <c r="G29">
        <v>662.38666000000001</v>
      </c>
      <c r="H29">
        <v>412.78500000000003</v>
      </c>
      <c r="I29">
        <v>714.33856000000003</v>
      </c>
      <c r="J29">
        <v>437.77197000000001</v>
      </c>
      <c r="K29">
        <v>688.36260000000004</v>
      </c>
      <c r="L29">
        <v>445.76781999999997</v>
      </c>
      <c r="M29">
        <v>630.41625999999997</v>
      </c>
      <c r="N29">
        <v>427.77719999999999</v>
      </c>
      <c r="O29">
        <v>675.37463000000002</v>
      </c>
      <c r="P29">
        <v>441.76990000000001</v>
      </c>
      <c r="Q29">
        <v>718.33489999999995</v>
      </c>
      <c r="R29">
        <v>437.77197000000001</v>
      </c>
      <c r="S29">
        <v>648.39966000000004</v>
      </c>
      <c r="T29">
        <v>448.76627000000002</v>
      </c>
      <c r="U29">
        <v>671.37836000000004</v>
      </c>
      <c r="V29">
        <v>440.77042</v>
      </c>
      <c r="W29">
        <v>677.37279999999998</v>
      </c>
      <c r="X29">
        <v>424.77875</v>
      </c>
      <c r="Y29">
        <v>687.36350000000004</v>
      </c>
      <c r="Z29">
        <v>469.75529999999998</v>
      </c>
      <c r="AA29">
        <v>679.37099999999998</v>
      </c>
      <c r="AB29">
        <v>402.79020000000003</v>
      </c>
      <c r="AC29">
        <v>653.39499999999998</v>
      </c>
      <c r="AD29">
        <v>459.76053000000002</v>
      </c>
      <c r="AE29">
        <v>631.41534000000001</v>
      </c>
      <c r="AF29">
        <v>422.77980000000002</v>
      </c>
      <c r="AG29">
        <v>658.3904</v>
      </c>
      <c r="AH29">
        <v>440.77042</v>
      </c>
      <c r="AI29">
        <v>654.39409999999998</v>
      </c>
      <c r="AJ29">
        <v>435.77300000000002</v>
      </c>
      <c r="AK29">
        <v>666.38300000000004</v>
      </c>
      <c r="AL29">
        <v>412.78500000000003</v>
      </c>
      <c r="AM29">
        <v>638.40890000000002</v>
      </c>
      <c r="AN29">
        <v>431.77512000000002</v>
      </c>
      <c r="AO29">
        <v>685.36540000000002</v>
      </c>
      <c r="AP29">
        <v>433.77408000000003</v>
      </c>
      <c r="AQ29">
        <v>675.37463000000002</v>
      </c>
      <c r="AR29">
        <v>425.77823000000001</v>
      </c>
      <c r="AS29">
        <v>705.34690000000001</v>
      </c>
      <c r="AT29">
        <v>443.76886000000002</v>
      </c>
      <c r="AU29">
        <v>704.34784000000002</v>
      </c>
      <c r="AV29">
        <v>351.81673999999998</v>
      </c>
      <c r="AW29">
        <v>643.40423999999996</v>
      </c>
      <c r="AX29">
        <v>394.79437000000001</v>
      </c>
      <c r="AY29">
        <v>674.37559999999996</v>
      </c>
      <c r="AZ29">
        <v>405.78863999999999</v>
      </c>
      <c r="BA29">
        <v>657.3913</v>
      </c>
      <c r="BB29">
        <v>412.78500000000003</v>
      </c>
      <c r="BC29">
        <v>645.40239999999994</v>
      </c>
      <c r="BD29">
        <v>430.77562999999998</v>
      </c>
      <c r="BE29">
        <v>664.38480000000004</v>
      </c>
      <c r="BF29">
        <v>442.76938000000001</v>
      </c>
      <c r="BG29">
        <v>694.35706000000005</v>
      </c>
      <c r="BH29">
        <v>427.77719999999999</v>
      </c>
      <c r="BI29">
        <v>706.346</v>
      </c>
      <c r="BJ29">
        <v>409.78656000000001</v>
      </c>
      <c r="BK29">
        <v>671.37836000000004</v>
      </c>
      <c r="BL29">
        <v>443.76886000000002</v>
      </c>
      <c r="BM29">
        <v>676.37369999999999</v>
      </c>
      <c r="BN29">
        <v>369.80736999999999</v>
      </c>
      <c r="BO29">
        <v>681.3691</v>
      </c>
      <c r="BP29">
        <v>439.77094</v>
      </c>
      <c r="BQ29">
        <v>699.35249999999996</v>
      </c>
      <c r="BR29">
        <v>382.80063000000001</v>
      </c>
      <c r="BS29">
        <v>699.35249999999996</v>
      </c>
      <c r="BT29">
        <v>401.79070000000002</v>
      </c>
      <c r="BU29">
        <v>671.37836000000004</v>
      </c>
      <c r="BV29">
        <v>432.77460000000002</v>
      </c>
      <c r="BW29">
        <v>671.37836000000004</v>
      </c>
      <c r="BX29">
        <v>419.78134</v>
      </c>
      <c r="BY29">
        <v>688.36260000000004</v>
      </c>
      <c r="BZ29">
        <v>431.77512000000002</v>
      </c>
      <c r="CA29">
        <v>664.38480000000004</v>
      </c>
      <c r="CB29">
        <v>393.79489999999998</v>
      </c>
      <c r="CC29">
        <v>739.31539999999995</v>
      </c>
      <c r="CD29">
        <v>428.77667000000002</v>
      </c>
      <c r="CF29">
        <f t="shared" si="0"/>
        <v>27008.991619999997</v>
      </c>
      <c r="CG29">
        <f t="shared" si="1"/>
        <v>16974.15886</v>
      </c>
      <c r="CH29">
        <f t="shared" si="2"/>
        <v>40</v>
      </c>
      <c r="CI29">
        <v>0</v>
      </c>
      <c r="CJ29">
        <f t="shared" si="3"/>
        <v>675.22479049999993</v>
      </c>
      <c r="CK29">
        <f t="shared" si="4"/>
        <v>424.3539715</v>
      </c>
    </row>
    <row r="30" spans="1:89">
      <c r="A30">
        <v>576</v>
      </c>
      <c r="B30">
        <v>354</v>
      </c>
      <c r="C30">
        <v>677.37279999999998</v>
      </c>
      <c r="D30">
        <v>436.77249999999998</v>
      </c>
      <c r="E30">
        <v>728.32560000000001</v>
      </c>
      <c r="F30">
        <v>427.77719999999999</v>
      </c>
      <c r="G30">
        <v>664.38480000000004</v>
      </c>
      <c r="H30">
        <v>433.77408000000003</v>
      </c>
      <c r="I30">
        <v>655.39319999999998</v>
      </c>
      <c r="J30">
        <v>463.75844999999998</v>
      </c>
      <c r="K30">
        <v>688.36260000000004</v>
      </c>
      <c r="L30">
        <v>387.798</v>
      </c>
      <c r="M30">
        <v>712.34045000000003</v>
      </c>
      <c r="N30">
        <v>438.77145000000002</v>
      </c>
      <c r="O30">
        <v>679.37099999999998</v>
      </c>
      <c r="P30">
        <v>438.77145000000002</v>
      </c>
      <c r="Q30">
        <v>664.38480000000004</v>
      </c>
      <c r="R30">
        <v>448.76627000000002</v>
      </c>
      <c r="S30">
        <v>651.39684999999997</v>
      </c>
      <c r="T30">
        <v>427.77719999999999</v>
      </c>
      <c r="U30">
        <v>655.39319999999998</v>
      </c>
      <c r="V30">
        <v>409.78656000000001</v>
      </c>
      <c r="W30">
        <v>751.30430000000001</v>
      </c>
      <c r="X30">
        <v>413.78449999999998</v>
      </c>
      <c r="Y30">
        <v>680.37005999999997</v>
      </c>
      <c r="Z30">
        <v>484.74752999999998</v>
      </c>
      <c r="AA30">
        <v>683.36725000000001</v>
      </c>
      <c r="AB30">
        <v>397.79282000000001</v>
      </c>
      <c r="AC30">
        <v>685.36540000000002</v>
      </c>
      <c r="AD30">
        <v>458.76105000000001</v>
      </c>
      <c r="AE30">
        <v>687.36350000000004</v>
      </c>
      <c r="AF30">
        <v>412.78500000000003</v>
      </c>
      <c r="AG30">
        <v>649.39869999999996</v>
      </c>
      <c r="AH30">
        <v>472.75375000000003</v>
      </c>
      <c r="AI30">
        <v>694.35706000000005</v>
      </c>
      <c r="AJ30">
        <v>394.79437000000001</v>
      </c>
      <c r="AK30">
        <v>665.38390000000004</v>
      </c>
      <c r="AL30">
        <v>418.78185999999999</v>
      </c>
      <c r="AM30">
        <v>738.31640000000004</v>
      </c>
      <c r="AN30">
        <v>390.79644999999999</v>
      </c>
      <c r="AO30">
        <v>685.36540000000002</v>
      </c>
      <c r="AP30">
        <v>418.78185999999999</v>
      </c>
      <c r="AQ30">
        <v>733.32100000000003</v>
      </c>
      <c r="AR30">
        <v>425.77823000000001</v>
      </c>
      <c r="AS30">
        <v>696.35519999999997</v>
      </c>
      <c r="AT30">
        <v>473.75322999999997</v>
      </c>
      <c r="AU30">
        <v>735.31915000000004</v>
      </c>
      <c r="AV30">
        <v>424.77875</v>
      </c>
      <c r="AW30">
        <v>635.4117</v>
      </c>
      <c r="AX30">
        <v>410.78604000000001</v>
      </c>
      <c r="AY30">
        <v>691.35986000000003</v>
      </c>
      <c r="AZ30">
        <v>440.77042</v>
      </c>
      <c r="BA30">
        <v>670.37929999999994</v>
      </c>
      <c r="BB30">
        <v>423.77927</v>
      </c>
      <c r="BC30">
        <v>670.37929999999994</v>
      </c>
      <c r="BD30">
        <v>408.78708</v>
      </c>
      <c r="BE30">
        <v>711.34140000000002</v>
      </c>
      <c r="BF30">
        <v>381.80115000000001</v>
      </c>
      <c r="BG30">
        <v>696.35519999999997</v>
      </c>
      <c r="BH30">
        <v>432.77460000000002</v>
      </c>
      <c r="BI30">
        <v>685.36540000000002</v>
      </c>
      <c r="BJ30">
        <v>374.80477999999999</v>
      </c>
      <c r="BK30">
        <v>700.35149999999999</v>
      </c>
      <c r="BL30">
        <v>373.80529999999999</v>
      </c>
      <c r="BM30">
        <v>689.36170000000004</v>
      </c>
      <c r="BN30">
        <v>467.75637999999998</v>
      </c>
      <c r="BO30">
        <v>672.37743999999998</v>
      </c>
      <c r="BP30">
        <v>415.78345000000002</v>
      </c>
      <c r="BQ30">
        <v>697.35429999999997</v>
      </c>
      <c r="BR30">
        <v>400.79126000000002</v>
      </c>
      <c r="BS30">
        <v>712.34045000000003</v>
      </c>
      <c r="BT30">
        <v>429.77614999999997</v>
      </c>
      <c r="BU30">
        <v>684.36632999999995</v>
      </c>
      <c r="BV30">
        <v>407.7876</v>
      </c>
      <c r="BW30">
        <v>724.32934999999998</v>
      </c>
      <c r="BX30">
        <v>374.80477999999999</v>
      </c>
      <c r="BY30">
        <v>630.41625999999997</v>
      </c>
      <c r="BZ30">
        <v>403.78967</v>
      </c>
      <c r="CA30">
        <v>631.41534000000001</v>
      </c>
      <c r="CB30">
        <v>416.78293000000002</v>
      </c>
      <c r="CC30">
        <v>703.34875</v>
      </c>
      <c r="CD30">
        <v>400.79126000000002</v>
      </c>
      <c r="CF30">
        <f t="shared" si="0"/>
        <v>27468.566200000005</v>
      </c>
      <c r="CG30">
        <f t="shared" si="1"/>
        <v>16867.214680000005</v>
      </c>
      <c r="CH30">
        <f t="shared" si="2"/>
        <v>40</v>
      </c>
      <c r="CI30">
        <v>0</v>
      </c>
      <c r="CJ30">
        <f t="shared" si="3"/>
        <v>686.71415500000012</v>
      </c>
      <c r="CK30">
        <f t="shared" si="4"/>
        <v>421.6803670000001</v>
      </c>
    </row>
    <row r="31" spans="1:89">
      <c r="A31">
        <v>576</v>
      </c>
      <c r="B31">
        <v>354</v>
      </c>
      <c r="C31">
        <v>646.40150000000006</v>
      </c>
      <c r="D31">
        <v>419.78134</v>
      </c>
      <c r="E31">
        <v>649.39869999999996</v>
      </c>
      <c r="F31">
        <v>439.77094</v>
      </c>
      <c r="G31">
        <v>680.37005999999997</v>
      </c>
      <c r="H31">
        <v>373.80529999999999</v>
      </c>
      <c r="I31">
        <v>679.37099999999998</v>
      </c>
      <c r="J31">
        <v>436.77249999999998</v>
      </c>
      <c r="K31">
        <v>674.37559999999996</v>
      </c>
      <c r="L31">
        <v>433.77408000000003</v>
      </c>
      <c r="M31">
        <v>695.35613999999998</v>
      </c>
      <c r="N31">
        <v>412.78500000000003</v>
      </c>
      <c r="O31">
        <v>695.35613999999998</v>
      </c>
      <c r="P31">
        <v>390.79644999999999</v>
      </c>
      <c r="S31">
        <v>683.36725000000001</v>
      </c>
      <c r="T31">
        <v>414.78397000000001</v>
      </c>
      <c r="U31">
        <v>706.346</v>
      </c>
      <c r="V31">
        <v>418.78185999999999</v>
      </c>
      <c r="W31">
        <v>683.36725000000001</v>
      </c>
      <c r="X31">
        <v>389.79696999999999</v>
      </c>
      <c r="Y31">
        <v>675.37463000000002</v>
      </c>
      <c r="Z31">
        <v>453.76364000000001</v>
      </c>
      <c r="AA31">
        <v>652.39594</v>
      </c>
      <c r="AB31">
        <v>370.80685</v>
      </c>
      <c r="AC31">
        <v>678.37189999999998</v>
      </c>
      <c r="AD31">
        <v>450.76522999999997</v>
      </c>
      <c r="AE31">
        <v>667.38210000000004</v>
      </c>
      <c r="AF31">
        <v>399.79178000000002</v>
      </c>
      <c r="AG31">
        <v>690.36080000000004</v>
      </c>
      <c r="AH31">
        <v>437.77197000000001</v>
      </c>
      <c r="AI31">
        <v>691.35986000000003</v>
      </c>
      <c r="AJ31">
        <v>419.78134</v>
      </c>
      <c r="AK31">
        <v>659.38946999999996</v>
      </c>
      <c r="AL31">
        <v>418.78185999999999</v>
      </c>
      <c r="AM31">
        <v>702.34969999999998</v>
      </c>
      <c r="AN31">
        <v>397.79282000000001</v>
      </c>
      <c r="AO31">
        <v>714.33856000000003</v>
      </c>
      <c r="AP31">
        <v>440.77042</v>
      </c>
      <c r="AQ31">
        <v>697.35429999999997</v>
      </c>
      <c r="AR31">
        <v>396.79333000000003</v>
      </c>
      <c r="AS31">
        <v>714.33856000000003</v>
      </c>
      <c r="AT31">
        <v>431.77512000000002</v>
      </c>
      <c r="AU31">
        <v>695.35613999999998</v>
      </c>
      <c r="AV31">
        <v>414.78397000000001</v>
      </c>
      <c r="AW31">
        <v>687.36350000000004</v>
      </c>
      <c r="AX31">
        <v>362.81103999999999</v>
      </c>
      <c r="AY31">
        <v>649.39869999999996</v>
      </c>
      <c r="AZ31">
        <v>413.78449999999998</v>
      </c>
      <c r="BA31">
        <v>681.3691</v>
      </c>
      <c r="BB31">
        <v>422.77980000000002</v>
      </c>
      <c r="BC31">
        <v>685.36540000000002</v>
      </c>
      <c r="BD31">
        <v>422.77980000000002</v>
      </c>
      <c r="BE31">
        <v>708.34410000000003</v>
      </c>
      <c r="BF31">
        <v>397.79282000000001</v>
      </c>
      <c r="BG31">
        <v>718.33489999999995</v>
      </c>
      <c r="BH31">
        <v>407.7876</v>
      </c>
      <c r="BI31">
        <v>687.36350000000004</v>
      </c>
      <c r="BJ31">
        <v>389.79696999999999</v>
      </c>
      <c r="BK31">
        <v>659.38946999999996</v>
      </c>
      <c r="BL31">
        <v>417.7824</v>
      </c>
      <c r="BM31">
        <v>668.38109999999995</v>
      </c>
      <c r="BN31">
        <v>382.80063000000001</v>
      </c>
      <c r="BO31">
        <v>660.38855000000001</v>
      </c>
      <c r="BP31">
        <v>402.79020000000003</v>
      </c>
      <c r="BQ31">
        <v>674.37559999999996</v>
      </c>
      <c r="BR31">
        <v>426.77769999999998</v>
      </c>
      <c r="BS31">
        <v>710.34230000000002</v>
      </c>
      <c r="BT31">
        <v>429.77614999999997</v>
      </c>
      <c r="BU31">
        <v>724.32934999999998</v>
      </c>
      <c r="BV31">
        <v>437.77197000000001</v>
      </c>
      <c r="BW31">
        <v>694.35706000000005</v>
      </c>
      <c r="BX31">
        <v>389.79696999999999</v>
      </c>
      <c r="BY31">
        <v>682.36815999999999</v>
      </c>
      <c r="BZ31">
        <v>375.80426</v>
      </c>
      <c r="CA31">
        <v>657.3913</v>
      </c>
      <c r="CB31">
        <v>385.79903999999999</v>
      </c>
      <c r="CC31">
        <v>693.35802999999999</v>
      </c>
      <c r="CD31">
        <v>427.77719999999999</v>
      </c>
      <c r="CF31">
        <f t="shared" si="0"/>
        <v>26674.301719999996</v>
      </c>
      <c r="CG31">
        <f t="shared" si="1"/>
        <v>16058.635789999998</v>
      </c>
      <c r="CH31">
        <f t="shared" si="2"/>
        <v>39</v>
      </c>
      <c r="CI31">
        <v>1</v>
      </c>
      <c r="CJ31">
        <f t="shared" si="3"/>
        <v>683.95645435897427</v>
      </c>
      <c r="CK31">
        <f t="shared" si="4"/>
        <v>411.75989205128201</v>
      </c>
    </row>
    <row r="32" spans="1:89">
      <c r="A32">
        <v>720</v>
      </c>
      <c r="B32">
        <v>354</v>
      </c>
      <c r="C32">
        <v>820.24054000000001</v>
      </c>
      <c r="D32">
        <v>425.77823000000001</v>
      </c>
      <c r="E32">
        <v>825.23590000000002</v>
      </c>
      <c r="F32">
        <v>426.77769999999998</v>
      </c>
      <c r="G32">
        <v>828.23310000000004</v>
      </c>
      <c r="H32">
        <v>391.79593</v>
      </c>
      <c r="I32">
        <v>805.25440000000003</v>
      </c>
      <c r="J32">
        <v>449.76575000000003</v>
      </c>
      <c r="K32">
        <v>857.20630000000006</v>
      </c>
      <c r="L32">
        <v>443.76886000000002</v>
      </c>
      <c r="M32">
        <v>801.25810000000001</v>
      </c>
      <c r="N32">
        <v>422.77980000000002</v>
      </c>
      <c r="O32">
        <v>813.24699999999996</v>
      </c>
      <c r="P32">
        <v>464.75792999999999</v>
      </c>
      <c r="Q32">
        <v>776.28125</v>
      </c>
      <c r="R32">
        <v>444.76834000000002</v>
      </c>
      <c r="S32">
        <v>826.23500000000001</v>
      </c>
      <c r="T32">
        <v>415.78345000000002</v>
      </c>
      <c r="U32">
        <v>820.24054000000001</v>
      </c>
      <c r="V32">
        <v>434.77355999999997</v>
      </c>
      <c r="W32">
        <v>849.21370000000002</v>
      </c>
      <c r="X32">
        <v>394.79437000000001</v>
      </c>
      <c r="Y32">
        <v>861.20259999999996</v>
      </c>
      <c r="Z32">
        <v>460.76</v>
      </c>
      <c r="AA32">
        <v>827.23410000000001</v>
      </c>
      <c r="AB32">
        <v>396.79333000000003</v>
      </c>
      <c r="AC32">
        <v>848.21460000000002</v>
      </c>
      <c r="AD32">
        <v>482.74856999999997</v>
      </c>
      <c r="AE32">
        <v>848.21460000000002</v>
      </c>
      <c r="AF32">
        <v>399.79178000000002</v>
      </c>
      <c r="AG32">
        <v>823.23773000000006</v>
      </c>
      <c r="AH32">
        <v>393.79489999999998</v>
      </c>
      <c r="AI32">
        <v>836.22569999999996</v>
      </c>
      <c r="AJ32">
        <v>376.80374</v>
      </c>
      <c r="AK32">
        <v>841.22107000000005</v>
      </c>
      <c r="AL32">
        <v>394.79437000000001</v>
      </c>
      <c r="AM32">
        <v>819.24145999999996</v>
      </c>
      <c r="AN32">
        <v>428.77667000000002</v>
      </c>
      <c r="AO32">
        <v>832.22942999999998</v>
      </c>
      <c r="AP32">
        <v>416.78293000000002</v>
      </c>
      <c r="AQ32">
        <v>841.22107000000005</v>
      </c>
      <c r="AR32">
        <v>412.78500000000003</v>
      </c>
      <c r="AS32">
        <v>877.18780000000004</v>
      </c>
      <c r="AT32">
        <v>460.76</v>
      </c>
      <c r="AU32">
        <v>876.18870000000004</v>
      </c>
      <c r="AV32">
        <v>423.77927</v>
      </c>
      <c r="AW32">
        <v>749.30619999999999</v>
      </c>
      <c r="AX32">
        <v>353.81569999999999</v>
      </c>
      <c r="AY32">
        <v>834.22760000000005</v>
      </c>
      <c r="AZ32">
        <v>439.77094</v>
      </c>
      <c r="BA32">
        <v>827.23410000000001</v>
      </c>
      <c r="BB32">
        <v>404.78915000000001</v>
      </c>
      <c r="BC32">
        <v>785.27290000000005</v>
      </c>
      <c r="BD32">
        <v>430.77562999999998</v>
      </c>
      <c r="BE32">
        <v>818.24239999999998</v>
      </c>
      <c r="BF32">
        <v>416.78293000000002</v>
      </c>
      <c r="BG32">
        <v>836.22569999999996</v>
      </c>
      <c r="BH32">
        <v>408.78708</v>
      </c>
      <c r="BI32">
        <v>832.22942999999998</v>
      </c>
      <c r="BJ32">
        <v>414.78397000000001</v>
      </c>
      <c r="BK32">
        <v>810.24976000000004</v>
      </c>
      <c r="BL32">
        <v>407.7876</v>
      </c>
      <c r="BM32">
        <v>814.24609999999996</v>
      </c>
      <c r="BN32">
        <v>485.74700000000001</v>
      </c>
      <c r="BO32">
        <v>841.22107000000005</v>
      </c>
      <c r="BP32">
        <v>410.78604000000001</v>
      </c>
      <c r="BQ32">
        <v>839.22295999999994</v>
      </c>
      <c r="BR32">
        <v>407.7876</v>
      </c>
      <c r="BS32">
        <v>877.18780000000004</v>
      </c>
      <c r="BT32">
        <v>458.76105000000001</v>
      </c>
      <c r="BU32">
        <v>837.22479999999996</v>
      </c>
      <c r="BV32">
        <v>418.78185999999999</v>
      </c>
      <c r="BW32">
        <v>828.23310000000004</v>
      </c>
      <c r="BX32">
        <v>397.79282000000001</v>
      </c>
      <c r="BY32">
        <v>782.27570000000003</v>
      </c>
      <c r="BZ32">
        <v>396.79333000000003</v>
      </c>
      <c r="CA32">
        <v>797.26179999999999</v>
      </c>
      <c r="CB32">
        <v>445.76781999999997</v>
      </c>
      <c r="CC32">
        <v>801.25810000000001</v>
      </c>
      <c r="CD32">
        <v>428.77667000000002</v>
      </c>
      <c r="CF32">
        <f t="shared" si="0"/>
        <v>33065.384209999989</v>
      </c>
      <c r="CG32">
        <f t="shared" si="1"/>
        <v>16892.201669999999</v>
      </c>
      <c r="CH32">
        <f t="shared" si="2"/>
        <v>40</v>
      </c>
      <c r="CI32">
        <v>0</v>
      </c>
      <c r="CJ32">
        <f t="shared" si="3"/>
        <v>826.63460524999971</v>
      </c>
      <c r="CK32">
        <f t="shared" si="4"/>
        <v>422.30504174999999</v>
      </c>
    </row>
    <row r="33" spans="1:89">
      <c r="A33">
        <v>864</v>
      </c>
      <c r="B33">
        <v>354</v>
      </c>
      <c r="C33">
        <v>968.10364000000004</v>
      </c>
      <c r="D33">
        <v>395.79385000000002</v>
      </c>
      <c r="E33">
        <v>958.11284999999998</v>
      </c>
      <c r="F33">
        <v>411.78552000000002</v>
      </c>
      <c r="G33">
        <v>971.10080000000005</v>
      </c>
      <c r="H33">
        <v>467.75637999999998</v>
      </c>
      <c r="I33">
        <v>970.10175000000004</v>
      </c>
      <c r="J33">
        <v>438.77145000000002</v>
      </c>
      <c r="K33">
        <v>959.11194</v>
      </c>
      <c r="L33">
        <v>449.76575000000003</v>
      </c>
      <c r="M33">
        <v>975.09717000000001</v>
      </c>
      <c r="N33">
        <v>428.77667000000002</v>
      </c>
      <c r="O33">
        <v>971.10080000000005</v>
      </c>
      <c r="P33">
        <v>441.76990000000001</v>
      </c>
      <c r="S33">
        <v>962.10919999999999</v>
      </c>
      <c r="T33">
        <v>395.79385000000002</v>
      </c>
      <c r="U33">
        <v>970.10175000000004</v>
      </c>
      <c r="V33">
        <v>370.80685</v>
      </c>
      <c r="W33">
        <v>971.10080000000005</v>
      </c>
      <c r="X33">
        <v>439.77094</v>
      </c>
      <c r="Y33">
        <v>952.11839999999995</v>
      </c>
      <c r="Z33">
        <v>441.76990000000001</v>
      </c>
      <c r="AA33">
        <v>963.10820000000001</v>
      </c>
      <c r="AB33">
        <v>460.76</v>
      </c>
      <c r="AC33">
        <v>973.09900000000005</v>
      </c>
      <c r="AD33">
        <v>431.77512000000002</v>
      </c>
      <c r="AE33">
        <v>965.10640000000001</v>
      </c>
      <c r="AF33">
        <v>377.80322000000001</v>
      </c>
      <c r="AG33">
        <v>999.07494999999994</v>
      </c>
      <c r="AH33">
        <v>382.80063000000001</v>
      </c>
      <c r="AI33">
        <v>922.14620000000002</v>
      </c>
      <c r="AJ33">
        <v>417.7824</v>
      </c>
      <c r="AK33">
        <v>953.11749999999995</v>
      </c>
      <c r="AL33">
        <v>434.77355999999997</v>
      </c>
      <c r="AM33">
        <v>1011.06384</v>
      </c>
      <c r="AN33">
        <v>416.78293000000002</v>
      </c>
      <c r="AO33">
        <v>972.09990000000005</v>
      </c>
      <c r="AP33">
        <v>418.78185999999999</v>
      </c>
      <c r="AQ33">
        <v>992.08140000000003</v>
      </c>
      <c r="AR33">
        <v>387.798</v>
      </c>
      <c r="AS33">
        <v>1007.0675</v>
      </c>
      <c r="AT33">
        <v>403.78967</v>
      </c>
      <c r="AU33">
        <v>969.10266000000001</v>
      </c>
      <c r="AV33">
        <v>430.77562999999998</v>
      </c>
      <c r="AW33">
        <v>896.17020000000002</v>
      </c>
      <c r="AX33">
        <v>350.81725999999998</v>
      </c>
      <c r="AY33">
        <v>956.11469999999997</v>
      </c>
      <c r="AZ33">
        <v>391.79593</v>
      </c>
      <c r="BA33">
        <v>988.08510000000001</v>
      </c>
      <c r="BB33">
        <v>442.76938000000001</v>
      </c>
      <c r="BC33">
        <v>980.09249999999997</v>
      </c>
      <c r="BD33">
        <v>375.80426</v>
      </c>
      <c r="BE33">
        <v>966.10546999999997</v>
      </c>
      <c r="BF33">
        <v>441.76990000000001</v>
      </c>
      <c r="BG33">
        <v>969.10266000000001</v>
      </c>
      <c r="BH33">
        <v>409.78656000000001</v>
      </c>
      <c r="BI33">
        <v>934.13509999999997</v>
      </c>
      <c r="BJ33">
        <v>434.77355999999997</v>
      </c>
      <c r="BK33">
        <v>920.14800000000002</v>
      </c>
      <c r="BL33">
        <v>403.78967</v>
      </c>
      <c r="BM33">
        <v>903.16376000000002</v>
      </c>
      <c r="BN33">
        <v>440.77042</v>
      </c>
      <c r="BO33">
        <v>935.13415999999995</v>
      </c>
      <c r="BP33">
        <v>406.78811999999999</v>
      </c>
      <c r="BQ33">
        <v>953.11749999999995</v>
      </c>
      <c r="BR33">
        <v>403.78967</v>
      </c>
      <c r="BS33">
        <v>1014.06104</v>
      </c>
      <c r="BT33">
        <v>411.78552000000002</v>
      </c>
      <c r="BU33">
        <v>967.10455000000002</v>
      </c>
      <c r="BV33">
        <v>416.78293000000002</v>
      </c>
      <c r="BW33">
        <v>982.09064000000001</v>
      </c>
      <c r="BX33">
        <v>441.76990000000001</v>
      </c>
      <c r="BY33">
        <v>950.12023999999997</v>
      </c>
      <c r="BZ33">
        <v>394.79437000000001</v>
      </c>
      <c r="CA33">
        <v>933.13599999999997</v>
      </c>
      <c r="CB33">
        <v>371.80633999999998</v>
      </c>
      <c r="CC33">
        <v>980.09249999999997</v>
      </c>
      <c r="CD33">
        <v>382.80063000000001</v>
      </c>
      <c r="CF33">
        <f t="shared" si="0"/>
        <v>37583.200769999996</v>
      </c>
      <c r="CG33">
        <f t="shared" si="1"/>
        <v>16168.578499999998</v>
      </c>
      <c r="CH33">
        <f t="shared" si="2"/>
        <v>39</v>
      </c>
      <c r="CI33">
        <v>1</v>
      </c>
      <c r="CJ33">
        <f t="shared" si="3"/>
        <v>963.67181461538451</v>
      </c>
      <c r="CK33">
        <f t="shared" si="4"/>
        <v>414.57893589743583</v>
      </c>
    </row>
    <row r="34" spans="1:89">
      <c r="A34">
        <v>0</v>
      </c>
      <c r="B34">
        <v>498</v>
      </c>
      <c r="C34">
        <v>92.913970000000006</v>
      </c>
      <c r="D34">
        <v>604.68506000000002</v>
      </c>
      <c r="E34">
        <v>92.913970000000006</v>
      </c>
      <c r="F34">
        <v>591.69182999999998</v>
      </c>
      <c r="G34">
        <v>78.926919999999996</v>
      </c>
      <c r="H34">
        <v>567.70429999999999</v>
      </c>
      <c r="I34">
        <v>100.90657</v>
      </c>
      <c r="J34">
        <v>596.68920000000003</v>
      </c>
      <c r="K34">
        <v>149.86124000000001</v>
      </c>
      <c r="L34">
        <v>512.73289999999997</v>
      </c>
      <c r="M34">
        <v>123.88529</v>
      </c>
      <c r="N34">
        <v>540.71839999999997</v>
      </c>
      <c r="O34">
        <v>100.90657</v>
      </c>
      <c r="P34">
        <v>585.69494999999995</v>
      </c>
      <c r="Q34">
        <v>173.83904000000001</v>
      </c>
      <c r="R34">
        <v>516.73082999999997</v>
      </c>
      <c r="S34">
        <v>73.931550000000001</v>
      </c>
      <c r="T34">
        <v>576.69965000000002</v>
      </c>
      <c r="U34">
        <v>84.921369999999996</v>
      </c>
      <c r="V34">
        <v>513.73239999999998</v>
      </c>
      <c r="W34">
        <v>68.936170000000004</v>
      </c>
      <c r="X34">
        <v>593.69079999999997</v>
      </c>
      <c r="Y34">
        <v>109.89824</v>
      </c>
      <c r="Z34">
        <v>639.66679999999997</v>
      </c>
      <c r="AA34">
        <v>85.920439999999999</v>
      </c>
      <c r="AB34">
        <v>563.70636000000002</v>
      </c>
      <c r="AC34">
        <v>117.89084</v>
      </c>
      <c r="AD34">
        <v>599.68759999999997</v>
      </c>
      <c r="AE34">
        <v>113.89455</v>
      </c>
      <c r="AF34">
        <v>576.69965000000002</v>
      </c>
      <c r="AG34">
        <v>86.919520000000006</v>
      </c>
      <c r="AH34">
        <v>562.70690000000002</v>
      </c>
      <c r="AI34">
        <v>138.87141</v>
      </c>
      <c r="AJ34">
        <v>572.70169999999996</v>
      </c>
      <c r="AK34">
        <v>86.919520000000006</v>
      </c>
      <c r="AL34">
        <v>551.71265000000005</v>
      </c>
      <c r="AM34">
        <v>141.86864</v>
      </c>
      <c r="AN34">
        <v>595.68975999999998</v>
      </c>
      <c r="AO34">
        <v>78.926919999999996</v>
      </c>
      <c r="AP34">
        <v>606.68399999999997</v>
      </c>
      <c r="AQ34">
        <v>124.88437</v>
      </c>
      <c r="AR34">
        <v>555.7106</v>
      </c>
      <c r="AS34">
        <v>130.87880999999999</v>
      </c>
      <c r="AT34">
        <v>602.68610000000001</v>
      </c>
      <c r="AU34">
        <v>160.85105999999999</v>
      </c>
      <c r="AV34">
        <v>560.70794999999998</v>
      </c>
      <c r="AW34">
        <v>91.914894000000004</v>
      </c>
      <c r="AX34">
        <v>575.70012999999994</v>
      </c>
      <c r="AY34">
        <v>99.907489999999996</v>
      </c>
      <c r="AZ34">
        <v>573.70119999999997</v>
      </c>
      <c r="BA34">
        <v>93.913039999999995</v>
      </c>
      <c r="BB34">
        <v>562.70690000000002</v>
      </c>
      <c r="BC34">
        <v>78.926919999999996</v>
      </c>
      <c r="BD34">
        <v>561.70745999999997</v>
      </c>
      <c r="BE34">
        <v>123.88529</v>
      </c>
      <c r="BF34">
        <v>560.70794999999998</v>
      </c>
      <c r="BG34">
        <v>111.89639</v>
      </c>
      <c r="BH34">
        <v>557.70952999999997</v>
      </c>
      <c r="BI34">
        <v>87.918593999999999</v>
      </c>
      <c r="BJ34">
        <v>581.697</v>
      </c>
      <c r="BK34">
        <v>106.90102</v>
      </c>
      <c r="BL34">
        <v>569.70325000000003</v>
      </c>
      <c r="BM34">
        <v>122.88621500000001</v>
      </c>
      <c r="BN34">
        <v>670.65070000000003</v>
      </c>
      <c r="BO34">
        <v>126.882515</v>
      </c>
      <c r="BP34">
        <v>543.71680000000003</v>
      </c>
      <c r="BQ34">
        <v>143.86679000000001</v>
      </c>
      <c r="BR34">
        <v>535.72095000000002</v>
      </c>
      <c r="BS34">
        <v>98.908420000000007</v>
      </c>
      <c r="BT34">
        <v>594.69024999999999</v>
      </c>
      <c r="BU34">
        <v>142.86771999999999</v>
      </c>
      <c r="BV34">
        <v>587.69389999999999</v>
      </c>
      <c r="BW34">
        <v>100.90657</v>
      </c>
      <c r="BX34">
        <v>545.71576000000005</v>
      </c>
      <c r="BY34">
        <v>113.89455</v>
      </c>
      <c r="BZ34">
        <v>579.69806000000005</v>
      </c>
      <c r="CA34">
        <v>73.931550000000001</v>
      </c>
      <c r="CB34">
        <v>553.71159999999998</v>
      </c>
      <c r="CC34">
        <v>125.88343999999999</v>
      </c>
      <c r="CD34">
        <v>572.70169999999996</v>
      </c>
      <c r="CF34">
        <f t="shared" si="0"/>
        <v>4364.958388</v>
      </c>
      <c r="CG34">
        <f t="shared" si="1"/>
        <v>22917.063529999985</v>
      </c>
      <c r="CH34">
        <f t="shared" si="2"/>
        <v>40</v>
      </c>
      <c r="CI34">
        <v>0</v>
      </c>
      <c r="CJ34">
        <f t="shared" si="3"/>
        <v>109.1239597</v>
      </c>
      <c r="CK34">
        <f t="shared" si="4"/>
        <v>572.92658824999967</v>
      </c>
    </row>
    <row r="35" spans="1:89">
      <c r="A35">
        <v>144</v>
      </c>
      <c r="B35">
        <v>498</v>
      </c>
      <c r="C35">
        <v>177.83534</v>
      </c>
      <c r="D35">
        <v>570.70276000000001</v>
      </c>
      <c r="E35">
        <v>229.78722999999999</v>
      </c>
      <c r="F35">
        <v>609.68242999999995</v>
      </c>
      <c r="G35">
        <v>233.78353999999999</v>
      </c>
      <c r="H35">
        <v>563.70636000000002</v>
      </c>
      <c r="I35">
        <v>206.80851999999999</v>
      </c>
      <c r="J35">
        <v>548.71420000000001</v>
      </c>
      <c r="K35">
        <v>216.79926</v>
      </c>
      <c r="L35">
        <v>608.68299999999999</v>
      </c>
      <c r="M35">
        <v>231.78539000000001</v>
      </c>
      <c r="N35">
        <v>557.70952999999997</v>
      </c>
      <c r="O35">
        <v>277.74283000000003</v>
      </c>
      <c r="P35">
        <v>550.71312999999998</v>
      </c>
      <c r="Q35">
        <v>249.76874000000001</v>
      </c>
      <c r="R35">
        <v>521.72829999999999</v>
      </c>
      <c r="S35">
        <v>233.78353999999999</v>
      </c>
      <c r="T35">
        <v>573.70119999999997</v>
      </c>
      <c r="U35">
        <v>272.74747000000002</v>
      </c>
      <c r="V35">
        <v>553.71159999999998</v>
      </c>
      <c r="W35">
        <v>279.74097</v>
      </c>
      <c r="X35">
        <v>562.70690000000002</v>
      </c>
      <c r="Y35">
        <v>269.75024000000002</v>
      </c>
      <c r="Z35">
        <v>578.69860000000006</v>
      </c>
      <c r="AA35">
        <v>242.77520000000001</v>
      </c>
      <c r="AB35">
        <v>535.72095000000002</v>
      </c>
      <c r="AC35">
        <v>237.77983</v>
      </c>
      <c r="AD35">
        <v>587.69389999999999</v>
      </c>
      <c r="AE35">
        <v>256.76227</v>
      </c>
      <c r="AF35">
        <v>554.71105999999997</v>
      </c>
      <c r="AG35">
        <v>252.76596000000001</v>
      </c>
      <c r="AH35">
        <v>572.70169999999996</v>
      </c>
      <c r="AI35">
        <v>217.79834</v>
      </c>
      <c r="AJ35">
        <v>567.70429999999999</v>
      </c>
      <c r="AK35">
        <v>244.77336</v>
      </c>
      <c r="AL35">
        <v>554.71105999999997</v>
      </c>
      <c r="AM35">
        <v>278.74189999999999</v>
      </c>
      <c r="AN35">
        <v>570.70276000000001</v>
      </c>
      <c r="AO35">
        <v>230.78631999999999</v>
      </c>
      <c r="AP35">
        <v>565.70529999999997</v>
      </c>
      <c r="AQ35">
        <v>287.73358000000002</v>
      </c>
      <c r="AR35">
        <v>569.70325000000003</v>
      </c>
      <c r="AS35">
        <v>286.73450000000003</v>
      </c>
      <c r="AT35">
        <v>590.69230000000005</v>
      </c>
      <c r="AU35">
        <v>255.76318000000001</v>
      </c>
      <c r="AV35">
        <v>576.69965000000002</v>
      </c>
      <c r="AW35">
        <v>212.80296000000001</v>
      </c>
      <c r="AX35">
        <v>554.71105999999997</v>
      </c>
      <c r="AY35">
        <v>218.79741000000001</v>
      </c>
      <c r="AZ35">
        <v>612.68089999999995</v>
      </c>
      <c r="BA35">
        <v>270.74930000000001</v>
      </c>
      <c r="BB35">
        <v>548.71420000000001</v>
      </c>
      <c r="BC35">
        <v>255.76318000000001</v>
      </c>
      <c r="BD35">
        <v>611.68140000000005</v>
      </c>
      <c r="BE35">
        <v>252.76596000000001</v>
      </c>
      <c r="BF35">
        <v>555.7106</v>
      </c>
      <c r="BG35">
        <v>258.7604</v>
      </c>
      <c r="BH35">
        <v>567.70429999999999</v>
      </c>
      <c r="BI35">
        <v>195.81870000000001</v>
      </c>
      <c r="BJ35">
        <v>580.69749999999999</v>
      </c>
      <c r="BK35">
        <v>204.81036</v>
      </c>
      <c r="BL35">
        <v>592.69129999999996</v>
      </c>
      <c r="BM35">
        <v>212.80296000000001</v>
      </c>
      <c r="BN35">
        <v>581.697</v>
      </c>
      <c r="BO35">
        <v>225.79094000000001</v>
      </c>
      <c r="BP35">
        <v>530.72360000000003</v>
      </c>
      <c r="BQ35">
        <v>308.71413999999999</v>
      </c>
      <c r="BR35">
        <v>541.71783000000005</v>
      </c>
      <c r="BS35">
        <v>239.77798000000001</v>
      </c>
      <c r="BT35">
        <v>598.68820000000005</v>
      </c>
      <c r="BU35">
        <v>236.78075999999999</v>
      </c>
      <c r="BV35">
        <v>558.70899999999995</v>
      </c>
      <c r="BW35">
        <v>234.78261000000001</v>
      </c>
      <c r="BX35">
        <v>544.71630000000005</v>
      </c>
      <c r="BY35">
        <v>233.78353999999999</v>
      </c>
      <c r="BZ35">
        <v>583.69600000000003</v>
      </c>
      <c r="CA35">
        <v>200.81406000000001</v>
      </c>
      <c r="CB35">
        <v>578.69860000000006</v>
      </c>
      <c r="CC35">
        <v>286.73450000000003</v>
      </c>
      <c r="CD35">
        <v>520.72875999999997</v>
      </c>
      <c r="CF35">
        <f t="shared" si="0"/>
        <v>9722.9972700000017</v>
      </c>
      <c r="CG35">
        <f t="shared" si="1"/>
        <v>22711.170789999996</v>
      </c>
      <c r="CH35">
        <f t="shared" si="2"/>
        <v>40</v>
      </c>
      <c r="CI35">
        <v>0</v>
      </c>
      <c r="CJ35">
        <f t="shared" si="3"/>
        <v>243.07493175000005</v>
      </c>
      <c r="CK35">
        <f t="shared" si="4"/>
        <v>567.77926974999991</v>
      </c>
    </row>
    <row r="36" spans="1:89">
      <c r="A36">
        <v>288</v>
      </c>
      <c r="B36">
        <v>498</v>
      </c>
      <c r="C36">
        <v>327.69659999999999</v>
      </c>
      <c r="D36">
        <v>542.71735000000001</v>
      </c>
      <c r="E36">
        <v>395.63367</v>
      </c>
      <c r="F36">
        <v>598.68820000000005</v>
      </c>
      <c r="G36">
        <v>377.65033</v>
      </c>
      <c r="H36">
        <v>547.71469999999999</v>
      </c>
      <c r="I36">
        <v>365.66144000000003</v>
      </c>
      <c r="J36">
        <v>575.70012999999994</v>
      </c>
      <c r="K36">
        <v>402.62720000000002</v>
      </c>
      <c r="L36">
        <v>576.69965000000002</v>
      </c>
      <c r="M36">
        <v>428.60315000000003</v>
      </c>
      <c r="N36">
        <v>573.70119999999997</v>
      </c>
      <c r="O36">
        <v>414.61610000000002</v>
      </c>
      <c r="P36">
        <v>535.72095000000002</v>
      </c>
      <c r="Q36">
        <v>371.65588000000002</v>
      </c>
      <c r="R36">
        <v>548.71420000000001</v>
      </c>
      <c r="S36">
        <v>402.62720000000002</v>
      </c>
      <c r="T36">
        <v>567.70429999999999</v>
      </c>
      <c r="U36">
        <v>389.63922000000002</v>
      </c>
      <c r="V36">
        <v>561.70745999999997</v>
      </c>
      <c r="W36">
        <v>395.63367</v>
      </c>
      <c r="X36">
        <v>604.68506000000002</v>
      </c>
      <c r="Y36">
        <v>371.65588000000002</v>
      </c>
      <c r="Z36">
        <v>635.66890000000001</v>
      </c>
      <c r="AA36">
        <v>362.66419999999999</v>
      </c>
      <c r="AB36">
        <v>580.69749999999999</v>
      </c>
      <c r="AC36">
        <v>402.62720000000002</v>
      </c>
      <c r="AD36">
        <v>580.69749999999999</v>
      </c>
      <c r="AE36">
        <v>395.63367</v>
      </c>
      <c r="AF36">
        <v>571.70219999999995</v>
      </c>
      <c r="AG36">
        <v>379.64846999999997</v>
      </c>
      <c r="AH36">
        <v>565.70529999999997</v>
      </c>
      <c r="AI36">
        <v>346.67901999999998</v>
      </c>
      <c r="AJ36">
        <v>509.73450000000003</v>
      </c>
      <c r="AK36">
        <v>374.65309999999999</v>
      </c>
      <c r="AL36">
        <v>576.69965000000002</v>
      </c>
      <c r="AM36">
        <v>401.62810000000002</v>
      </c>
      <c r="AN36">
        <v>566.70483000000002</v>
      </c>
      <c r="AO36">
        <v>425.60593</v>
      </c>
      <c r="AP36">
        <v>536.72046</v>
      </c>
      <c r="AQ36">
        <v>386.642</v>
      </c>
      <c r="AR36">
        <v>557.70952999999997</v>
      </c>
      <c r="AS36">
        <v>440.59204</v>
      </c>
      <c r="AT36">
        <v>600.68713000000002</v>
      </c>
      <c r="AU36">
        <v>385.6429</v>
      </c>
      <c r="AV36">
        <v>572.70169999999996</v>
      </c>
      <c r="AW36">
        <v>327.69659999999999</v>
      </c>
      <c r="AX36">
        <v>547.71469999999999</v>
      </c>
      <c r="AY36">
        <v>388.64013999999997</v>
      </c>
      <c r="AZ36">
        <v>570.70276000000001</v>
      </c>
      <c r="BA36">
        <v>381.64663999999999</v>
      </c>
      <c r="BB36">
        <v>554.71105999999997</v>
      </c>
      <c r="BC36">
        <v>392.63643999999999</v>
      </c>
      <c r="BD36">
        <v>565.70529999999997</v>
      </c>
      <c r="BE36">
        <v>409.62072999999998</v>
      </c>
      <c r="BF36">
        <v>572.70169999999996</v>
      </c>
      <c r="BG36">
        <v>398.6309</v>
      </c>
      <c r="BH36">
        <v>592.69129999999996</v>
      </c>
      <c r="BI36">
        <v>384.64386000000002</v>
      </c>
      <c r="BJ36">
        <v>544.71630000000005</v>
      </c>
      <c r="BK36">
        <v>367.65958000000001</v>
      </c>
      <c r="BL36">
        <v>570.70276000000001</v>
      </c>
      <c r="BM36">
        <v>376.65125</v>
      </c>
      <c r="BN36">
        <v>621.67619999999999</v>
      </c>
      <c r="BO36">
        <v>373.65402</v>
      </c>
      <c r="BP36">
        <v>562.70690000000002</v>
      </c>
      <c r="BQ36">
        <v>394.63459999999998</v>
      </c>
      <c r="BR36">
        <v>514.7319</v>
      </c>
      <c r="BS36">
        <v>368.65866</v>
      </c>
      <c r="BT36">
        <v>587.69389999999999</v>
      </c>
      <c r="BU36">
        <v>370.65679999999998</v>
      </c>
      <c r="BV36">
        <v>608.68299999999999</v>
      </c>
      <c r="BW36">
        <v>394.63459999999998</v>
      </c>
      <c r="BX36">
        <v>541.71783000000005</v>
      </c>
      <c r="BY36">
        <v>347.67806999999999</v>
      </c>
      <c r="BZ36">
        <v>549.71370000000002</v>
      </c>
      <c r="CA36">
        <v>347.67806999999999</v>
      </c>
      <c r="CB36">
        <v>586.69439999999997</v>
      </c>
      <c r="CC36">
        <v>427.60406</v>
      </c>
      <c r="CD36">
        <v>578.69860000000006</v>
      </c>
      <c r="CF36">
        <f t="shared" si="0"/>
        <v>15398.741989999999</v>
      </c>
      <c r="CG36">
        <f t="shared" si="1"/>
        <v>22761.144710000004</v>
      </c>
      <c r="CH36">
        <f t="shared" si="2"/>
        <v>40</v>
      </c>
      <c r="CI36">
        <v>0</v>
      </c>
      <c r="CJ36">
        <f t="shared" si="3"/>
        <v>384.96854974999997</v>
      </c>
      <c r="CK36">
        <f t="shared" si="4"/>
        <v>569.02861775000008</v>
      </c>
    </row>
    <row r="37" spans="1:89">
      <c r="A37">
        <v>288</v>
      </c>
      <c r="B37">
        <v>498</v>
      </c>
      <c r="C37">
        <v>319.70398</v>
      </c>
      <c r="D37">
        <v>556.71</v>
      </c>
      <c r="E37">
        <v>371.65588000000002</v>
      </c>
      <c r="F37">
        <v>561.70745999999997</v>
      </c>
      <c r="G37">
        <v>381.64663999999999</v>
      </c>
      <c r="H37">
        <v>547.71469999999999</v>
      </c>
      <c r="I37">
        <v>369.65769999999998</v>
      </c>
      <c r="J37">
        <v>576.69965000000002</v>
      </c>
      <c r="K37">
        <v>343.68176</v>
      </c>
      <c r="L37">
        <v>576.69965000000002</v>
      </c>
      <c r="M37">
        <v>398.6309</v>
      </c>
      <c r="N37">
        <v>494.7423</v>
      </c>
      <c r="O37">
        <v>392.63643999999999</v>
      </c>
      <c r="P37">
        <v>614.6798</v>
      </c>
      <c r="Q37">
        <v>442.59019999999998</v>
      </c>
      <c r="R37">
        <v>557.70952999999997</v>
      </c>
      <c r="S37">
        <v>363.66327000000001</v>
      </c>
      <c r="T37">
        <v>550.71312999999998</v>
      </c>
      <c r="U37">
        <v>385.6429</v>
      </c>
      <c r="V37">
        <v>546.71519999999998</v>
      </c>
      <c r="W37">
        <v>359.66699999999997</v>
      </c>
      <c r="X37">
        <v>571.70219999999995</v>
      </c>
      <c r="Y37">
        <v>375.65215999999998</v>
      </c>
      <c r="Z37">
        <v>639.66679999999997</v>
      </c>
      <c r="AA37">
        <v>402.62720000000002</v>
      </c>
      <c r="AB37">
        <v>588.69335999999998</v>
      </c>
      <c r="AC37">
        <v>392.63643999999999</v>
      </c>
      <c r="AD37">
        <v>607.68349999999998</v>
      </c>
      <c r="AE37">
        <v>373.65402</v>
      </c>
      <c r="AF37">
        <v>587.69389999999999</v>
      </c>
      <c r="AG37">
        <v>406.62349999999998</v>
      </c>
      <c r="AH37">
        <v>593.69079999999997</v>
      </c>
      <c r="AI37">
        <v>378.64940000000001</v>
      </c>
      <c r="AJ37">
        <v>556.71</v>
      </c>
      <c r="AK37">
        <v>366.66050000000001</v>
      </c>
      <c r="AL37">
        <v>552.71209999999996</v>
      </c>
      <c r="AO37">
        <v>355.67070000000001</v>
      </c>
      <c r="AP37">
        <v>498.74023</v>
      </c>
      <c r="AQ37">
        <v>387.64107999999999</v>
      </c>
      <c r="AR37">
        <v>616.67880000000002</v>
      </c>
      <c r="AS37">
        <v>429.60223000000002</v>
      </c>
      <c r="AT37">
        <v>581.697</v>
      </c>
      <c r="AU37">
        <v>438.59390000000002</v>
      </c>
      <c r="AV37">
        <v>561.70745999999997</v>
      </c>
      <c r="AW37">
        <v>344.68085000000002</v>
      </c>
      <c r="AX37">
        <v>554.71105999999997</v>
      </c>
      <c r="AY37">
        <v>379.64846999999997</v>
      </c>
      <c r="AZ37">
        <v>585.69494999999995</v>
      </c>
      <c r="BA37">
        <v>415.61516999999998</v>
      </c>
      <c r="BB37">
        <v>504.7371</v>
      </c>
      <c r="BC37">
        <v>376.65125</v>
      </c>
      <c r="BD37">
        <v>579.69806000000005</v>
      </c>
      <c r="BE37">
        <v>394.63459999999998</v>
      </c>
      <c r="BF37">
        <v>563.70636000000002</v>
      </c>
      <c r="BG37">
        <v>399.62997000000001</v>
      </c>
      <c r="BH37">
        <v>538.71939999999995</v>
      </c>
      <c r="BI37">
        <v>402.62720000000002</v>
      </c>
      <c r="BJ37">
        <v>571.70219999999995</v>
      </c>
      <c r="BK37">
        <v>413.61703</v>
      </c>
      <c r="BL37">
        <v>565.70529999999997</v>
      </c>
      <c r="BM37">
        <v>396.63274999999999</v>
      </c>
      <c r="BN37">
        <v>604.68506000000002</v>
      </c>
      <c r="BO37">
        <v>365.66144000000003</v>
      </c>
      <c r="BP37">
        <v>554.71105999999997</v>
      </c>
      <c r="BQ37">
        <v>442.59019999999998</v>
      </c>
      <c r="BR37">
        <v>532.72253000000001</v>
      </c>
      <c r="BS37">
        <v>413.61703</v>
      </c>
      <c r="BT37">
        <v>582.69650000000001</v>
      </c>
      <c r="BU37">
        <v>387.64107999999999</v>
      </c>
      <c r="BV37">
        <v>587.69389999999999</v>
      </c>
      <c r="BW37">
        <v>359.66699999999997</v>
      </c>
      <c r="BX37">
        <v>519.72929999999997</v>
      </c>
      <c r="BY37">
        <v>413.61703</v>
      </c>
      <c r="BZ37">
        <v>499.73971999999998</v>
      </c>
      <c r="CA37">
        <v>359.66699999999997</v>
      </c>
      <c r="CB37">
        <v>558.70899999999995</v>
      </c>
      <c r="CC37">
        <v>427.60406</v>
      </c>
      <c r="CD37">
        <v>539.71889999999996</v>
      </c>
      <c r="CF37">
        <f t="shared" si="0"/>
        <v>15130.989929999998</v>
      </c>
      <c r="CG37">
        <f t="shared" si="1"/>
        <v>21986.54797</v>
      </c>
      <c r="CH37">
        <f t="shared" si="2"/>
        <v>39</v>
      </c>
      <c r="CI37">
        <v>1</v>
      </c>
      <c r="CJ37">
        <f t="shared" si="3"/>
        <v>387.97410076923069</v>
      </c>
      <c r="CK37">
        <f t="shared" si="4"/>
        <v>563.75764025641024</v>
      </c>
    </row>
    <row r="38" spans="1:89">
      <c r="A38">
        <v>288</v>
      </c>
      <c r="B38">
        <v>498</v>
      </c>
      <c r="C38">
        <v>337.68732</v>
      </c>
      <c r="D38">
        <v>570.70276000000001</v>
      </c>
      <c r="E38">
        <v>403.62628000000001</v>
      </c>
      <c r="F38">
        <v>578.69860000000006</v>
      </c>
      <c r="G38">
        <v>369.65769999999998</v>
      </c>
      <c r="H38">
        <v>566.70483000000002</v>
      </c>
      <c r="I38">
        <v>366.66050000000001</v>
      </c>
      <c r="J38">
        <v>586.69439999999997</v>
      </c>
      <c r="K38">
        <v>380.64755000000002</v>
      </c>
      <c r="L38">
        <v>531.72299999999996</v>
      </c>
      <c r="M38">
        <v>411.61887000000002</v>
      </c>
      <c r="N38">
        <v>572.70169999999996</v>
      </c>
      <c r="O38">
        <v>419.61147999999997</v>
      </c>
      <c r="P38">
        <v>593.69079999999997</v>
      </c>
      <c r="Q38">
        <v>421.60962000000001</v>
      </c>
      <c r="R38">
        <v>586.69439999999997</v>
      </c>
      <c r="S38">
        <v>400.62905999999998</v>
      </c>
      <c r="T38">
        <v>566.70483000000002</v>
      </c>
      <c r="U38">
        <v>404.62533999999999</v>
      </c>
      <c r="V38">
        <v>566.70483000000002</v>
      </c>
      <c r="W38">
        <v>359.66699999999997</v>
      </c>
      <c r="X38">
        <v>567.70429999999999</v>
      </c>
      <c r="Y38">
        <v>367.65958000000001</v>
      </c>
      <c r="Z38">
        <v>629.67205999999999</v>
      </c>
      <c r="AA38">
        <v>367.65958000000001</v>
      </c>
      <c r="AB38">
        <v>512.73289999999997</v>
      </c>
      <c r="AC38">
        <v>419.61147999999997</v>
      </c>
      <c r="AD38">
        <v>597.68866000000003</v>
      </c>
      <c r="AE38">
        <v>438.59390000000002</v>
      </c>
      <c r="AF38">
        <v>521.72829999999999</v>
      </c>
      <c r="AG38">
        <v>406.62349999999998</v>
      </c>
      <c r="AH38">
        <v>566.70483000000002</v>
      </c>
      <c r="AI38">
        <v>409.62072999999998</v>
      </c>
      <c r="AJ38">
        <v>561.70745999999997</v>
      </c>
      <c r="AK38">
        <v>379.64846999999997</v>
      </c>
      <c r="AL38">
        <v>550.71312999999998</v>
      </c>
      <c r="AM38">
        <v>401.62810000000002</v>
      </c>
      <c r="AN38">
        <v>568.7038</v>
      </c>
      <c r="AO38">
        <v>427.60406</v>
      </c>
      <c r="AP38">
        <v>573.70119999999997</v>
      </c>
      <c r="AQ38">
        <v>427.60406</v>
      </c>
      <c r="AR38">
        <v>527.72515999999996</v>
      </c>
      <c r="AS38">
        <v>426.60500000000002</v>
      </c>
      <c r="AT38">
        <v>589.69290000000001</v>
      </c>
      <c r="AU38">
        <v>399.62997000000001</v>
      </c>
      <c r="AV38">
        <v>565.70529999999997</v>
      </c>
      <c r="AW38">
        <v>375.65215999999998</v>
      </c>
      <c r="AX38">
        <v>533.72199999999998</v>
      </c>
      <c r="AY38">
        <v>395.63367</v>
      </c>
      <c r="AZ38">
        <v>566.70483000000002</v>
      </c>
      <c r="BA38">
        <v>413.61703</v>
      </c>
      <c r="BB38">
        <v>552.71209999999996</v>
      </c>
      <c r="BC38">
        <v>404.62533999999999</v>
      </c>
      <c r="BD38">
        <v>557.70952999999997</v>
      </c>
      <c r="BE38">
        <v>378.64940000000001</v>
      </c>
      <c r="BF38">
        <v>545.71576000000005</v>
      </c>
      <c r="BG38">
        <v>408.62164000000001</v>
      </c>
      <c r="BH38">
        <v>558.70899999999995</v>
      </c>
      <c r="BI38">
        <v>357.66881999999998</v>
      </c>
      <c r="BJ38">
        <v>553.71159999999998</v>
      </c>
      <c r="BK38">
        <v>353.67252000000002</v>
      </c>
      <c r="BL38">
        <v>578.69860000000006</v>
      </c>
      <c r="BM38">
        <v>419.61147999999997</v>
      </c>
      <c r="BN38">
        <v>591.69182999999998</v>
      </c>
      <c r="BO38">
        <v>376.65125</v>
      </c>
      <c r="BP38">
        <v>505.73656999999997</v>
      </c>
      <c r="BQ38">
        <v>361.66512999999998</v>
      </c>
      <c r="BR38">
        <v>560.70794999999998</v>
      </c>
      <c r="BS38">
        <v>373.65402</v>
      </c>
      <c r="BT38">
        <v>579.69806000000005</v>
      </c>
      <c r="BU38">
        <v>391.63740000000001</v>
      </c>
      <c r="BV38">
        <v>556.71</v>
      </c>
      <c r="BW38">
        <v>386.642</v>
      </c>
      <c r="BX38">
        <v>543.71680000000003</v>
      </c>
      <c r="BY38">
        <v>375.65215999999998</v>
      </c>
      <c r="BZ38">
        <v>588.69335999999998</v>
      </c>
      <c r="CA38">
        <v>310.71230000000003</v>
      </c>
      <c r="CB38">
        <v>561.70745999999997</v>
      </c>
      <c r="CC38">
        <v>432.59946000000002</v>
      </c>
      <c r="CD38">
        <v>553.71159999999998</v>
      </c>
      <c r="CF38">
        <f t="shared" si="0"/>
        <v>15665.494929999995</v>
      </c>
      <c r="CG38">
        <f t="shared" si="1"/>
        <v>22545.2572</v>
      </c>
      <c r="CH38">
        <f t="shared" si="2"/>
        <v>40</v>
      </c>
      <c r="CI38">
        <v>0</v>
      </c>
      <c r="CJ38">
        <f t="shared" si="3"/>
        <v>391.63737324999988</v>
      </c>
      <c r="CK38">
        <f t="shared" si="4"/>
        <v>563.63143000000002</v>
      </c>
    </row>
    <row r="39" spans="1:89">
      <c r="A39">
        <v>432</v>
      </c>
      <c r="B39">
        <v>498</v>
      </c>
      <c r="C39">
        <v>522.51620000000003</v>
      </c>
      <c r="D39">
        <v>567.70429999999999</v>
      </c>
      <c r="E39">
        <v>513.52454</v>
      </c>
      <c r="F39">
        <v>592.69129999999996</v>
      </c>
      <c r="G39">
        <v>536.50323000000003</v>
      </c>
      <c r="H39">
        <v>543.71680000000003</v>
      </c>
      <c r="I39">
        <v>477.55783000000002</v>
      </c>
      <c r="J39">
        <v>612.68089999999995</v>
      </c>
      <c r="K39">
        <v>536.50323000000003</v>
      </c>
      <c r="L39">
        <v>563.70636000000002</v>
      </c>
      <c r="M39">
        <v>544.49585000000002</v>
      </c>
      <c r="N39">
        <v>563.70636000000002</v>
      </c>
      <c r="O39">
        <v>544.49585000000002</v>
      </c>
      <c r="P39">
        <v>543.71680000000003</v>
      </c>
      <c r="Q39">
        <v>525.51340000000005</v>
      </c>
      <c r="R39">
        <v>563.70636000000002</v>
      </c>
      <c r="S39">
        <v>503.53375</v>
      </c>
      <c r="T39">
        <v>553.71159999999998</v>
      </c>
      <c r="U39">
        <v>535.50414999999998</v>
      </c>
      <c r="V39">
        <v>575.70012999999994</v>
      </c>
      <c r="W39">
        <v>516.52170000000001</v>
      </c>
      <c r="X39">
        <v>567.70429999999999</v>
      </c>
      <c r="Y39">
        <v>525.51340000000005</v>
      </c>
      <c r="Z39">
        <v>639.66679999999997</v>
      </c>
      <c r="AA39">
        <v>541.49860000000001</v>
      </c>
      <c r="AB39">
        <v>559.70849999999996</v>
      </c>
      <c r="AC39">
        <v>571.47090000000003</v>
      </c>
      <c r="AD39">
        <v>569.70325000000003</v>
      </c>
      <c r="AE39">
        <v>542.49770000000001</v>
      </c>
      <c r="AF39">
        <v>579.69806000000005</v>
      </c>
      <c r="AG39">
        <v>518.51990000000001</v>
      </c>
      <c r="AH39">
        <v>594.69024999999999</v>
      </c>
      <c r="AI39">
        <v>542.49770000000001</v>
      </c>
      <c r="AJ39">
        <v>493.74283000000003</v>
      </c>
      <c r="AK39">
        <v>521.51710000000003</v>
      </c>
      <c r="AL39">
        <v>556.71</v>
      </c>
      <c r="AM39">
        <v>539.50049999999999</v>
      </c>
      <c r="AN39">
        <v>551.71265000000005</v>
      </c>
      <c r="AO39">
        <v>545.49492999999995</v>
      </c>
      <c r="AP39">
        <v>517.73035000000004</v>
      </c>
      <c r="AQ39">
        <v>569.47270000000003</v>
      </c>
      <c r="AR39">
        <v>561.70745999999997</v>
      </c>
      <c r="AS39">
        <v>577.46532999999999</v>
      </c>
      <c r="AT39">
        <v>585.69494999999995</v>
      </c>
      <c r="AU39">
        <v>516.52170000000001</v>
      </c>
      <c r="AV39">
        <v>558.70899999999995</v>
      </c>
      <c r="AW39">
        <v>536.50323000000003</v>
      </c>
      <c r="AX39">
        <v>566.70483000000002</v>
      </c>
      <c r="AY39">
        <v>509.52823000000001</v>
      </c>
      <c r="AZ39">
        <v>553.71159999999998</v>
      </c>
      <c r="BA39">
        <v>535.50414999999998</v>
      </c>
      <c r="BB39">
        <v>573.70119999999997</v>
      </c>
      <c r="BC39">
        <v>569.47270000000003</v>
      </c>
      <c r="BD39">
        <v>605.68449999999996</v>
      </c>
      <c r="BE39">
        <v>534.50507000000005</v>
      </c>
      <c r="BF39">
        <v>526.72564999999997</v>
      </c>
      <c r="BG39">
        <v>548.49210000000005</v>
      </c>
      <c r="BH39">
        <v>589.69290000000001</v>
      </c>
      <c r="BI39">
        <v>511.52636999999999</v>
      </c>
      <c r="BJ39">
        <v>581.697</v>
      </c>
      <c r="BK39">
        <v>546.49400000000003</v>
      </c>
      <c r="BL39">
        <v>566.70483000000002</v>
      </c>
      <c r="BM39">
        <v>510.52728000000002</v>
      </c>
      <c r="BN39">
        <v>610.68195000000003</v>
      </c>
      <c r="BO39">
        <v>524.51433999999995</v>
      </c>
      <c r="BP39">
        <v>551.71265000000005</v>
      </c>
      <c r="BQ39">
        <v>537.50229999999999</v>
      </c>
      <c r="BR39">
        <v>562.70690000000002</v>
      </c>
      <c r="BS39">
        <v>548.49210000000005</v>
      </c>
      <c r="BT39">
        <v>572.70169999999996</v>
      </c>
      <c r="BU39">
        <v>519.51900000000001</v>
      </c>
      <c r="BV39">
        <v>576.69965000000002</v>
      </c>
      <c r="BW39">
        <v>535.50414999999998</v>
      </c>
      <c r="BX39">
        <v>557.70952999999997</v>
      </c>
      <c r="BY39">
        <v>571.47090000000003</v>
      </c>
      <c r="BZ39">
        <v>522.72770000000003</v>
      </c>
      <c r="CA39">
        <v>533.50603999999998</v>
      </c>
      <c r="CB39">
        <v>581.697</v>
      </c>
      <c r="CC39">
        <v>547.49303999999995</v>
      </c>
      <c r="CD39">
        <v>530.72360000000003</v>
      </c>
      <c r="CF39">
        <f t="shared" si="0"/>
        <v>21389.195190000002</v>
      </c>
      <c r="CG39">
        <f t="shared" si="1"/>
        <v>22650.202499999999</v>
      </c>
      <c r="CH39">
        <f t="shared" si="2"/>
        <v>40</v>
      </c>
      <c r="CI39">
        <v>0</v>
      </c>
      <c r="CJ39">
        <f t="shared" si="3"/>
        <v>534.72987975000001</v>
      </c>
      <c r="CK39">
        <f t="shared" si="4"/>
        <v>566.25506250000001</v>
      </c>
    </row>
    <row r="40" spans="1:89">
      <c r="A40">
        <v>432</v>
      </c>
      <c r="B40">
        <v>498</v>
      </c>
      <c r="C40">
        <v>512.52544999999998</v>
      </c>
      <c r="D40">
        <v>604.68506000000002</v>
      </c>
      <c r="E40">
        <v>539.50049999999999</v>
      </c>
      <c r="F40">
        <v>571.70219999999995</v>
      </c>
      <c r="G40">
        <v>522.51620000000003</v>
      </c>
      <c r="H40">
        <v>561.70745999999997</v>
      </c>
      <c r="I40">
        <v>542.49770000000001</v>
      </c>
      <c r="J40">
        <v>565.70529999999997</v>
      </c>
      <c r="K40">
        <v>525.51340000000005</v>
      </c>
      <c r="L40">
        <v>551.71265000000005</v>
      </c>
      <c r="M40">
        <v>530.50879999999995</v>
      </c>
      <c r="N40">
        <v>518.72979999999995</v>
      </c>
      <c r="O40">
        <v>576.46624999999995</v>
      </c>
      <c r="P40">
        <v>591.69182999999998</v>
      </c>
      <c r="Q40">
        <v>563.47829999999999</v>
      </c>
      <c r="R40">
        <v>563.70636000000002</v>
      </c>
      <c r="S40">
        <v>520.51806999999997</v>
      </c>
      <c r="T40">
        <v>590.69230000000005</v>
      </c>
      <c r="U40">
        <v>569.47270000000003</v>
      </c>
      <c r="V40">
        <v>567.70429999999999</v>
      </c>
      <c r="W40">
        <v>521.51710000000003</v>
      </c>
      <c r="X40">
        <v>559.70849999999996</v>
      </c>
      <c r="Y40">
        <v>534.50507000000005</v>
      </c>
      <c r="Z40">
        <v>632.67049999999995</v>
      </c>
      <c r="AA40">
        <v>511.52636999999999</v>
      </c>
      <c r="AB40">
        <v>538.71939999999995</v>
      </c>
      <c r="AC40">
        <v>574.46810000000005</v>
      </c>
      <c r="AD40">
        <v>587.69389999999999</v>
      </c>
      <c r="AE40">
        <v>538.50139999999999</v>
      </c>
      <c r="AF40">
        <v>557.70952999999997</v>
      </c>
      <c r="AG40">
        <v>550.49030000000005</v>
      </c>
      <c r="AH40">
        <v>593.69079999999997</v>
      </c>
      <c r="AI40">
        <v>529.50969999999995</v>
      </c>
      <c r="AJ40">
        <v>542.71735000000001</v>
      </c>
      <c r="AK40">
        <v>540.49950000000001</v>
      </c>
      <c r="AL40">
        <v>557.70952999999997</v>
      </c>
      <c r="AM40">
        <v>536.50323000000003</v>
      </c>
      <c r="AN40">
        <v>476.75168000000002</v>
      </c>
      <c r="AO40">
        <v>517.52080000000001</v>
      </c>
      <c r="AP40">
        <v>507.73552999999998</v>
      </c>
      <c r="AQ40">
        <v>550.49030000000005</v>
      </c>
      <c r="AR40">
        <v>556.71</v>
      </c>
      <c r="AS40">
        <v>571.47090000000003</v>
      </c>
      <c r="AT40">
        <v>583.69600000000003</v>
      </c>
      <c r="AU40">
        <v>524.51433999999995</v>
      </c>
      <c r="AV40">
        <v>605.68449999999996</v>
      </c>
      <c r="AW40">
        <v>497.53930000000003</v>
      </c>
      <c r="AX40">
        <v>519.72929999999997</v>
      </c>
      <c r="AY40">
        <v>555.48566000000005</v>
      </c>
      <c r="AZ40">
        <v>587.69389999999999</v>
      </c>
      <c r="BA40">
        <v>545.49492999999995</v>
      </c>
      <c r="BB40">
        <v>546.71519999999998</v>
      </c>
      <c r="BC40">
        <v>561.48009999999999</v>
      </c>
      <c r="BD40">
        <v>619.67724999999996</v>
      </c>
      <c r="BE40">
        <v>514.52359999999999</v>
      </c>
      <c r="BF40">
        <v>549.71370000000002</v>
      </c>
      <c r="BG40">
        <v>530.50879999999995</v>
      </c>
      <c r="BH40">
        <v>554.71105999999997</v>
      </c>
      <c r="BI40">
        <v>515.52264000000002</v>
      </c>
      <c r="BJ40">
        <v>518.72979999999995</v>
      </c>
      <c r="BM40">
        <v>540.49950000000001</v>
      </c>
      <c r="BN40">
        <v>602.68610000000001</v>
      </c>
      <c r="BO40">
        <v>544.49585000000002</v>
      </c>
      <c r="BP40">
        <v>552.71209999999996</v>
      </c>
      <c r="BQ40">
        <v>533.50603999999998</v>
      </c>
      <c r="BR40">
        <v>551.71265000000005</v>
      </c>
      <c r="BS40">
        <v>601.44309999999996</v>
      </c>
      <c r="BT40">
        <v>539.71889999999996</v>
      </c>
      <c r="BU40">
        <v>560.48099999999999</v>
      </c>
      <c r="BV40">
        <v>570.70276000000001</v>
      </c>
      <c r="BW40">
        <v>544.49585000000002</v>
      </c>
      <c r="BX40">
        <v>531.72299999999996</v>
      </c>
      <c r="BY40">
        <v>493.54302999999999</v>
      </c>
      <c r="BZ40">
        <v>556.71</v>
      </c>
      <c r="CA40">
        <v>535.50414999999998</v>
      </c>
      <c r="CB40">
        <v>549.71370000000002</v>
      </c>
      <c r="CC40">
        <v>495.54117000000002</v>
      </c>
      <c r="CD40">
        <v>562.70690000000002</v>
      </c>
      <c r="CF40">
        <f t="shared" si="0"/>
        <v>20974.579200000004</v>
      </c>
      <c r="CG40">
        <f t="shared" si="1"/>
        <v>21904.590800000002</v>
      </c>
      <c r="CH40">
        <f t="shared" si="2"/>
        <v>39</v>
      </c>
      <c r="CI40">
        <v>1</v>
      </c>
      <c r="CJ40">
        <f t="shared" si="3"/>
        <v>537.80972307692321</v>
      </c>
      <c r="CK40">
        <f t="shared" si="4"/>
        <v>561.65617435897445</v>
      </c>
    </row>
    <row r="41" spans="1:89">
      <c r="A41">
        <v>576</v>
      </c>
      <c r="B41">
        <v>498</v>
      </c>
      <c r="C41">
        <v>697.35429999999997</v>
      </c>
      <c r="D41">
        <v>577.69910000000004</v>
      </c>
      <c r="E41">
        <v>699.35249999999996</v>
      </c>
      <c r="F41">
        <v>577.69910000000004</v>
      </c>
      <c r="G41">
        <v>682.36815999999999</v>
      </c>
      <c r="H41">
        <v>579.69806000000005</v>
      </c>
      <c r="I41">
        <v>630.41625999999997</v>
      </c>
      <c r="J41">
        <v>561.70745999999997</v>
      </c>
      <c r="K41">
        <v>710.34230000000002</v>
      </c>
      <c r="L41">
        <v>589.69290000000001</v>
      </c>
      <c r="M41">
        <v>699.35249999999996</v>
      </c>
      <c r="N41">
        <v>636.66840000000002</v>
      </c>
      <c r="O41">
        <v>684.36632999999995</v>
      </c>
      <c r="P41">
        <v>573.70119999999997</v>
      </c>
      <c r="Q41">
        <v>680.37005999999997</v>
      </c>
      <c r="R41">
        <v>533.72199999999998</v>
      </c>
      <c r="S41">
        <v>668.38109999999995</v>
      </c>
      <c r="T41">
        <v>552.71209999999996</v>
      </c>
      <c r="U41">
        <v>675.37463000000002</v>
      </c>
      <c r="V41">
        <v>590.69230000000005</v>
      </c>
      <c r="W41">
        <v>680.37005999999997</v>
      </c>
      <c r="X41">
        <v>572.70169999999996</v>
      </c>
      <c r="Y41">
        <v>679.37099999999998</v>
      </c>
      <c r="Z41">
        <v>630.67150000000004</v>
      </c>
      <c r="AA41">
        <v>702.34969999999998</v>
      </c>
      <c r="AB41">
        <v>599.68759999999997</v>
      </c>
      <c r="AC41">
        <v>694.35706000000005</v>
      </c>
      <c r="AD41">
        <v>600.68713000000002</v>
      </c>
      <c r="AE41">
        <v>664.38480000000004</v>
      </c>
      <c r="AF41">
        <v>505.73656999999997</v>
      </c>
      <c r="AG41">
        <v>671.37836000000004</v>
      </c>
      <c r="AH41">
        <v>544.71630000000005</v>
      </c>
      <c r="AI41">
        <v>658.3904</v>
      </c>
      <c r="AJ41">
        <v>538.71939999999995</v>
      </c>
      <c r="AK41">
        <v>655.39319999999998</v>
      </c>
      <c r="AL41">
        <v>562.70690000000002</v>
      </c>
      <c r="AM41">
        <v>704.34784000000002</v>
      </c>
      <c r="AN41">
        <v>564.70590000000004</v>
      </c>
      <c r="AO41">
        <v>707.34502999999995</v>
      </c>
      <c r="AP41">
        <v>543.71680000000003</v>
      </c>
      <c r="AQ41">
        <v>698.35339999999997</v>
      </c>
      <c r="AR41">
        <v>576.69965000000002</v>
      </c>
      <c r="AS41">
        <v>694.35706000000005</v>
      </c>
      <c r="AT41">
        <v>605.68449999999996</v>
      </c>
      <c r="AU41">
        <v>725.32839999999999</v>
      </c>
      <c r="AV41">
        <v>613.68035999999995</v>
      </c>
      <c r="AW41">
        <v>648.39966000000004</v>
      </c>
      <c r="AX41">
        <v>500.73919999999998</v>
      </c>
      <c r="AY41">
        <v>684.36632999999995</v>
      </c>
      <c r="AZ41">
        <v>586.69439999999997</v>
      </c>
      <c r="BA41">
        <v>668.38109999999995</v>
      </c>
      <c r="BB41">
        <v>577.69910000000004</v>
      </c>
      <c r="BC41">
        <v>700.35149999999999</v>
      </c>
      <c r="BD41">
        <v>583.69600000000003</v>
      </c>
      <c r="BE41">
        <v>737.31730000000005</v>
      </c>
      <c r="BF41">
        <v>572.70169999999996</v>
      </c>
      <c r="BG41">
        <v>664.38480000000004</v>
      </c>
      <c r="BH41">
        <v>570.70276000000001</v>
      </c>
      <c r="BI41">
        <v>695.35613999999998</v>
      </c>
      <c r="BJ41">
        <v>587.69389999999999</v>
      </c>
      <c r="BK41">
        <v>663.38574000000006</v>
      </c>
      <c r="BL41">
        <v>558.70899999999995</v>
      </c>
      <c r="BM41">
        <v>666.38300000000004</v>
      </c>
      <c r="BN41">
        <v>653.65954999999997</v>
      </c>
      <c r="BO41">
        <v>686.36450000000002</v>
      </c>
      <c r="BP41">
        <v>556.71</v>
      </c>
      <c r="BQ41">
        <v>684.36632999999995</v>
      </c>
      <c r="BR41">
        <v>552.71209999999996</v>
      </c>
      <c r="BS41">
        <v>716.33672999999999</v>
      </c>
      <c r="BT41">
        <v>580.69749999999999</v>
      </c>
      <c r="BU41">
        <v>672.37743999999998</v>
      </c>
      <c r="BV41">
        <v>582.69650000000001</v>
      </c>
      <c r="BW41">
        <v>700.35149999999999</v>
      </c>
      <c r="BX41">
        <v>557.70952999999997</v>
      </c>
      <c r="BY41">
        <v>648.39966000000004</v>
      </c>
      <c r="BZ41">
        <v>576.69965000000002</v>
      </c>
      <c r="CA41">
        <v>654.39409999999998</v>
      </c>
      <c r="CB41">
        <v>546.71519999999998</v>
      </c>
      <c r="CC41">
        <v>674.37559999999996</v>
      </c>
      <c r="CD41">
        <v>561.70745999999997</v>
      </c>
      <c r="CF41">
        <f t="shared" si="0"/>
        <v>27328.695880000007</v>
      </c>
      <c r="CG41">
        <f t="shared" si="1"/>
        <v>22942.050479999991</v>
      </c>
      <c r="CH41">
        <f t="shared" si="2"/>
        <v>40</v>
      </c>
      <c r="CI41">
        <v>0</v>
      </c>
      <c r="CJ41">
        <f t="shared" si="3"/>
        <v>683.21739700000012</v>
      </c>
      <c r="CK41">
        <f t="shared" si="4"/>
        <v>573.55126199999972</v>
      </c>
    </row>
    <row r="42" spans="1:89">
      <c r="A42">
        <v>576</v>
      </c>
      <c r="B42">
        <v>498</v>
      </c>
      <c r="C42">
        <v>701.35059999999999</v>
      </c>
      <c r="D42">
        <v>589.69290000000001</v>
      </c>
      <c r="E42">
        <v>707.34502999999995</v>
      </c>
      <c r="F42">
        <v>553.71159999999998</v>
      </c>
      <c r="G42">
        <v>687.36350000000004</v>
      </c>
      <c r="H42">
        <v>557.70952999999997</v>
      </c>
      <c r="I42">
        <v>701.35059999999999</v>
      </c>
      <c r="J42">
        <v>534.72149999999999</v>
      </c>
      <c r="K42">
        <v>674.37559999999996</v>
      </c>
      <c r="L42">
        <v>534.72149999999999</v>
      </c>
      <c r="M42">
        <v>686.36450000000002</v>
      </c>
      <c r="N42">
        <v>548.71420000000001</v>
      </c>
      <c r="O42">
        <v>682.36815999999999</v>
      </c>
      <c r="P42">
        <v>539.71889999999996</v>
      </c>
      <c r="Q42">
        <v>702.34969999999998</v>
      </c>
      <c r="R42">
        <v>581.697</v>
      </c>
      <c r="S42">
        <v>651.39684999999997</v>
      </c>
      <c r="T42">
        <v>543.71680000000003</v>
      </c>
      <c r="U42">
        <v>702.34969999999998</v>
      </c>
      <c r="V42">
        <v>541.71783000000005</v>
      </c>
      <c r="W42">
        <v>694.35706000000005</v>
      </c>
      <c r="X42">
        <v>580.69749999999999</v>
      </c>
      <c r="Y42">
        <v>665.38390000000004</v>
      </c>
      <c r="Z42">
        <v>569.70325000000003</v>
      </c>
      <c r="AA42">
        <v>667.38210000000004</v>
      </c>
      <c r="AB42">
        <v>550.71312999999998</v>
      </c>
      <c r="AC42">
        <v>694.35706000000005</v>
      </c>
      <c r="AD42">
        <v>564.70590000000004</v>
      </c>
      <c r="AE42">
        <v>685.36540000000002</v>
      </c>
      <c r="AF42">
        <v>586.69439999999997</v>
      </c>
      <c r="AG42">
        <v>668.38109999999995</v>
      </c>
      <c r="AH42">
        <v>578.69860000000006</v>
      </c>
      <c r="AI42">
        <v>645.40239999999994</v>
      </c>
      <c r="AJ42">
        <v>486.74646000000001</v>
      </c>
      <c r="AK42">
        <v>673.37649999999996</v>
      </c>
      <c r="AL42">
        <v>556.71</v>
      </c>
      <c r="AO42">
        <v>709.34320000000002</v>
      </c>
      <c r="AP42">
        <v>562.70690000000002</v>
      </c>
      <c r="AS42">
        <v>702.34969999999998</v>
      </c>
      <c r="AT42">
        <v>627.67309999999998</v>
      </c>
      <c r="AU42">
        <v>668.38109999999995</v>
      </c>
      <c r="AV42">
        <v>600.68713000000002</v>
      </c>
      <c r="AW42">
        <v>708.34410000000003</v>
      </c>
      <c r="AX42">
        <v>532.72253000000001</v>
      </c>
      <c r="AY42">
        <v>707.34502999999995</v>
      </c>
      <c r="AZ42">
        <v>593.69079999999997</v>
      </c>
      <c r="BA42">
        <v>690.36080000000004</v>
      </c>
      <c r="BB42">
        <v>559.70849999999996</v>
      </c>
      <c r="BC42">
        <v>724.32934999999998</v>
      </c>
      <c r="BD42">
        <v>562.70690000000002</v>
      </c>
      <c r="BE42">
        <v>703.34875</v>
      </c>
      <c r="BF42">
        <v>558.70899999999995</v>
      </c>
      <c r="BG42">
        <v>704.34784000000002</v>
      </c>
      <c r="BH42">
        <v>559.70849999999996</v>
      </c>
      <c r="BI42">
        <v>688.36260000000004</v>
      </c>
      <c r="BJ42">
        <v>579.69806000000005</v>
      </c>
      <c r="BK42">
        <v>667.38210000000004</v>
      </c>
      <c r="BL42">
        <v>545.71576000000005</v>
      </c>
      <c r="BM42">
        <v>695.35613999999998</v>
      </c>
      <c r="BN42">
        <v>594.69024999999999</v>
      </c>
      <c r="BO42">
        <v>652.39594</v>
      </c>
      <c r="BP42">
        <v>552.71209999999996</v>
      </c>
      <c r="BQ42">
        <v>709.34320000000002</v>
      </c>
      <c r="BR42">
        <v>529.72406000000001</v>
      </c>
      <c r="BS42">
        <v>677.37279999999998</v>
      </c>
      <c r="BT42">
        <v>593.69079999999997</v>
      </c>
      <c r="BU42">
        <v>673.37649999999996</v>
      </c>
      <c r="BV42">
        <v>574.70069999999998</v>
      </c>
      <c r="BW42">
        <v>676.37369999999999</v>
      </c>
      <c r="BX42">
        <v>521.72829999999999</v>
      </c>
      <c r="BY42">
        <v>679.37099999999998</v>
      </c>
      <c r="BZ42">
        <v>557.70952999999997</v>
      </c>
      <c r="CA42">
        <v>700.35149999999999</v>
      </c>
      <c r="CB42">
        <v>521.72829999999999</v>
      </c>
      <c r="CC42">
        <v>706.346</v>
      </c>
      <c r="CD42">
        <v>597.68866000000003</v>
      </c>
      <c r="CF42">
        <f t="shared" si="0"/>
        <v>26134.80111</v>
      </c>
      <c r="CG42">
        <f t="shared" si="1"/>
        <v>21328.890880000003</v>
      </c>
      <c r="CH42">
        <f t="shared" si="2"/>
        <v>38</v>
      </c>
      <c r="CI42">
        <v>2</v>
      </c>
      <c r="CJ42">
        <f t="shared" si="3"/>
        <v>687.75792394736845</v>
      </c>
      <c r="CK42">
        <f t="shared" si="4"/>
        <v>561.28660210526323</v>
      </c>
    </row>
    <row r="43" spans="1:89">
      <c r="A43">
        <v>576</v>
      </c>
      <c r="B43">
        <v>498</v>
      </c>
      <c r="C43">
        <v>633.4135</v>
      </c>
      <c r="D43">
        <v>557.70952999999997</v>
      </c>
      <c r="E43">
        <v>656.3922</v>
      </c>
      <c r="F43">
        <v>557.70952999999997</v>
      </c>
      <c r="G43">
        <v>660.38855000000001</v>
      </c>
      <c r="H43">
        <v>548.71420000000001</v>
      </c>
      <c r="I43">
        <v>672.37743999999998</v>
      </c>
      <c r="J43">
        <v>554.71105999999997</v>
      </c>
      <c r="K43">
        <v>621.42460000000005</v>
      </c>
      <c r="L43">
        <v>553.71159999999998</v>
      </c>
      <c r="M43">
        <v>690.36080000000004</v>
      </c>
      <c r="N43">
        <v>583.69600000000003</v>
      </c>
      <c r="O43">
        <v>691.35986000000003</v>
      </c>
      <c r="P43">
        <v>603.68555000000003</v>
      </c>
      <c r="Q43">
        <v>688.36260000000004</v>
      </c>
      <c r="R43">
        <v>579.69806000000005</v>
      </c>
      <c r="S43">
        <v>631.41534000000001</v>
      </c>
      <c r="T43">
        <v>542.71735000000001</v>
      </c>
      <c r="U43">
        <v>688.36260000000004</v>
      </c>
      <c r="V43">
        <v>577.69910000000004</v>
      </c>
      <c r="W43">
        <v>636.41070000000002</v>
      </c>
      <c r="X43">
        <v>606.68399999999997</v>
      </c>
      <c r="Y43">
        <v>648.39966000000004</v>
      </c>
      <c r="Z43">
        <v>623.67520000000002</v>
      </c>
      <c r="AA43">
        <v>663.38574000000006</v>
      </c>
      <c r="AB43">
        <v>534.72149999999999</v>
      </c>
      <c r="AC43">
        <v>681.3691</v>
      </c>
      <c r="AD43">
        <v>597.68866000000003</v>
      </c>
      <c r="AE43">
        <v>674.37559999999996</v>
      </c>
      <c r="AF43">
        <v>558.70899999999995</v>
      </c>
      <c r="AG43">
        <v>674.37559999999996</v>
      </c>
      <c r="AH43">
        <v>559.70849999999996</v>
      </c>
      <c r="AI43">
        <v>636.41070000000002</v>
      </c>
      <c r="AJ43">
        <v>639.66679999999997</v>
      </c>
      <c r="AK43">
        <v>681.3691</v>
      </c>
      <c r="AL43">
        <v>515.73140000000001</v>
      </c>
      <c r="AM43">
        <v>685.36540000000002</v>
      </c>
      <c r="AN43">
        <v>525.72619999999995</v>
      </c>
      <c r="AO43">
        <v>686.36450000000002</v>
      </c>
      <c r="AP43">
        <v>524.72670000000005</v>
      </c>
      <c r="AQ43">
        <v>694.35706000000005</v>
      </c>
      <c r="AR43">
        <v>571.70219999999995</v>
      </c>
      <c r="AS43">
        <v>702.34969999999998</v>
      </c>
      <c r="AT43">
        <v>573.70119999999997</v>
      </c>
      <c r="AU43">
        <v>711.34140000000002</v>
      </c>
      <c r="AV43">
        <v>508.73502000000002</v>
      </c>
      <c r="AW43">
        <v>649.39869999999996</v>
      </c>
      <c r="AX43">
        <v>496.74126999999999</v>
      </c>
      <c r="AY43">
        <v>656.3922</v>
      </c>
      <c r="AZ43">
        <v>572.70169999999996</v>
      </c>
      <c r="BA43">
        <v>675.37463000000002</v>
      </c>
      <c r="BB43">
        <v>581.697</v>
      </c>
      <c r="BC43">
        <v>680.37005999999997</v>
      </c>
      <c r="BD43">
        <v>594.69024999999999</v>
      </c>
      <c r="BE43">
        <v>659.38946999999996</v>
      </c>
      <c r="BF43">
        <v>543.71680000000003</v>
      </c>
      <c r="BG43">
        <v>669.38019999999995</v>
      </c>
      <c r="BH43">
        <v>593.69079999999997</v>
      </c>
      <c r="BI43">
        <v>665.38390000000004</v>
      </c>
      <c r="BJ43">
        <v>590.69230000000005</v>
      </c>
      <c r="BK43">
        <v>702.34969999999998</v>
      </c>
      <c r="BL43">
        <v>520.72875999999997</v>
      </c>
      <c r="BM43">
        <v>602.44219999999996</v>
      </c>
      <c r="BN43">
        <v>590.69230000000005</v>
      </c>
      <c r="BO43">
        <v>675.37463000000002</v>
      </c>
      <c r="BP43">
        <v>512.73289999999997</v>
      </c>
      <c r="BQ43">
        <v>669.38019999999995</v>
      </c>
      <c r="BR43">
        <v>567.70429999999999</v>
      </c>
      <c r="BS43">
        <v>714.33856000000003</v>
      </c>
      <c r="BT43">
        <v>569.70325000000003</v>
      </c>
      <c r="BU43">
        <v>668.38109999999995</v>
      </c>
      <c r="BV43">
        <v>527.72515999999996</v>
      </c>
      <c r="BW43">
        <v>680.37005999999997</v>
      </c>
      <c r="BX43">
        <v>574.70069999999998</v>
      </c>
      <c r="BY43">
        <v>729.32470000000001</v>
      </c>
      <c r="BZ43">
        <v>504.7371</v>
      </c>
      <c r="CA43">
        <v>645.40239999999994</v>
      </c>
      <c r="CB43">
        <v>552.71209999999996</v>
      </c>
      <c r="CC43">
        <v>687.36350000000004</v>
      </c>
      <c r="CD43">
        <v>504.7371</v>
      </c>
      <c r="CF43">
        <f t="shared" si="0"/>
        <v>26840.147959999995</v>
      </c>
      <c r="CG43">
        <f t="shared" si="1"/>
        <v>22401.332149999991</v>
      </c>
      <c r="CH43">
        <f t="shared" si="2"/>
        <v>40</v>
      </c>
      <c r="CI43">
        <v>0</v>
      </c>
      <c r="CJ43">
        <f t="shared" si="3"/>
        <v>671.00369899999987</v>
      </c>
      <c r="CK43">
        <f t="shared" si="4"/>
        <v>560.03330374999973</v>
      </c>
    </row>
    <row r="44" spans="1:89">
      <c r="A44">
        <v>720</v>
      </c>
      <c r="B44">
        <v>498</v>
      </c>
      <c r="C44">
        <v>810.24976000000004</v>
      </c>
      <c r="D44">
        <v>598.68820000000005</v>
      </c>
      <c r="E44">
        <v>869.1952</v>
      </c>
      <c r="F44">
        <v>568.7038</v>
      </c>
      <c r="G44">
        <v>807.25256000000002</v>
      </c>
      <c r="H44">
        <v>570.70276000000001</v>
      </c>
      <c r="I44">
        <v>853.21</v>
      </c>
      <c r="J44">
        <v>608.68299999999999</v>
      </c>
      <c r="K44">
        <v>836.22569999999996</v>
      </c>
      <c r="L44">
        <v>618.67773</v>
      </c>
      <c r="M44">
        <v>817.24329999999998</v>
      </c>
      <c r="N44">
        <v>587.69389999999999</v>
      </c>
      <c r="O44">
        <v>870.1943</v>
      </c>
      <c r="P44">
        <v>531.72299999999996</v>
      </c>
      <c r="Q44">
        <v>800.25903000000005</v>
      </c>
      <c r="R44">
        <v>543.71680000000003</v>
      </c>
      <c r="S44">
        <v>788.27013999999997</v>
      </c>
      <c r="T44">
        <v>596.68920000000003</v>
      </c>
      <c r="U44">
        <v>818.24239999999998</v>
      </c>
      <c r="V44">
        <v>577.69910000000004</v>
      </c>
      <c r="W44">
        <v>818.24239999999998</v>
      </c>
      <c r="X44">
        <v>559.70849999999996</v>
      </c>
      <c r="Y44">
        <v>832.22942999999998</v>
      </c>
      <c r="Z44">
        <v>583.69600000000003</v>
      </c>
      <c r="AA44">
        <v>848.21460000000002</v>
      </c>
      <c r="AB44">
        <v>562.70690000000002</v>
      </c>
      <c r="AC44">
        <v>820.24054000000001</v>
      </c>
      <c r="AD44">
        <v>603.68555000000003</v>
      </c>
      <c r="AE44">
        <v>821.2396</v>
      </c>
      <c r="AF44">
        <v>540.71839999999997</v>
      </c>
      <c r="AG44">
        <v>819.24145999999996</v>
      </c>
      <c r="AH44">
        <v>536.72046</v>
      </c>
      <c r="AI44">
        <v>750.30529999999999</v>
      </c>
      <c r="AJ44">
        <v>577.69910000000004</v>
      </c>
      <c r="AK44">
        <v>826.23500000000001</v>
      </c>
      <c r="AL44">
        <v>543.71680000000003</v>
      </c>
      <c r="AM44">
        <v>842.22014999999999</v>
      </c>
      <c r="AN44">
        <v>540.71839999999997</v>
      </c>
      <c r="AO44">
        <v>841.22107000000005</v>
      </c>
      <c r="AP44">
        <v>544.71630000000005</v>
      </c>
      <c r="AQ44">
        <v>826.23500000000001</v>
      </c>
      <c r="AR44">
        <v>559.70849999999996</v>
      </c>
      <c r="AS44">
        <v>841.22107000000005</v>
      </c>
      <c r="AT44">
        <v>608.68299999999999</v>
      </c>
      <c r="AU44">
        <v>781.27660000000003</v>
      </c>
      <c r="AV44">
        <v>591.69182999999998</v>
      </c>
      <c r="AW44">
        <v>802.25720000000001</v>
      </c>
      <c r="AX44">
        <v>520.72875999999997</v>
      </c>
      <c r="AY44">
        <v>808.25165000000004</v>
      </c>
      <c r="AZ44">
        <v>552.71209999999996</v>
      </c>
      <c r="BA44">
        <v>828.23310000000004</v>
      </c>
      <c r="BB44">
        <v>581.697</v>
      </c>
      <c r="BC44">
        <v>812.24789999999996</v>
      </c>
      <c r="BD44">
        <v>569.70325000000003</v>
      </c>
      <c r="BE44">
        <v>818.24239999999998</v>
      </c>
      <c r="BF44">
        <v>573.70119999999997</v>
      </c>
      <c r="BG44">
        <v>837.22479999999996</v>
      </c>
      <c r="BH44">
        <v>548.71420000000001</v>
      </c>
      <c r="BI44">
        <v>870.1943</v>
      </c>
      <c r="BJ44">
        <v>572.70169999999996</v>
      </c>
      <c r="BK44">
        <v>795.26369999999997</v>
      </c>
      <c r="BL44">
        <v>577.69910000000004</v>
      </c>
      <c r="BM44">
        <v>808.25165000000004</v>
      </c>
      <c r="BN44">
        <v>580.69749999999999</v>
      </c>
      <c r="BO44">
        <v>818.24239999999998</v>
      </c>
      <c r="BP44">
        <v>521.72829999999999</v>
      </c>
      <c r="BQ44">
        <v>824.23680000000002</v>
      </c>
      <c r="BR44">
        <v>509.73450000000003</v>
      </c>
      <c r="BS44">
        <v>835.22659999999996</v>
      </c>
      <c r="BT44">
        <v>572.70169999999996</v>
      </c>
      <c r="BU44">
        <v>791.26733000000002</v>
      </c>
      <c r="BV44">
        <v>591.69182999999998</v>
      </c>
      <c r="BW44">
        <v>847.21559999999999</v>
      </c>
      <c r="BX44">
        <v>557.70952999999997</v>
      </c>
      <c r="BY44">
        <v>774.28309999999999</v>
      </c>
      <c r="BZ44">
        <v>564.70590000000004</v>
      </c>
      <c r="CA44">
        <v>791.26733000000002</v>
      </c>
      <c r="CB44">
        <v>566.70483000000002</v>
      </c>
      <c r="CC44">
        <v>834.22760000000005</v>
      </c>
      <c r="CD44">
        <v>518.72979999999995</v>
      </c>
      <c r="CF44">
        <f t="shared" si="0"/>
        <v>32834.598069999993</v>
      </c>
      <c r="CG44">
        <f t="shared" si="1"/>
        <v>22639.208429999999</v>
      </c>
      <c r="CH44">
        <f t="shared" si="2"/>
        <v>40</v>
      </c>
      <c r="CI44">
        <v>0</v>
      </c>
      <c r="CJ44">
        <f t="shared" si="3"/>
        <v>820.86495174999982</v>
      </c>
      <c r="CK44">
        <f t="shared" si="4"/>
        <v>565.98021074999997</v>
      </c>
    </row>
    <row r="45" spans="1:89">
      <c r="A45">
        <v>864</v>
      </c>
      <c r="B45">
        <v>498</v>
      </c>
      <c r="C45">
        <v>929.13969999999995</v>
      </c>
      <c r="D45">
        <v>634.66943000000003</v>
      </c>
      <c r="E45">
        <v>971.10080000000005</v>
      </c>
      <c r="F45">
        <v>514.7319</v>
      </c>
      <c r="G45">
        <v>955.11566000000005</v>
      </c>
      <c r="H45">
        <v>576.69965000000002</v>
      </c>
      <c r="I45">
        <v>930.13879999999995</v>
      </c>
      <c r="J45">
        <v>578.69860000000006</v>
      </c>
      <c r="K45">
        <v>929.13969999999995</v>
      </c>
      <c r="L45">
        <v>559.70849999999996</v>
      </c>
      <c r="M45">
        <v>963.10820000000001</v>
      </c>
      <c r="N45">
        <v>555.7106</v>
      </c>
      <c r="O45">
        <v>987.08605999999997</v>
      </c>
      <c r="P45">
        <v>579.69806000000005</v>
      </c>
      <c r="Q45">
        <v>970.10175000000004</v>
      </c>
      <c r="R45">
        <v>590.69230000000005</v>
      </c>
      <c r="S45">
        <v>921.14710000000002</v>
      </c>
      <c r="T45">
        <v>565.70529999999997</v>
      </c>
      <c r="U45">
        <v>958.11284999999998</v>
      </c>
      <c r="V45">
        <v>582.69650000000001</v>
      </c>
      <c r="W45">
        <v>943.12670000000003</v>
      </c>
      <c r="X45">
        <v>576.69965000000002</v>
      </c>
      <c r="Y45">
        <v>971.10080000000005</v>
      </c>
      <c r="Z45">
        <v>629.67205999999999</v>
      </c>
      <c r="AA45">
        <v>963.10820000000001</v>
      </c>
      <c r="AB45">
        <v>562.70690000000002</v>
      </c>
      <c r="AC45">
        <v>997.07680000000005</v>
      </c>
      <c r="AD45">
        <v>602.68610000000001</v>
      </c>
      <c r="AE45">
        <v>948.12212999999997</v>
      </c>
      <c r="AF45">
        <v>542.71735000000001</v>
      </c>
      <c r="AG45">
        <v>996.07770000000005</v>
      </c>
      <c r="AH45">
        <v>599.68759999999997</v>
      </c>
      <c r="AI45">
        <v>928.14059999999995</v>
      </c>
      <c r="AJ45">
        <v>572.70169999999996</v>
      </c>
      <c r="AK45">
        <v>975.09717000000001</v>
      </c>
      <c r="AL45">
        <v>565.70529999999997</v>
      </c>
      <c r="AM45">
        <v>970.10175000000004</v>
      </c>
      <c r="AN45">
        <v>567.70429999999999</v>
      </c>
      <c r="AO45">
        <v>975.09717000000001</v>
      </c>
      <c r="AP45">
        <v>526.72564999999997</v>
      </c>
      <c r="AQ45">
        <v>976.09619999999995</v>
      </c>
      <c r="AR45">
        <v>552.71209999999996</v>
      </c>
      <c r="AS45">
        <v>985.08789999999999</v>
      </c>
      <c r="AT45">
        <v>612.68089999999995</v>
      </c>
      <c r="AU45">
        <v>987.08605999999997</v>
      </c>
      <c r="AV45">
        <v>579.69806000000005</v>
      </c>
      <c r="AW45">
        <v>893.173</v>
      </c>
      <c r="AX45">
        <v>548.71420000000001</v>
      </c>
      <c r="AY45">
        <v>983.08969999999999</v>
      </c>
      <c r="AZ45">
        <v>562.70690000000002</v>
      </c>
      <c r="BA45">
        <v>955.11566000000005</v>
      </c>
      <c r="BB45">
        <v>599.68759999999997</v>
      </c>
      <c r="BC45">
        <v>967.10455000000002</v>
      </c>
      <c r="BD45">
        <v>585.69494999999995</v>
      </c>
      <c r="BE45">
        <v>980.09249999999997</v>
      </c>
      <c r="BF45">
        <v>533.72199999999998</v>
      </c>
      <c r="BG45">
        <v>971.10080000000005</v>
      </c>
      <c r="BH45">
        <v>569.70325000000003</v>
      </c>
      <c r="BI45">
        <v>982.09064000000001</v>
      </c>
      <c r="BJ45">
        <v>550.71312999999998</v>
      </c>
      <c r="BK45">
        <v>918.14984000000004</v>
      </c>
      <c r="BL45">
        <v>581.697</v>
      </c>
      <c r="BM45">
        <v>945.12490000000003</v>
      </c>
      <c r="BN45">
        <v>590.69230000000005</v>
      </c>
      <c r="BO45">
        <v>936.13324</v>
      </c>
      <c r="BP45">
        <v>518.72979999999995</v>
      </c>
      <c r="BQ45">
        <v>963.10820000000001</v>
      </c>
      <c r="BR45">
        <v>551.71265000000005</v>
      </c>
      <c r="BS45">
        <v>1012.0629</v>
      </c>
      <c r="BT45">
        <v>638.66736000000003</v>
      </c>
      <c r="BU45">
        <v>966.10546999999997</v>
      </c>
      <c r="BV45">
        <v>577.69910000000004</v>
      </c>
      <c r="BW45">
        <v>987.08605999999997</v>
      </c>
      <c r="BX45">
        <v>542.71735000000001</v>
      </c>
      <c r="BY45">
        <v>949.12120000000004</v>
      </c>
      <c r="BZ45">
        <v>567.70429999999999</v>
      </c>
      <c r="CA45">
        <v>990.08325000000002</v>
      </c>
      <c r="CB45">
        <v>549.71370000000002</v>
      </c>
      <c r="CC45">
        <v>991.08234000000004</v>
      </c>
      <c r="CD45">
        <v>535.72095000000002</v>
      </c>
      <c r="CF45">
        <f t="shared" si="0"/>
        <v>38519.334050000005</v>
      </c>
      <c r="CG45">
        <f t="shared" si="1"/>
        <v>22837.105049999998</v>
      </c>
      <c r="CH45">
        <f t="shared" si="2"/>
        <v>40</v>
      </c>
      <c r="CI45">
        <v>0</v>
      </c>
      <c r="CJ45">
        <f t="shared" si="3"/>
        <v>962.98335125000017</v>
      </c>
      <c r="CK45">
        <f t="shared" si="4"/>
        <v>570.92762625</v>
      </c>
    </row>
    <row r="46" spans="1:89">
      <c r="A46">
        <v>0</v>
      </c>
      <c r="B46">
        <v>642</v>
      </c>
      <c r="C46">
        <v>96.910269999999997</v>
      </c>
      <c r="D46">
        <v>643.66472999999996</v>
      </c>
      <c r="E46">
        <v>135.87419</v>
      </c>
      <c r="F46">
        <v>701.6345</v>
      </c>
      <c r="G46">
        <v>54.949120000000001</v>
      </c>
      <c r="H46">
        <v>693.63873000000001</v>
      </c>
      <c r="I46">
        <v>119.88899000000001</v>
      </c>
      <c r="J46">
        <v>751.60850000000005</v>
      </c>
      <c r="K46">
        <v>97.909350000000003</v>
      </c>
      <c r="L46">
        <v>716.62670000000003</v>
      </c>
      <c r="M46">
        <v>107.90009000000001</v>
      </c>
      <c r="N46">
        <v>685.64290000000005</v>
      </c>
      <c r="O46">
        <v>121.887146</v>
      </c>
      <c r="P46">
        <v>703.63350000000003</v>
      </c>
      <c r="Q46">
        <v>101.90564000000001</v>
      </c>
      <c r="R46">
        <v>754.60693000000003</v>
      </c>
      <c r="S46">
        <v>113.89455</v>
      </c>
      <c r="T46">
        <v>704.63300000000004</v>
      </c>
      <c r="U46">
        <v>82.923220000000001</v>
      </c>
      <c r="V46">
        <v>710.62990000000002</v>
      </c>
      <c r="W46">
        <v>128.88066000000001</v>
      </c>
      <c r="X46">
        <v>658.65689999999995</v>
      </c>
      <c r="Y46">
        <v>140.86957000000001</v>
      </c>
      <c r="Z46">
        <v>767.60019999999997</v>
      </c>
      <c r="AA46">
        <v>88.917670000000001</v>
      </c>
      <c r="AB46">
        <v>690.64026000000001</v>
      </c>
      <c r="AC46">
        <v>78.926919999999996</v>
      </c>
      <c r="AD46">
        <v>717.62620000000004</v>
      </c>
      <c r="AE46">
        <v>83.922295000000005</v>
      </c>
      <c r="AF46">
        <v>658.65689999999995</v>
      </c>
      <c r="AG46">
        <v>144.86586</v>
      </c>
      <c r="AH46">
        <v>717.62620000000004</v>
      </c>
      <c r="AI46">
        <v>159.85199</v>
      </c>
      <c r="AJ46">
        <v>754.60693000000003</v>
      </c>
      <c r="AK46">
        <v>85.920439999999999</v>
      </c>
      <c r="AL46">
        <v>694.63819999999998</v>
      </c>
      <c r="AM46">
        <v>124.88437</v>
      </c>
      <c r="AN46">
        <v>707.63139999999999</v>
      </c>
      <c r="AO46">
        <v>96.910269999999997</v>
      </c>
      <c r="AP46">
        <v>691.63980000000004</v>
      </c>
      <c r="AQ46">
        <v>127.88159</v>
      </c>
      <c r="AR46">
        <v>657.65750000000003</v>
      </c>
      <c r="AS46">
        <v>131.87790000000001</v>
      </c>
      <c r="AT46">
        <v>736.61632999999995</v>
      </c>
      <c r="AU46">
        <v>117.89084</v>
      </c>
      <c r="AV46">
        <v>706.63196000000005</v>
      </c>
      <c r="AW46">
        <v>89.916749999999993</v>
      </c>
      <c r="AX46">
        <v>715.62725999999998</v>
      </c>
      <c r="AY46">
        <v>87.918593999999999</v>
      </c>
      <c r="AZ46">
        <v>721.62414999999999</v>
      </c>
      <c r="BA46">
        <v>115.89269</v>
      </c>
      <c r="BB46">
        <v>715.62725999999998</v>
      </c>
      <c r="BC46">
        <v>88.917670000000001</v>
      </c>
      <c r="BD46">
        <v>681.64495999999997</v>
      </c>
      <c r="BE46">
        <v>120.88807</v>
      </c>
      <c r="BF46">
        <v>699.63556000000005</v>
      </c>
      <c r="BG46">
        <v>115.89269</v>
      </c>
      <c r="BH46">
        <v>700.63509999999997</v>
      </c>
      <c r="BI46">
        <v>145.86493999999999</v>
      </c>
      <c r="BJ46">
        <v>678.64655000000005</v>
      </c>
      <c r="BK46">
        <v>128.88066000000001</v>
      </c>
      <c r="BL46">
        <v>710.62990000000002</v>
      </c>
      <c r="BM46">
        <v>97.909350000000003</v>
      </c>
      <c r="BN46">
        <v>703.63350000000003</v>
      </c>
      <c r="BO46">
        <v>68.936170000000004</v>
      </c>
      <c r="BP46">
        <v>721.62414999999999</v>
      </c>
      <c r="BQ46">
        <v>105.90195</v>
      </c>
      <c r="BR46">
        <v>722.62360000000001</v>
      </c>
      <c r="BS46">
        <v>82.923220000000001</v>
      </c>
      <c r="BT46">
        <v>698.63610000000006</v>
      </c>
      <c r="BU46">
        <v>114.89361599999999</v>
      </c>
      <c r="BV46">
        <v>729.62</v>
      </c>
      <c r="BW46">
        <v>110.897316</v>
      </c>
      <c r="BX46">
        <v>652.66003000000001</v>
      </c>
      <c r="BY46">
        <v>93.913039999999995</v>
      </c>
      <c r="BZ46">
        <v>707.63139999999999</v>
      </c>
      <c r="CA46">
        <v>77.927840000000003</v>
      </c>
      <c r="CB46">
        <v>693.63873000000001</v>
      </c>
      <c r="CC46">
        <v>121.887146</v>
      </c>
      <c r="CD46">
        <v>732.61839999999995</v>
      </c>
      <c r="CF46">
        <f t="shared" si="0"/>
        <v>4315.004653</v>
      </c>
      <c r="CG46">
        <f t="shared" si="1"/>
        <v>28213.304819999998</v>
      </c>
      <c r="CH46">
        <f t="shared" si="2"/>
        <v>40</v>
      </c>
      <c r="CI46">
        <v>0</v>
      </c>
      <c r="CJ46">
        <f t="shared" si="3"/>
        <v>107.87511632499999</v>
      </c>
      <c r="CK46">
        <f t="shared" si="4"/>
        <v>705.33262049999996</v>
      </c>
    </row>
    <row r="47" spans="1:89">
      <c r="A47">
        <v>144</v>
      </c>
      <c r="B47">
        <v>642</v>
      </c>
      <c r="C47">
        <v>225.79094000000001</v>
      </c>
      <c r="D47">
        <v>726.62149999999997</v>
      </c>
      <c r="E47">
        <v>223.79279</v>
      </c>
      <c r="F47">
        <v>699.63556000000005</v>
      </c>
      <c r="G47">
        <v>204.81036</v>
      </c>
      <c r="H47">
        <v>702.63403000000005</v>
      </c>
      <c r="I47">
        <v>208.80665999999999</v>
      </c>
      <c r="J47">
        <v>702.63403000000005</v>
      </c>
      <c r="K47">
        <v>275.74470000000002</v>
      </c>
      <c r="L47">
        <v>716.62670000000003</v>
      </c>
      <c r="M47">
        <v>256.76227</v>
      </c>
      <c r="N47">
        <v>713.62829999999997</v>
      </c>
      <c r="Q47">
        <v>234.78261000000001</v>
      </c>
      <c r="R47">
        <v>658.65689999999995</v>
      </c>
      <c r="S47">
        <v>260.75853999999998</v>
      </c>
      <c r="T47">
        <v>681.64495999999997</v>
      </c>
      <c r="U47">
        <v>257.76132000000001</v>
      </c>
      <c r="V47">
        <v>720.62463000000002</v>
      </c>
      <c r="W47">
        <v>215.80018999999999</v>
      </c>
      <c r="X47">
        <v>755.60645</v>
      </c>
      <c r="Y47">
        <v>209.80573999999999</v>
      </c>
      <c r="Z47">
        <v>698.63610000000006</v>
      </c>
      <c r="AA47">
        <v>222.79372000000001</v>
      </c>
      <c r="AB47">
        <v>724.62256000000002</v>
      </c>
      <c r="AC47">
        <v>284.73635999999999</v>
      </c>
      <c r="AD47">
        <v>696.63715000000002</v>
      </c>
      <c r="AE47">
        <v>228.78816</v>
      </c>
      <c r="AF47">
        <v>739.61474999999996</v>
      </c>
      <c r="AG47">
        <v>306.71600000000001</v>
      </c>
      <c r="AH47">
        <v>733.61785999999995</v>
      </c>
      <c r="AI47">
        <v>239.77798000000001</v>
      </c>
      <c r="AJ47">
        <v>710.62990000000002</v>
      </c>
      <c r="AK47">
        <v>264.75484999999998</v>
      </c>
      <c r="AL47">
        <v>719.62519999999995</v>
      </c>
      <c r="AM47">
        <v>234.78261000000001</v>
      </c>
      <c r="AN47">
        <v>669.65120000000002</v>
      </c>
      <c r="AO47">
        <v>257.76132000000001</v>
      </c>
      <c r="AP47">
        <v>684.64340000000004</v>
      </c>
      <c r="AQ47">
        <v>299.72246999999999</v>
      </c>
      <c r="AR47">
        <v>755.60645</v>
      </c>
      <c r="AS47">
        <v>277.74283000000003</v>
      </c>
      <c r="AT47">
        <v>754.60693000000003</v>
      </c>
      <c r="AU47">
        <v>203.81128000000001</v>
      </c>
      <c r="AV47">
        <v>708.6309</v>
      </c>
      <c r="AW47">
        <v>194.81961000000001</v>
      </c>
      <c r="AX47">
        <v>739.61474999999996</v>
      </c>
      <c r="AY47">
        <v>256.76227</v>
      </c>
      <c r="AZ47">
        <v>719.62519999999995</v>
      </c>
      <c r="BA47">
        <v>232.78444999999999</v>
      </c>
      <c r="BB47">
        <v>693.63873000000001</v>
      </c>
      <c r="BC47">
        <v>272.74747000000002</v>
      </c>
      <c r="BD47">
        <v>734.61739999999998</v>
      </c>
      <c r="BE47">
        <v>255.76318000000001</v>
      </c>
      <c r="BF47">
        <v>703.63350000000003</v>
      </c>
      <c r="BG47">
        <v>252.76596000000001</v>
      </c>
      <c r="BH47">
        <v>696.63715000000002</v>
      </c>
      <c r="BI47">
        <v>227.78909999999999</v>
      </c>
      <c r="BJ47">
        <v>714.62779999999998</v>
      </c>
      <c r="BK47">
        <v>280.74005</v>
      </c>
      <c r="BL47">
        <v>715.62725999999998</v>
      </c>
      <c r="BM47">
        <v>235.78167999999999</v>
      </c>
      <c r="BN47">
        <v>732.61839999999995</v>
      </c>
      <c r="BO47">
        <v>250.76779999999999</v>
      </c>
      <c r="BP47">
        <v>722.62360000000001</v>
      </c>
      <c r="BQ47">
        <v>240.77705</v>
      </c>
      <c r="BR47">
        <v>731.61896000000002</v>
      </c>
      <c r="BS47">
        <v>254.76410999999999</v>
      </c>
      <c r="BT47">
        <v>704.63300000000004</v>
      </c>
      <c r="BU47">
        <v>222.79372000000001</v>
      </c>
      <c r="BV47">
        <v>713.62829999999997</v>
      </c>
      <c r="BW47">
        <v>279.74097</v>
      </c>
      <c r="BX47">
        <v>711.62932999999998</v>
      </c>
      <c r="BY47">
        <v>184.82885999999999</v>
      </c>
      <c r="BZ47">
        <v>686.64233000000002</v>
      </c>
      <c r="CA47">
        <v>257.76132000000001</v>
      </c>
      <c r="CB47">
        <v>696.63715000000002</v>
      </c>
      <c r="CF47">
        <f t="shared" si="0"/>
        <v>9297.3912999999993</v>
      </c>
      <c r="CG47">
        <f t="shared" si="1"/>
        <v>27092.888319999995</v>
      </c>
      <c r="CH47">
        <f t="shared" si="2"/>
        <v>40</v>
      </c>
      <c r="CJ47">
        <f t="shared" si="3"/>
        <v>232.43478249999998</v>
      </c>
      <c r="CK47">
        <f t="shared" si="4"/>
        <v>677.32220799999982</v>
      </c>
    </row>
    <row r="48" spans="1:89">
      <c r="A48">
        <v>288</v>
      </c>
      <c r="B48">
        <v>642</v>
      </c>
      <c r="C48">
        <v>397.63184000000001</v>
      </c>
      <c r="D48">
        <v>706.63196000000005</v>
      </c>
      <c r="E48">
        <v>390.63830000000002</v>
      </c>
      <c r="F48">
        <v>754.60693000000003</v>
      </c>
      <c r="G48">
        <v>386.642</v>
      </c>
      <c r="H48">
        <v>704.63300000000004</v>
      </c>
      <c r="I48">
        <v>366.66050000000001</v>
      </c>
      <c r="J48">
        <v>747.61059999999998</v>
      </c>
      <c r="K48">
        <v>355.67070000000001</v>
      </c>
      <c r="L48">
        <v>697.63666000000001</v>
      </c>
      <c r="M48">
        <v>374.65309999999999</v>
      </c>
      <c r="N48">
        <v>683.64390000000003</v>
      </c>
      <c r="O48">
        <v>412.61795000000001</v>
      </c>
      <c r="P48">
        <v>704.63300000000004</v>
      </c>
      <c r="Q48">
        <v>430.60129999999998</v>
      </c>
      <c r="R48">
        <v>736.61632999999995</v>
      </c>
      <c r="S48">
        <v>413.61703</v>
      </c>
      <c r="T48">
        <v>688.6413</v>
      </c>
      <c r="U48">
        <v>401.62810000000002</v>
      </c>
      <c r="V48">
        <v>707.63139999999999</v>
      </c>
      <c r="W48">
        <v>382.64569999999998</v>
      </c>
      <c r="X48">
        <v>747.61059999999998</v>
      </c>
      <c r="Y48">
        <v>387.64107999999999</v>
      </c>
      <c r="Z48">
        <v>780.59343999999999</v>
      </c>
      <c r="AA48">
        <v>398.6309</v>
      </c>
      <c r="AB48">
        <v>717.62620000000004</v>
      </c>
      <c r="AC48">
        <v>392.63643999999999</v>
      </c>
      <c r="AD48">
        <v>709.63040000000001</v>
      </c>
      <c r="AG48">
        <v>407.62256000000002</v>
      </c>
      <c r="AH48">
        <v>716.62670000000003</v>
      </c>
      <c r="AI48">
        <v>389.63922000000002</v>
      </c>
      <c r="AJ48">
        <v>734.61739999999998</v>
      </c>
      <c r="AK48">
        <v>380.64755000000002</v>
      </c>
      <c r="AL48">
        <v>662.65485000000001</v>
      </c>
      <c r="AM48">
        <v>409.62072999999998</v>
      </c>
      <c r="AN48">
        <v>684.64340000000004</v>
      </c>
      <c r="AO48">
        <v>396.63274999999999</v>
      </c>
      <c r="AP48">
        <v>647.66265999999996</v>
      </c>
      <c r="AQ48">
        <v>422.6087</v>
      </c>
      <c r="AR48">
        <v>713.62829999999997</v>
      </c>
      <c r="AS48">
        <v>438.59390000000002</v>
      </c>
      <c r="AT48">
        <v>696.63715000000002</v>
      </c>
      <c r="AU48">
        <v>402.62720000000002</v>
      </c>
      <c r="AV48">
        <v>718.62570000000005</v>
      </c>
      <c r="AW48">
        <v>332.69195999999999</v>
      </c>
      <c r="AX48">
        <v>673.64909999999998</v>
      </c>
      <c r="AY48">
        <v>357.66881999999998</v>
      </c>
      <c r="AZ48">
        <v>704.63300000000004</v>
      </c>
      <c r="BA48">
        <v>394.63459999999998</v>
      </c>
      <c r="BB48">
        <v>721.62414999999999</v>
      </c>
      <c r="BC48">
        <v>381.64663999999999</v>
      </c>
      <c r="BD48">
        <v>720.62463000000002</v>
      </c>
      <c r="BE48">
        <v>406.62349999999998</v>
      </c>
      <c r="BF48">
        <v>717.62620000000004</v>
      </c>
      <c r="BG48">
        <v>403.62628000000001</v>
      </c>
      <c r="BH48">
        <v>718.62570000000005</v>
      </c>
      <c r="BI48">
        <v>387.64107999999999</v>
      </c>
      <c r="BJ48">
        <v>684.64340000000004</v>
      </c>
      <c r="BK48">
        <v>379.64846999999997</v>
      </c>
      <c r="BL48">
        <v>756.60590000000002</v>
      </c>
      <c r="BM48">
        <v>360.66604999999998</v>
      </c>
      <c r="BN48">
        <v>716.62670000000003</v>
      </c>
      <c r="BO48">
        <v>384.64386000000002</v>
      </c>
      <c r="BP48">
        <v>703.63350000000003</v>
      </c>
      <c r="BQ48">
        <v>389.63922000000002</v>
      </c>
      <c r="BR48">
        <v>724.62256000000002</v>
      </c>
      <c r="BU48">
        <v>380.64755000000002</v>
      </c>
      <c r="BV48">
        <v>709.63040000000001</v>
      </c>
      <c r="BW48">
        <v>390.63830000000002</v>
      </c>
      <c r="BX48">
        <v>713.62829999999997</v>
      </c>
      <c r="BY48">
        <v>378.64940000000001</v>
      </c>
      <c r="BZ48">
        <v>698.63610000000006</v>
      </c>
      <c r="CA48">
        <v>388.64013999999997</v>
      </c>
      <c r="CB48">
        <v>731.61896000000002</v>
      </c>
      <c r="CC48">
        <v>409.62072999999998</v>
      </c>
      <c r="CD48">
        <v>731.61896000000002</v>
      </c>
      <c r="CF48">
        <f t="shared" si="0"/>
        <v>14867.23415</v>
      </c>
      <c r="CG48">
        <f t="shared" si="1"/>
        <v>27090.889439999999</v>
      </c>
      <c r="CH48">
        <f t="shared" si="2"/>
        <v>38</v>
      </c>
      <c r="CI48">
        <v>2</v>
      </c>
      <c r="CJ48">
        <f t="shared" si="3"/>
        <v>391.24300394736844</v>
      </c>
      <c r="CK48">
        <f t="shared" si="4"/>
        <v>712.91814315789475</v>
      </c>
    </row>
    <row r="49" spans="1:89">
      <c r="A49">
        <v>288</v>
      </c>
      <c r="B49">
        <v>642</v>
      </c>
      <c r="C49">
        <v>376.65125</v>
      </c>
      <c r="D49">
        <v>749.60955999999999</v>
      </c>
      <c r="E49">
        <v>408.62164000000001</v>
      </c>
      <c r="F49">
        <v>719.62519999999995</v>
      </c>
      <c r="G49">
        <v>369.65769999999998</v>
      </c>
      <c r="H49">
        <v>710.62990000000002</v>
      </c>
      <c r="I49">
        <v>360.66604999999998</v>
      </c>
      <c r="J49">
        <v>754.60693000000003</v>
      </c>
      <c r="K49">
        <v>384.64386000000002</v>
      </c>
      <c r="L49">
        <v>729.62</v>
      </c>
      <c r="M49">
        <v>415.61516999999998</v>
      </c>
      <c r="N49">
        <v>771.59810000000004</v>
      </c>
      <c r="O49">
        <v>408.62164000000001</v>
      </c>
      <c r="P49">
        <v>729.62</v>
      </c>
      <c r="Q49">
        <v>383.64478000000003</v>
      </c>
      <c r="R49">
        <v>692.63919999999996</v>
      </c>
      <c r="S49">
        <v>382.64569999999998</v>
      </c>
      <c r="T49">
        <v>728.62049999999999</v>
      </c>
      <c r="U49">
        <v>370.65679999999998</v>
      </c>
      <c r="V49">
        <v>719.62519999999995</v>
      </c>
      <c r="W49">
        <v>406.62349999999998</v>
      </c>
      <c r="X49">
        <v>732.61839999999995</v>
      </c>
      <c r="Y49">
        <v>415.61516999999998</v>
      </c>
      <c r="Z49">
        <v>771.59810000000004</v>
      </c>
      <c r="AA49">
        <v>356.66973999999999</v>
      </c>
      <c r="AB49">
        <v>704.63300000000004</v>
      </c>
      <c r="AC49">
        <v>376.65125</v>
      </c>
      <c r="AD49">
        <v>763.60230000000001</v>
      </c>
      <c r="AE49">
        <v>403.62628000000001</v>
      </c>
      <c r="AF49">
        <v>717.62620000000004</v>
      </c>
      <c r="AG49">
        <v>401.62810000000002</v>
      </c>
      <c r="AH49">
        <v>718.62570000000005</v>
      </c>
      <c r="AI49">
        <v>369.65769999999998</v>
      </c>
      <c r="AJ49">
        <v>720.62463000000002</v>
      </c>
      <c r="AK49">
        <v>380.64755000000002</v>
      </c>
      <c r="AL49">
        <v>678.64655000000005</v>
      </c>
      <c r="AM49">
        <v>403.62628000000001</v>
      </c>
      <c r="AN49">
        <v>728.62049999999999</v>
      </c>
      <c r="AO49">
        <v>434.5976</v>
      </c>
      <c r="AP49">
        <v>694.63819999999998</v>
      </c>
      <c r="AQ49">
        <v>406.62349999999998</v>
      </c>
      <c r="AR49">
        <v>717.62620000000004</v>
      </c>
      <c r="AS49">
        <v>402.62720000000002</v>
      </c>
      <c r="AT49">
        <v>726.62149999999997</v>
      </c>
      <c r="AU49">
        <v>377.65033</v>
      </c>
      <c r="AV49">
        <v>741.61369999999999</v>
      </c>
      <c r="AW49">
        <v>340.68454000000003</v>
      </c>
      <c r="AX49">
        <v>682.64440000000002</v>
      </c>
      <c r="AY49">
        <v>386.642</v>
      </c>
      <c r="AZ49">
        <v>717.62620000000004</v>
      </c>
      <c r="BA49">
        <v>397.63184000000001</v>
      </c>
      <c r="BB49">
        <v>684.64340000000004</v>
      </c>
      <c r="BC49">
        <v>377.65033</v>
      </c>
      <c r="BD49">
        <v>717.62620000000004</v>
      </c>
      <c r="BG49">
        <v>380.64755000000002</v>
      </c>
      <c r="BH49">
        <v>720.62463000000002</v>
      </c>
      <c r="BI49">
        <v>447.58557000000002</v>
      </c>
      <c r="BJ49">
        <v>725.62210000000005</v>
      </c>
      <c r="BK49">
        <v>368.65866</v>
      </c>
      <c r="BL49">
        <v>710.62990000000002</v>
      </c>
      <c r="BM49">
        <v>344.68085000000002</v>
      </c>
      <c r="BN49">
        <v>770.59862999999996</v>
      </c>
      <c r="BO49">
        <v>386.642</v>
      </c>
      <c r="BP49">
        <v>695.6377</v>
      </c>
      <c r="BQ49">
        <v>362.66419999999999</v>
      </c>
      <c r="BR49">
        <v>713.62829999999997</v>
      </c>
      <c r="BS49">
        <v>404.62533999999999</v>
      </c>
      <c r="BT49">
        <v>748.61009999999999</v>
      </c>
      <c r="BU49">
        <v>391.63740000000001</v>
      </c>
      <c r="BV49">
        <v>734.61739999999998</v>
      </c>
      <c r="BW49">
        <v>387.64107999999999</v>
      </c>
      <c r="BX49">
        <v>740.61425999999994</v>
      </c>
      <c r="BY49">
        <v>354.67160000000001</v>
      </c>
      <c r="BZ49">
        <v>695.6377</v>
      </c>
      <c r="CA49">
        <v>345.67993000000001</v>
      </c>
      <c r="CB49">
        <v>749.60955999999999</v>
      </c>
      <c r="CC49">
        <v>378.64940000000001</v>
      </c>
      <c r="CD49">
        <v>727.62103000000002</v>
      </c>
      <c r="CF49">
        <f t="shared" si="0"/>
        <v>15054.061079999999</v>
      </c>
      <c r="CG49">
        <f t="shared" si="1"/>
        <v>28259.281079999997</v>
      </c>
      <c r="CH49">
        <f t="shared" si="2"/>
        <v>39</v>
      </c>
      <c r="CI49">
        <v>1</v>
      </c>
      <c r="CJ49">
        <f t="shared" si="3"/>
        <v>386.00156615384611</v>
      </c>
      <c r="CK49">
        <f t="shared" si="4"/>
        <v>724.59695076923072</v>
      </c>
    </row>
    <row r="50" spans="1:89">
      <c r="A50">
        <v>288</v>
      </c>
      <c r="B50">
        <v>642</v>
      </c>
      <c r="C50">
        <v>434.5976</v>
      </c>
      <c r="D50">
        <v>726.62149999999997</v>
      </c>
      <c r="E50">
        <v>386.642</v>
      </c>
      <c r="F50">
        <v>748.61009999999999</v>
      </c>
      <c r="G50">
        <v>395.63367</v>
      </c>
      <c r="H50">
        <v>669.65120000000002</v>
      </c>
      <c r="I50">
        <v>358.66789999999997</v>
      </c>
      <c r="J50">
        <v>728.62049999999999</v>
      </c>
      <c r="K50">
        <v>405.62441999999999</v>
      </c>
      <c r="L50">
        <v>727.62103000000002</v>
      </c>
      <c r="M50">
        <v>387.64107999999999</v>
      </c>
      <c r="N50">
        <v>684.64340000000004</v>
      </c>
      <c r="Q50">
        <v>413.61703</v>
      </c>
      <c r="R50">
        <v>717.62620000000004</v>
      </c>
      <c r="S50">
        <v>388.64013999999997</v>
      </c>
      <c r="T50">
        <v>723.62310000000002</v>
      </c>
      <c r="U50">
        <v>375.65215999999998</v>
      </c>
      <c r="V50">
        <v>670.65070000000003</v>
      </c>
      <c r="W50">
        <v>389.63922000000002</v>
      </c>
      <c r="X50">
        <v>684.64340000000004</v>
      </c>
      <c r="Y50">
        <v>427.60406</v>
      </c>
      <c r="Z50">
        <v>753.60749999999996</v>
      </c>
      <c r="AA50">
        <v>387.64107999999999</v>
      </c>
      <c r="AB50">
        <v>713.62829999999997</v>
      </c>
      <c r="AC50">
        <v>377.65033</v>
      </c>
      <c r="AD50">
        <v>719.62519999999995</v>
      </c>
      <c r="AE50">
        <v>372.65494000000001</v>
      </c>
      <c r="AF50">
        <v>730.61945000000003</v>
      </c>
      <c r="AG50">
        <v>401.62810000000002</v>
      </c>
      <c r="AH50">
        <v>721.62414999999999</v>
      </c>
      <c r="AI50">
        <v>396.63274999999999</v>
      </c>
      <c r="AJ50">
        <v>690.64026000000001</v>
      </c>
      <c r="AK50">
        <v>348.67714999999998</v>
      </c>
      <c r="AL50">
        <v>690.64026000000001</v>
      </c>
      <c r="AM50">
        <v>408.62164000000001</v>
      </c>
      <c r="AN50">
        <v>713.62829999999997</v>
      </c>
      <c r="AO50">
        <v>397.63184000000001</v>
      </c>
      <c r="AP50">
        <v>710.62990000000002</v>
      </c>
      <c r="AQ50">
        <v>405.62441999999999</v>
      </c>
      <c r="AR50">
        <v>709.63040000000001</v>
      </c>
      <c r="AS50">
        <v>417.61329999999998</v>
      </c>
      <c r="AT50">
        <v>752.60799999999995</v>
      </c>
      <c r="AU50">
        <v>353.67252000000002</v>
      </c>
      <c r="AV50">
        <v>697.63666000000001</v>
      </c>
      <c r="AW50">
        <v>347.67806999999999</v>
      </c>
      <c r="AX50">
        <v>693.63873000000001</v>
      </c>
      <c r="AY50">
        <v>375.65215999999998</v>
      </c>
      <c r="AZ50">
        <v>723.62310000000002</v>
      </c>
      <c r="BA50">
        <v>369.65769999999998</v>
      </c>
      <c r="BB50">
        <v>660.65589999999997</v>
      </c>
      <c r="BC50">
        <v>401.62810000000002</v>
      </c>
      <c r="BD50">
        <v>694.63819999999998</v>
      </c>
      <c r="BE50">
        <v>397.63184000000001</v>
      </c>
      <c r="BF50">
        <v>662.65485000000001</v>
      </c>
      <c r="BG50">
        <v>371.65588000000002</v>
      </c>
      <c r="BH50">
        <v>716.62670000000003</v>
      </c>
      <c r="BI50">
        <v>345.67993000000001</v>
      </c>
      <c r="BJ50">
        <v>682.64440000000002</v>
      </c>
      <c r="BK50">
        <v>378.64940000000001</v>
      </c>
      <c r="BL50">
        <v>733.61785999999995</v>
      </c>
      <c r="BM50">
        <v>379.64846999999997</v>
      </c>
      <c r="BN50">
        <v>738.61530000000005</v>
      </c>
      <c r="BO50">
        <v>378.64940000000001</v>
      </c>
      <c r="BP50">
        <v>698.63610000000006</v>
      </c>
      <c r="BQ50">
        <v>370.65679999999998</v>
      </c>
      <c r="BR50">
        <v>699.63556000000005</v>
      </c>
      <c r="BS50">
        <v>411.61887000000002</v>
      </c>
      <c r="BT50">
        <v>680.64549999999997</v>
      </c>
      <c r="BU50">
        <v>408.62164000000001</v>
      </c>
      <c r="BV50">
        <v>665.65326000000005</v>
      </c>
      <c r="BW50">
        <v>410.6198</v>
      </c>
      <c r="BX50">
        <v>688.6413</v>
      </c>
      <c r="BY50">
        <v>394.63459999999998</v>
      </c>
      <c r="BZ50">
        <v>701.6345</v>
      </c>
      <c r="CA50">
        <v>404.62533999999999</v>
      </c>
      <c r="CB50">
        <v>686.64233000000002</v>
      </c>
      <c r="CC50">
        <v>447.58557000000002</v>
      </c>
      <c r="CD50">
        <v>674.64859999999999</v>
      </c>
      <c r="CF50">
        <f t="shared" si="0"/>
        <v>15226.900920000002</v>
      </c>
      <c r="CG50">
        <f t="shared" si="1"/>
        <v>27489.681700000001</v>
      </c>
      <c r="CH50">
        <f t="shared" si="2"/>
        <v>39</v>
      </c>
      <c r="CI50">
        <v>1</v>
      </c>
      <c r="CJ50">
        <f t="shared" si="3"/>
        <v>390.43335692307699</v>
      </c>
      <c r="CK50">
        <f t="shared" si="4"/>
        <v>704.86363333333338</v>
      </c>
    </row>
    <row r="51" spans="1:89">
      <c r="A51">
        <v>288</v>
      </c>
      <c r="B51">
        <v>642</v>
      </c>
      <c r="C51">
        <v>385.6429</v>
      </c>
      <c r="D51">
        <v>695.6377</v>
      </c>
      <c r="E51">
        <v>414.61610000000002</v>
      </c>
      <c r="F51">
        <v>733.61785999999995</v>
      </c>
      <c r="G51">
        <v>355.67070000000001</v>
      </c>
      <c r="H51">
        <v>680.64549999999997</v>
      </c>
      <c r="I51">
        <v>381.64663999999999</v>
      </c>
      <c r="J51">
        <v>708.6309</v>
      </c>
      <c r="K51">
        <v>375.65215999999998</v>
      </c>
      <c r="L51">
        <v>705.63244999999995</v>
      </c>
      <c r="M51">
        <v>407.62256000000002</v>
      </c>
      <c r="N51">
        <v>701.6345</v>
      </c>
      <c r="O51">
        <v>375.65215999999998</v>
      </c>
      <c r="P51">
        <v>717.62620000000004</v>
      </c>
      <c r="Q51">
        <v>406.62349999999998</v>
      </c>
      <c r="R51">
        <v>677.64702999999997</v>
      </c>
      <c r="S51">
        <v>377.65033</v>
      </c>
      <c r="T51">
        <v>668.65173000000004</v>
      </c>
      <c r="U51">
        <v>404.62533999999999</v>
      </c>
      <c r="V51">
        <v>673.64909999999998</v>
      </c>
      <c r="W51">
        <v>412.61795000000001</v>
      </c>
      <c r="X51">
        <v>665.65326000000005</v>
      </c>
      <c r="Y51">
        <v>398.6309</v>
      </c>
      <c r="Z51">
        <v>781.59289999999999</v>
      </c>
      <c r="AA51">
        <v>367.65958000000001</v>
      </c>
      <c r="AB51">
        <v>692.63919999999996</v>
      </c>
      <c r="AC51">
        <v>380.64755000000002</v>
      </c>
      <c r="AD51">
        <v>712.62885000000006</v>
      </c>
      <c r="AE51">
        <v>356.66973999999999</v>
      </c>
      <c r="AF51">
        <v>701.6345</v>
      </c>
      <c r="AG51">
        <v>386.642</v>
      </c>
      <c r="AH51">
        <v>754.60693000000003</v>
      </c>
      <c r="AI51">
        <v>376.65125</v>
      </c>
      <c r="AJ51">
        <v>710.62990000000002</v>
      </c>
      <c r="AK51">
        <v>355.67070000000001</v>
      </c>
      <c r="AL51">
        <v>704.63300000000004</v>
      </c>
      <c r="AM51">
        <v>414.61610000000002</v>
      </c>
      <c r="AN51">
        <v>693.63873000000001</v>
      </c>
      <c r="AO51">
        <v>350.67529999999999</v>
      </c>
      <c r="AP51">
        <v>687.64184999999998</v>
      </c>
      <c r="AQ51">
        <v>399.62997000000001</v>
      </c>
      <c r="AR51">
        <v>685.64290000000005</v>
      </c>
      <c r="AS51">
        <v>449.58370000000002</v>
      </c>
      <c r="AT51">
        <v>731.61896000000002</v>
      </c>
      <c r="AU51">
        <v>390.63830000000002</v>
      </c>
      <c r="AV51">
        <v>640.66629999999998</v>
      </c>
      <c r="AW51">
        <v>332.69195999999999</v>
      </c>
      <c r="AX51">
        <v>704.63300000000004</v>
      </c>
      <c r="AY51">
        <v>392.63643999999999</v>
      </c>
      <c r="AZ51">
        <v>718.62570000000005</v>
      </c>
      <c r="BA51">
        <v>347.67806999999999</v>
      </c>
      <c r="BB51">
        <v>707.63139999999999</v>
      </c>
      <c r="BC51">
        <v>371.65588000000002</v>
      </c>
      <c r="BD51">
        <v>691.63980000000004</v>
      </c>
      <c r="BE51">
        <v>359.66699999999997</v>
      </c>
      <c r="BF51">
        <v>720.62463000000002</v>
      </c>
      <c r="BG51">
        <v>373.65402</v>
      </c>
      <c r="BH51">
        <v>709.63040000000001</v>
      </c>
      <c r="BI51">
        <v>419.61147999999997</v>
      </c>
      <c r="BJ51">
        <v>672.64966000000004</v>
      </c>
      <c r="BK51">
        <v>349.67624000000001</v>
      </c>
      <c r="BL51">
        <v>678.64655000000005</v>
      </c>
      <c r="BM51">
        <v>350.67529999999999</v>
      </c>
      <c r="BN51">
        <v>694.63819999999998</v>
      </c>
      <c r="BO51">
        <v>376.65125</v>
      </c>
      <c r="BP51">
        <v>688.6413</v>
      </c>
      <c r="BQ51">
        <v>409.62072999999998</v>
      </c>
      <c r="BR51">
        <v>711.62932999999998</v>
      </c>
      <c r="BS51">
        <v>443.58926000000002</v>
      </c>
      <c r="BT51">
        <v>693.63873000000001</v>
      </c>
      <c r="BU51">
        <v>377.65033</v>
      </c>
      <c r="BV51">
        <v>678.64655000000005</v>
      </c>
      <c r="BW51">
        <v>377.65033</v>
      </c>
      <c r="BX51">
        <v>678.64655000000005</v>
      </c>
      <c r="BY51">
        <v>381.64663999999999</v>
      </c>
      <c r="BZ51">
        <v>702.63403000000005</v>
      </c>
      <c r="CA51">
        <v>346.67901999999998</v>
      </c>
      <c r="CB51">
        <v>659.65643</v>
      </c>
      <c r="CC51">
        <v>407.62256000000002</v>
      </c>
      <c r="CD51">
        <v>749.60955999999999</v>
      </c>
      <c r="CF51">
        <f t="shared" si="0"/>
        <v>15344.791940000005</v>
      </c>
      <c r="CG51">
        <f t="shared" si="1"/>
        <v>27988.422070000001</v>
      </c>
      <c r="CH51">
        <f t="shared" si="2"/>
        <v>40</v>
      </c>
      <c r="CI51">
        <v>0</v>
      </c>
      <c r="CJ51">
        <f t="shared" si="3"/>
        <v>383.61979850000012</v>
      </c>
      <c r="CK51">
        <f t="shared" si="4"/>
        <v>699.71055175000004</v>
      </c>
    </row>
    <row r="52" spans="1:89">
      <c r="A52">
        <v>432</v>
      </c>
      <c r="B52">
        <v>642</v>
      </c>
      <c r="C52">
        <v>498.53840000000002</v>
      </c>
      <c r="D52">
        <v>685.64290000000005</v>
      </c>
      <c r="E52">
        <v>551.48940000000005</v>
      </c>
      <c r="F52">
        <v>718.62570000000005</v>
      </c>
      <c r="G52">
        <v>540.49950000000001</v>
      </c>
      <c r="H52">
        <v>683.64390000000003</v>
      </c>
      <c r="I52">
        <v>546.49400000000003</v>
      </c>
      <c r="J52">
        <v>715.62725999999998</v>
      </c>
      <c r="K52">
        <v>525.51340000000005</v>
      </c>
      <c r="L52">
        <v>745.61162999999999</v>
      </c>
      <c r="M52">
        <v>525.51340000000005</v>
      </c>
      <c r="N52">
        <v>694.63819999999998</v>
      </c>
      <c r="O52">
        <v>537.50229999999999</v>
      </c>
      <c r="P52">
        <v>650.66110000000003</v>
      </c>
      <c r="S52">
        <v>507.53005999999999</v>
      </c>
      <c r="T52">
        <v>697.63666000000001</v>
      </c>
      <c r="U52">
        <v>548.49210000000005</v>
      </c>
      <c r="V52">
        <v>704.63300000000004</v>
      </c>
      <c r="W52">
        <v>513.52454</v>
      </c>
      <c r="X52">
        <v>693.63873000000001</v>
      </c>
      <c r="Y52">
        <v>525.51340000000005</v>
      </c>
      <c r="Z52">
        <v>764.60175000000004</v>
      </c>
      <c r="AA52">
        <v>483.55228</v>
      </c>
      <c r="AB52">
        <v>684.64340000000004</v>
      </c>
      <c r="AC52">
        <v>557.48379999999997</v>
      </c>
      <c r="AD52">
        <v>711.62932999999998</v>
      </c>
      <c r="AE52">
        <v>531.50789999999995</v>
      </c>
      <c r="AF52">
        <v>722.62360000000001</v>
      </c>
      <c r="AG52">
        <v>503.53375</v>
      </c>
      <c r="AH52">
        <v>744.61220000000003</v>
      </c>
      <c r="AI52">
        <v>494.54208</v>
      </c>
      <c r="AJ52">
        <v>733.61785999999995</v>
      </c>
      <c r="AK52">
        <v>528.51059999999995</v>
      </c>
      <c r="AL52">
        <v>690.64026000000001</v>
      </c>
      <c r="AM52">
        <v>546.49400000000003</v>
      </c>
      <c r="AN52">
        <v>716.62670000000003</v>
      </c>
      <c r="AO52">
        <v>481.55410000000001</v>
      </c>
      <c r="AP52">
        <v>701.6345</v>
      </c>
      <c r="AQ52">
        <v>548.49210000000005</v>
      </c>
      <c r="AR52">
        <v>697.63666000000001</v>
      </c>
      <c r="AS52">
        <v>563.47829999999999</v>
      </c>
      <c r="AT52">
        <v>750.60900000000004</v>
      </c>
      <c r="AU52">
        <v>584.45885999999996</v>
      </c>
      <c r="AV52">
        <v>701.6345</v>
      </c>
      <c r="AW52">
        <v>490.54579999999999</v>
      </c>
      <c r="AX52">
        <v>686.64233000000002</v>
      </c>
      <c r="AY52">
        <v>525.51340000000005</v>
      </c>
      <c r="AZ52">
        <v>730.61945000000003</v>
      </c>
      <c r="BA52">
        <v>544.49585000000002</v>
      </c>
      <c r="BB52">
        <v>708.6309</v>
      </c>
      <c r="BC52">
        <v>554.48659999999995</v>
      </c>
      <c r="BD52">
        <v>715.62725999999998</v>
      </c>
      <c r="BE52">
        <v>541.49860000000001</v>
      </c>
      <c r="BF52">
        <v>707.63139999999999</v>
      </c>
      <c r="BG52">
        <v>571.47090000000003</v>
      </c>
      <c r="BH52">
        <v>710.62990000000002</v>
      </c>
      <c r="BI52">
        <v>581.46159999999998</v>
      </c>
      <c r="BJ52">
        <v>716.62670000000003</v>
      </c>
      <c r="BK52">
        <v>510.52728000000002</v>
      </c>
      <c r="BL52">
        <v>715.62725999999998</v>
      </c>
      <c r="BM52">
        <v>530.50879999999995</v>
      </c>
      <c r="BN52">
        <v>728.62049999999999</v>
      </c>
      <c r="BO52">
        <v>510.52728000000002</v>
      </c>
      <c r="BP52">
        <v>700.63509999999997</v>
      </c>
      <c r="BQ52">
        <v>513.52454</v>
      </c>
      <c r="BR52">
        <v>770.59862999999996</v>
      </c>
      <c r="BS52">
        <v>562.47919999999999</v>
      </c>
      <c r="BT52">
        <v>725.62210000000005</v>
      </c>
      <c r="BU52">
        <v>554.48659999999995</v>
      </c>
      <c r="BV52">
        <v>689.64080000000001</v>
      </c>
      <c r="BW52">
        <v>525.51340000000005</v>
      </c>
      <c r="BX52">
        <v>678.64655000000005</v>
      </c>
      <c r="BY52">
        <v>546.49400000000003</v>
      </c>
      <c r="BZ52">
        <v>682.64440000000002</v>
      </c>
      <c r="CA52">
        <v>505.53192000000001</v>
      </c>
      <c r="CB52">
        <v>729.62</v>
      </c>
      <c r="CC52">
        <v>507.53005999999999</v>
      </c>
      <c r="CD52">
        <v>711.62932999999998</v>
      </c>
      <c r="CF52">
        <f t="shared" si="0"/>
        <v>20720.8141</v>
      </c>
      <c r="CG52">
        <f t="shared" si="1"/>
        <v>27720.561450000008</v>
      </c>
      <c r="CH52">
        <f t="shared" si="2"/>
        <v>39</v>
      </c>
      <c r="CI52">
        <v>1</v>
      </c>
      <c r="CJ52">
        <f t="shared" si="3"/>
        <v>531.30292564102558</v>
      </c>
      <c r="CK52">
        <f t="shared" si="4"/>
        <v>710.78362692307712</v>
      </c>
    </row>
    <row r="53" spans="1:89">
      <c r="A53">
        <v>432</v>
      </c>
      <c r="B53">
        <v>642</v>
      </c>
      <c r="C53">
        <v>538.50139999999999</v>
      </c>
      <c r="D53">
        <v>758.60486000000003</v>
      </c>
      <c r="E53">
        <v>518.51990000000001</v>
      </c>
      <c r="F53">
        <v>744.61220000000003</v>
      </c>
      <c r="G53">
        <v>531.50789999999995</v>
      </c>
      <c r="H53">
        <v>704.63300000000004</v>
      </c>
      <c r="I53">
        <v>530.50879999999995</v>
      </c>
      <c r="J53">
        <v>695.6377</v>
      </c>
      <c r="K53">
        <v>553.48749999999995</v>
      </c>
      <c r="L53">
        <v>737.61580000000004</v>
      </c>
      <c r="M53">
        <v>513.52454</v>
      </c>
      <c r="N53">
        <v>727.62103000000002</v>
      </c>
      <c r="O53">
        <v>506.53100000000001</v>
      </c>
      <c r="P53">
        <v>726.62149999999997</v>
      </c>
      <c r="Q53">
        <v>508.52913999999998</v>
      </c>
      <c r="R53">
        <v>700.63509999999997</v>
      </c>
      <c r="S53">
        <v>559.48193000000003</v>
      </c>
      <c r="T53">
        <v>717.62620000000004</v>
      </c>
      <c r="U53">
        <v>581.46159999999998</v>
      </c>
      <c r="V53">
        <v>735.61680000000001</v>
      </c>
      <c r="W53">
        <v>519.51900000000001</v>
      </c>
      <c r="X53">
        <v>746.61114999999995</v>
      </c>
      <c r="Y53">
        <v>495.54117000000002</v>
      </c>
      <c r="Z53">
        <v>780.59343999999999</v>
      </c>
      <c r="AA53">
        <v>512.52544999999998</v>
      </c>
      <c r="AB53">
        <v>650.66110000000003</v>
      </c>
      <c r="AC53">
        <v>554.48659999999995</v>
      </c>
      <c r="AD53">
        <v>719.62519999999995</v>
      </c>
      <c r="AE53">
        <v>550.49030000000005</v>
      </c>
      <c r="AF53">
        <v>688.6413</v>
      </c>
      <c r="AG53">
        <v>548.49210000000005</v>
      </c>
      <c r="AH53">
        <v>768.59969999999998</v>
      </c>
      <c r="AI53">
        <v>535.50414999999998</v>
      </c>
      <c r="AJ53">
        <v>685.64290000000005</v>
      </c>
      <c r="AK53">
        <v>513.52454</v>
      </c>
      <c r="AL53">
        <v>717.62620000000004</v>
      </c>
      <c r="AM53">
        <v>514.52359999999999</v>
      </c>
      <c r="AN53">
        <v>738.61530000000005</v>
      </c>
      <c r="AO53">
        <v>519.51900000000001</v>
      </c>
      <c r="AP53">
        <v>687.64184999999998</v>
      </c>
      <c r="AQ53">
        <v>568.47362999999996</v>
      </c>
      <c r="AR53">
        <v>710.62990000000002</v>
      </c>
      <c r="AS53">
        <v>569.47270000000003</v>
      </c>
      <c r="AT53">
        <v>738.61530000000005</v>
      </c>
      <c r="AU53">
        <v>548.49210000000005</v>
      </c>
      <c r="AV53">
        <v>643.66472999999996</v>
      </c>
      <c r="AW53">
        <v>494.54208</v>
      </c>
      <c r="AX53">
        <v>700.63509999999997</v>
      </c>
      <c r="AY53">
        <v>491.54486000000003</v>
      </c>
      <c r="AZ53">
        <v>733.61785999999995</v>
      </c>
      <c r="BA53">
        <v>502.53469999999999</v>
      </c>
      <c r="BB53">
        <v>698.63610000000006</v>
      </c>
      <c r="BC53">
        <v>550.49030000000005</v>
      </c>
      <c r="BD53">
        <v>740.61425999999994</v>
      </c>
      <c r="BE53">
        <v>530.50879999999995</v>
      </c>
      <c r="BF53">
        <v>732.61839999999995</v>
      </c>
      <c r="BG53">
        <v>552.48846000000003</v>
      </c>
      <c r="BH53">
        <v>676.64760000000001</v>
      </c>
      <c r="BI53">
        <v>562.47919999999999</v>
      </c>
      <c r="BJ53">
        <v>705.63244999999995</v>
      </c>
      <c r="BK53">
        <v>548.49210000000005</v>
      </c>
      <c r="BL53">
        <v>719.62519999999995</v>
      </c>
      <c r="BM53">
        <v>499.53748000000002</v>
      </c>
      <c r="BN53">
        <v>773.59704999999997</v>
      </c>
      <c r="BO53">
        <v>551.48940000000005</v>
      </c>
      <c r="BP53">
        <v>683.64390000000003</v>
      </c>
      <c r="BQ53">
        <v>534.50507000000005</v>
      </c>
      <c r="BR53">
        <v>746.61114999999995</v>
      </c>
      <c r="BS53">
        <v>592.45140000000004</v>
      </c>
      <c r="BT53">
        <v>736.61632999999995</v>
      </c>
      <c r="BU53">
        <v>556.48473999999999</v>
      </c>
      <c r="BV53">
        <v>693.63873000000001</v>
      </c>
      <c r="BW53">
        <v>549.49120000000005</v>
      </c>
      <c r="BX53">
        <v>697.63666000000001</v>
      </c>
      <c r="BY53">
        <v>517.52080000000001</v>
      </c>
      <c r="BZ53">
        <v>757.60540000000003</v>
      </c>
      <c r="CA53">
        <v>488.54764</v>
      </c>
      <c r="CB53">
        <v>657.65750000000003</v>
      </c>
      <c r="CC53">
        <v>569.47270000000003</v>
      </c>
      <c r="CD53">
        <v>750.60900000000004</v>
      </c>
      <c r="CF53">
        <f t="shared" si="0"/>
        <v>21385.198979999997</v>
      </c>
      <c r="CG53">
        <f t="shared" si="1"/>
        <v>28732.034949999997</v>
      </c>
      <c r="CH53">
        <f t="shared" si="2"/>
        <v>40</v>
      </c>
      <c r="CI53">
        <v>0</v>
      </c>
      <c r="CJ53">
        <f t="shared" si="3"/>
        <v>534.62997449999989</v>
      </c>
      <c r="CK53">
        <f t="shared" si="4"/>
        <v>718.30087374999994</v>
      </c>
    </row>
    <row r="54" spans="1:89">
      <c r="A54">
        <v>576</v>
      </c>
      <c r="B54">
        <v>642</v>
      </c>
      <c r="C54">
        <v>655.39319999999998</v>
      </c>
      <c r="D54">
        <v>711.62932999999998</v>
      </c>
      <c r="E54">
        <v>622.42370000000005</v>
      </c>
      <c r="F54">
        <v>761.60333000000003</v>
      </c>
      <c r="G54">
        <v>673.37649999999996</v>
      </c>
      <c r="H54">
        <v>685.64290000000005</v>
      </c>
      <c r="I54">
        <v>696.35519999999997</v>
      </c>
      <c r="J54">
        <v>719.62519999999995</v>
      </c>
      <c r="K54">
        <v>655.39319999999998</v>
      </c>
      <c r="L54">
        <v>699.63556000000005</v>
      </c>
      <c r="M54">
        <v>694.35706000000005</v>
      </c>
      <c r="N54">
        <v>714.62779999999998</v>
      </c>
      <c r="O54">
        <v>651.39684999999997</v>
      </c>
      <c r="P54">
        <v>699.63556000000005</v>
      </c>
      <c r="Q54">
        <v>700.35149999999999</v>
      </c>
      <c r="R54">
        <v>681.64495999999997</v>
      </c>
      <c r="S54">
        <v>679.37099999999998</v>
      </c>
      <c r="T54">
        <v>697.63666000000001</v>
      </c>
      <c r="U54">
        <v>692.35895000000005</v>
      </c>
      <c r="V54">
        <v>662.65485000000001</v>
      </c>
      <c r="W54">
        <v>674.37559999999996</v>
      </c>
      <c r="X54">
        <v>713.62829999999997</v>
      </c>
      <c r="Y54">
        <v>716.33672999999999</v>
      </c>
      <c r="Z54">
        <v>741.61369999999999</v>
      </c>
      <c r="AA54">
        <v>651.39684999999997</v>
      </c>
      <c r="AB54">
        <v>726.62149999999997</v>
      </c>
      <c r="AC54">
        <v>701.35059999999999</v>
      </c>
      <c r="AD54">
        <v>739.61474999999996</v>
      </c>
      <c r="AE54">
        <v>685.36540000000002</v>
      </c>
      <c r="AF54">
        <v>697.63666000000001</v>
      </c>
      <c r="AG54">
        <v>676.37369999999999</v>
      </c>
      <c r="AH54">
        <v>745.61162999999999</v>
      </c>
      <c r="AI54">
        <v>661.38762999999994</v>
      </c>
      <c r="AJ54">
        <v>693.63873000000001</v>
      </c>
      <c r="AK54">
        <v>626.41999999999996</v>
      </c>
      <c r="AL54">
        <v>711.62932999999998</v>
      </c>
      <c r="AM54">
        <v>681.3691</v>
      </c>
      <c r="AN54">
        <v>669.65120000000002</v>
      </c>
      <c r="AO54">
        <v>670.37929999999994</v>
      </c>
      <c r="AP54">
        <v>675.6481</v>
      </c>
      <c r="AQ54">
        <v>680.37005999999997</v>
      </c>
      <c r="AR54">
        <v>704.63300000000004</v>
      </c>
      <c r="AS54">
        <v>679.37099999999998</v>
      </c>
      <c r="AT54">
        <v>710.62990000000002</v>
      </c>
      <c r="AU54">
        <v>682.36815999999999</v>
      </c>
      <c r="AV54">
        <v>692.63919999999996</v>
      </c>
      <c r="AW54">
        <v>670.37929999999994</v>
      </c>
      <c r="AX54">
        <v>657.65750000000003</v>
      </c>
      <c r="AY54">
        <v>691.35986000000003</v>
      </c>
      <c r="AZ54">
        <v>697.63666000000001</v>
      </c>
      <c r="BC54">
        <v>675.37463000000002</v>
      </c>
      <c r="BD54">
        <v>738.61530000000005</v>
      </c>
      <c r="BG54">
        <v>674.37559999999996</v>
      </c>
      <c r="BH54">
        <v>729.62</v>
      </c>
      <c r="BI54">
        <v>633.4135</v>
      </c>
      <c r="BJ54">
        <v>764.60175000000004</v>
      </c>
      <c r="BK54">
        <v>681.3691</v>
      </c>
      <c r="BL54">
        <v>711.62932999999998</v>
      </c>
      <c r="BM54">
        <v>705.34690000000001</v>
      </c>
      <c r="BN54">
        <v>758.60486000000003</v>
      </c>
      <c r="BO54">
        <v>675.37463000000002</v>
      </c>
      <c r="BP54">
        <v>691.63980000000004</v>
      </c>
      <c r="BQ54">
        <v>698.35339999999997</v>
      </c>
      <c r="BR54">
        <v>678.64655000000005</v>
      </c>
      <c r="BS54">
        <v>664.38480000000004</v>
      </c>
      <c r="BT54">
        <v>726.62149999999997</v>
      </c>
      <c r="BU54">
        <v>664.38480000000004</v>
      </c>
      <c r="BV54">
        <v>731.61896000000002</v>
      </c>
      <c r="BW54">
        <v>699.35249999999996</v>
      </c>
      <c r="BX54">
        <v>708.6309</v>
      </c>
      <c r="BY54">
        <v>664.38480000000004</v>
      </c>
      <c r="BZ54">
        <v>747.61059999999998</v>
      </c>
      <c r="CA54">
        <v>709.34320000000002</v>
      </c>
      <c r="CB54">
        <v>698.63610000000006</v>
      </c>
      <c r="CC54">
        <v>674.37559999999996</v>
      </c>
      <c r="CD54">
        <v>721.62414999999999</v>
      </c>
      <c r="CF54">
        <f t="shared" si="0"/>
        <v>25689.213909999991</v>
      </c>
      <c r="CG54">
        <f t="shared" si="1"/>
        <v>27020.926110000004</v>
      </c>
      <c r="CH54">
        <f t="shared" si="2"/>
        <v>38</v>
      </c>
      <c r="CI54">
        <v>2</v>
      </c>
      <c r="CJ54">
        <f t="shared" si="3"/>
        <v>676.03194499999972</v>
      </c>
      <c r="CK54">
        <f t="shared" si="4"/>
        <v>711.07700289473689</v>
      </c>
    </row>
    <row r="55" spans="1:89">
      <c r="A55">
        <v>576</v>
      </c>
      <c r="B55">
        <v>642</v>
      </c>
      <c r="C55">
        <v>640.40704000000005</v>
      </c>
      <c r="D55">
        <v>736.61632999999995</v>
      </c>
      <c r="E55">
        <v>667.38210000000004</v>
      </c>
      <c r="F55">
        <v>738.61530000000005</v>
      </c>
      <c r="G55">
        <v>668.38109999999995</v>
      </c>
      <c r="H55">
        <v>720.62463000000002</v>
      </c>
      <c r="I55">
        <v>693.35802999999999</v>
      </c>
      <c r="J55">
        <v>726.62149999999997</v>
      </c>
      <c r="K55">
        <v>637.40980000000002</v>
      </c>
      <c r="L55">
        <v>727.62103000000002</v>
      </c>
      <c r="M55">
        <v>666.38300000000004</v>
      </c>
      <c r="N55">
        <v>746.61114999999995</v>
      </c>
      <c r="O55">
        <v>676.37369999999999</v>
      </c>
      <c r="P55">
        <v>746.61114999999995</v>
      </c>
      <c r="Q55">
        <v>687.36350000000004</v>
      </c>
      <c r="R55">
        <v>725.62210000000005</v>
      </c>
      <c r="S55">
        <v>667.38210000000004</v>
      </c>
      <c r="T55">
        <v>696.63715000000002</v>
      </c>
      <c r="U55">
        <v>691.35986000000003</v>
      </c>
      <c r="V55">
        <v>706.63196000000005</v>
      </c>
      <c r="W55">
        <v>678.37189999999998</v>
      </c>
      <c r="X55">
        <v>717.62620000000004</v>
      </c>
      <c r="Y55">
        <v>657.3913</v>
      </c>
      <c r="Z55">
        <v>758.60486000000003</v>
      </c>
      <c r="AA55">
        <v>679.37099999999998</v>
      </c>
      <c r="AB55">
        <v>707.63139999999999</v>
      </c>
      <c r="AC55">
        <v>683.36725000000001</v>
      </c>
      <c r="AD55">
        <v>739.61474999999996</v>
      </c>
      <c r="AE55">
        <v>682.36815999999999</v>
      </c>
      <c r="AF55">
        <v>730.61945000000003</v>
      </c>
      <c r="AG55">
        <v>691.35986000000003</v>
      </c>
      <c r="AH55">
        <v>706.63196000000005</v>
      </c>
      <c r="AI55">
        <v>635.4117</v>
      </c>
      <c r="AJ55">
        <v>745.61162999999999</v>
      </c>
      <c r="AK55">
        <v>647.40060000000005</v>
      </c>
      <c r="AL55">
        <v>707.63139999999999</v>
      </c>
      <c r="AM55">
        <v>670.37929999999994</v>
      </c>
      <c r="AN55">
        <v>714.62779999999998</v>
      </c>
      <c r="AO55">
        <v>651.39684999999997</v>
      </c>
      <c r="AP55">
        <v>698.63610000000006</v>
      </c>
      <c r="AQ55">
        <v>711.34140000000002</v>
      </c>
      <c r="AR55">
        <v>692.63919999999996</v>
      </c>
      <c r="AS55">
        <v>700.35149999999999</v>
      </c>
      <c r="AT55">
        <v>749.60955999999999</v>
      </c>
      <c r="AW55">
        <v>630.41625999999997</v>
      </c>
      <c r="AX55">
        <v>641.66579999999999</v>
      </c>
      <c r="AY55">
        <v>663.38574000000006</v>
      </c>
      <c r="AZ55">
        <v>719.62519999999995</v>
      </c>
      <c r="BA55">
        <v>677.37279999999998</v>
      </c>
      <c r="BB55">
        <v>696.63715000000002</v>
      </c>
      <c r="BC55">
        <v>686.36450000000002</v>
      </c>
      <c r="BD55">
        <v>719.62519999999995</v>
      </c>
      <c r="BE55">
        <v>670.37929999999994</v>
      </c>
      <c r="BF55">
        <v>752.60799999999995</v>
      </c>
      <c r="BG55">
        <v>674.37559999999996</v>
      </c>
      <c r="BH55">
        <v>696.63715000000002</v>
      </c>
      <c r="BI55">
        <v>640.40704000000005</v>
      </c>
      <c r="BJ55">
        <v>712.62885000000006</v>
      </c>
      <c r="BK55">
        <v>675.37463000000002</v>
      </c>
      <c r="BL55">
        <v>714.62779999999998</v>
      </c>
      <c r="BM55">
        <v>680.37005999999997</v>
      </c>
      <c r="BN55">
        <v>729.62</v>
      </c>
      <c r="BO55">
        <v>689.36170000000004</v>
      </c>
      <c r="BP55">
        <v>669.65120000000002</v>
      </c>
      <c r="BQ55">
        <v>645.40239999999994</v>
      </c>
      <c r="BR55">
        <v>702.63403000000005</v>
      </c>
      <c r="BS55">
        <v>680.37005999999997</v>
      </c>
      <c r="BT55">
        <v>704.63300000000004</v>
      </c>
      <c r="BU55">
        <v>706.346</v>
      </c>
      <c r="BV55">
        <v>709.63040000000001</v>
      </c>
      <c r="BW55">
        <v>669.38019999999995</v>
      </c>
      <c r="BX55">
        <v>694.63819999999998</v>
      </c>
      <c r="BY55">
        <v>663.38574000000006</v>
      </c>
      <c r="BZ55">
        <v>650.66110000000003</v>
      </c>
      <c r="CA55">
        <v>701.35059999999999</v>
      </c>
      <c r="CB55">
        <v>680.64549999999997</v>
      </c>
      <c r="CC55">
        <v>715.33765000000005</v>
      </c>
      <c r="CD55">
        <v>709.63040000000001</v>
      </c>
      <c r="CF55">
        <f t="shared" si="0"/>
        <v>26253.691330000005</v>
      </c>
      <c r="CG55">
        <f t="shared" si="1"/>
        <v>27847.495589999999</v>
      </c>
      <c r="CH55">
        <f t="shared" si="2"/>
        <v>39</v>
      </c>
      <c r="CI55">
        <v>1</v>
      </c>
      <c r="CJ55">
        <f t="shared" si="3"/>
        <v>673.17157256410269</v>
      </c>
      <c r="CK55">
        <f t="shared" si="4"/>
        <v>714.03834846153848</v>
      </c>
    </row>
    <row r="56" spans="1:89">
      <c r="A56">
        <v>576</v>
      </c>
      <c r="B56">
        <v>642</v>
      </c>
      <c r="C56">
        <v>663.38574000000006</v>
      </c>
      <c r="D56">
        <v>749.60955999999999</v>
      </c>
      <c r="E56">
        <v>686.36450000000002</v>
      </c>
      <c r="F56">
        <v>706.63196000000005</v>
      </c>
      <c r="G56">
        <v>681.3691</v>
      </c>
      <c r="H56">
        <v>692.63919999999996</v>
      </c>
      <c r="I56">
        <v>696.35519999999997</v>
      </c>
      <c r="J56">
        <v>694.63819999999998</v>
      </c>
      <c r="K56">
        <v>676.37369999999999</v>
      </c>
      <c r="L56">
        <v>732.61839999999995</v>
      </c>
      <c r="M56">
        <v>682.36815999999999</v>
      </c>
      <c r="N56">
        <v>756.60590000000002</v>
      </c>
      <c r="O56">
        <v>693.35802999999999</v>
      </c>
      <c r="P56">
        <v>746.61114999999995</v>
      </c>
      <c r="Q56">
        <v>677.37279999999998</v>
      </c>
      <c r="R56">
        <v>746.61114999999995</v>
      </c>
      <c r="S56">
        <v>658.3904</v>
      </c>
      <c r="T56">
        <v>703.63350000000003</v>
      </c>
      <c r="U56">
        <v>688.36260000000004</v>
      </c>
      <c r="V56">
        <v>705.63244999999995</v>
      </c>
      <c r="W56">
        <v>641.40610000000004</v>
      </c>
      <c r="X56">
        <v>741.61369999999999</v>
      </c>
      <c r="AA56">
        <v>692.35895000000005</v>
      </c>
      <c r="AB56">
        <v>743.61270000000002</v>
      </c>
      <c r="AC56">
        <v>680.37005999999997</v>
      </c>
      <c r="AD56">
        <v>751.60850000000005</v>
      </c>
      <c r="AE56">
        <v>654.39409999999998</v>
      </c>
      <c r="AF56">
        <v>742.61320000000001</v>
      </c>
      <c r="AG56">
        <v>682.36815999999999</v>
      </c>
      <c r="AH56">
        <v>710.62990000000002</v>
      </c>
      <c r="AI56">
        <v>635.4117</v>
      </c>
      <c r="AJ56">
        <v>694.63819999999998</v>
      </c>
      <c r="AK56">
        <v>682.36815999999999</v>
      </c>
      <c r="AL56">
        <v>698.63610000000006</v>
      </c>
      <c r="AM56">
        <v>693.35802999999999</v>
      </c>
      <c r="AN56">
        <v>703.63350000000003</v>
      </c>
      <c r="AQ56">
        <v>712.34045000000003</v>
      </c>
      <c r="AR56">
        <v>735.61680000000001</v>
      </c>
      <c r="AS56">
        <v>699.35249999999996</v>
      </c>
      <c r="AT56">
        <v>736.61632999999995</v>
      </c>
      <c r="AW56">
        <v>613.43200000000002</v>
      </c>
      <c r="AX56">
        <v>721.62414999999999</v>
      </c>
      <c r="AY56">
        <v>690.36080000000004</v>
      </c>
      <c r="AZ56">
        <v>723.62310000000002</v>
      </c>
      <c r="BA56">
        <v>697.35429999999997</v>
      </c>
      <c r="BB56">
        <v>712.62885000000006</v>
      </c>
      <c r="BC56">
        <v>693.35802999999999</v>
      </c>
      <c r="BD56">
        <v>675.6481</v>
      </c>
      <c r="BE56">
        <v>687.36350000000004</v>
      </c>
      <c r="BF56">
        <v>724.62256000000002</v>
      </c>
      <c r="BG56">
        <v>693.35802999999999</v>
      </c>
      <c r="BH56">
        <v>722.62360000000001</v>
      </c>
      <c r="BI56">
        <v>683.36725000000001</v>
      </c>
      <c r="BJ56">
        <v>734.61739999999998</v>
      </c>
      <c r="BK56">
        <v>672.37743999999998</v>
      </c>
      <c r="BL56">
        <v>668.65173000000004</v>
      </c>
      <c r="BM56">
        <v>602.44219999999996</v>
      </c>
      <c r="BN56">
        <v>751.60850000000005</v>
      </c>
      <c r="BO56">
        <v>677.37279999999998</v>
      </c>
      <c r="BP56">
        <v>698.63610000000006</v>
      </c>
      <c r="BQ56">
        <v>675.37463000000002</v>
      </c>
      <c r="BR56">
        <v>704.63300000000004</v>
      </c>
      <c r="BU56">
        <v>677.37279999999998</v>
      </c>
      <c r="BV56">
        <v>728.62049999999999</v>
      </c>
      <c r="BW56">
        <v>696.35519999999997</v>
      </c>
      <c r="BX56">
        <v>702.63403000000005</v>
      </c>
      <c r="BY56">
        <v>668.38109999999995</v>
      </c>
      <c r="BZ56">
        <v>690.64026000000001</v>
      </c>
      <c r="CA56">
        <v>661.38762999999994</v>
      </c>
      <c r="CB56">
        <v>722.62360000000001</v>
      </c>
      <c r="CC56">
        <v>676.37369999999999</v>
      </c>
      <c r="CD56">
        <v>711.62932999999998</v>
      </c>
      <c r="CF56">
        <f t="shared" si="0"/>
        <v>24343.459849999999</v>
      </c>
      <c r="CG56">
        <f t="shared" si="1"/>
        <v>25889.515209999998</v>
      </c>
      <c r="CH56">
        <f t="shared" si="2"/>
        <v>36</v>
      </c>
      <c r="CI56">
        <v>4</v>
      </c>
      <c r="CJ56">
        <f t="shared" si="3"/>
        <v>676.20721805555559</v>
      </c>
      <c r="CK56">
        <f t="shared" si="4"/>
        <v>719.15320027777773</v>
      </c>
    </row>
    <row r="57" spans="1:89">
      <c r="A57">
        <v>576</v>
      </c>
      <c r="B57">
        <v>642</v>
      </c>
      <c r="C57">
        <v>646.40150000000006</v>
      </c>
      <c r="D57">
        <v>755.60645</v>
      </c>
      <c r="E57">
        <v>686.36450000000002</v>
      </c>
      <c r="F57">
        <v>711.62932999999998</v>
      </c>
      <c r="G57">
        <v>687.36350000000004</v>
      </c>
      <c r="H57">
        <v>677.64702999999997</v>
      </c>
      <c r="I57">
        <v>673.37649999999996</v>
      </c>
      <c r="J57">
        <v>724.62256000000002</v>
      </c>
      <c r="K57">
        <v>704.34784000000002</v>
      </c>
      <c r="L57">
        <v>730.61945000000003</v>
      </c>
      <c r="M57">
        <v>675.37463000000002</v>
      </c>
      <c r="N57">
        <v>777.59500000000003</v>
      </c>
      <c r="O57">
        <v>709.34320000000002</v>
      </c>
      <c r="P57">
        <v>680.64549999999997</v>
      </c>
      <c r="Q57">
        <v>654.39409999999998</v>
      </c>
      <c r="R57">
        <v>728.62049999999999</v>
      </c>
      <c r="S57">
        <v>649.39869999999996</v>
      </c>
      <c r="T57">
        <v>716.62670000000003</v>
      </c>
      <c r="U57">
        <v>657.3913</v>
      </c>
      <c r="V57">
        <v>768.59969999999998</v>
      </c>
      <c r="W57">
        <v>684.36632999999995</v>
      </c>
      <c r="X57">
        <v>697.63666000000001</v>
      </c>
      <c r="Y57">
        <v>715.33765000000005</v>
      </c>
      <c r="Z57">
        <v>779.59393</v>
      </c>
      <c r="AA57">
        <v>655.39319999999998</v>
      </c>
      <c r="AB57">
        <v>648.66210000000001</v>
      </c>
      <c r="AC57">
        <v>666.38300000000004</v>
      </c>
      <c r="AD57">
        <v>722.62360000000001</v>
      </c>
      <c r="AE57">
        <v>677.37279999999998</v>
      </c>
      <c r="AF57">
        <v>741.61369999999999</v>
      </c>
      <c r="AG57">
        <v>726.32745</v>
      </c>
      <c r="AH57">
        <v>691.63980000000004</v>
      </c>
      <c r="AI57">
        <v>676.37369999999999</v>
      </c>
      <c r="AJ57">
        <v>734.61739999999998</v>
      </c>
      <c r="AK57">
        <v>651.39684999999997</v>
      </c>
      <c r="AL57">
        <v>696.63715000000002</v>
      </c>
      <c r="AM57">
        <v>687.36350000000004</v>
      </c>
      <c r="AN57">
        <v>710.62990000000002</v>
      </c>
      <c r="AO57">
        <v>719.33399999999995</v>
      </c>
      <c r="AP57">
        <v>679.64599999999996</v>
      </c>
      <c r="AQ57">
        <v>704.34784000000002</v>
      </c>
      <c r="AR57">
        <v>714.62779999999998</v>
      </c>
      <c r="AS57">
        <v>715.33765000000005</v>
      </c>
      <c r="AT57">
        <v>756.60590000000002</v>
      </c>
      <c r="AU57">
        <v>683.36725000000001</v>
      </c>
      <c r="AV57">
        <v>675.6481</v>
      </c>
      <c r="AW57">
        <v>604.44029999999998</v>
      </c>
      <c r="AX57">
        <v>688.6413</v>
      </c>
      <c r="AY57">
        <v>666.38300000000004</v>
      </c>
      <c r="AZ57">
        <v>711.62932999999998</v>
      </c>
      <c r="BA57">
        <v>690.36080000000004</v>
      </c>
      <c r="BB57">
        <v>729.62</v>
      </c>
      <c r="BC57">
        <v>667.38210000000004</v>
      </c>
      <c r="BD57">
        <v>732.61839999999995</v>
      </c>
      <c r="BE57">
        <v>706.346</v>
      </c>
      <c r="BF57">
        <v>701.6345</v>
      </c>
      <c r="BG57">
        <v>710.34230000000002</v>
      </c>
      <c r="BH57">
        <v>748.61009999999999</v>
      </c>
      <c r="BI57">
        <v>658.3904</v>
      </c>
      <c r="BJ57">
        <v>700.63509999999997</v>
      </c>
      <c r="BK57">
        <v>672.37743999999998</v>
      </c>
      <c r="BL57">
        <v>736.61632999999995</v>
      </c>
      <c r="BM57">
        <v>689.36170000000004</v>
      </c>
      <c r="BN57">
        <v>703.63350000000003</v>
      </c>
      <c r="BO57">
        <v>695.35613999999998</v>
      </c>
      <c r="BP57">
        <v>701.6345</v>
      </c>
      <c r="BQ57">
        <v>696.35519999999997</v>
      </c>
      <c r="BR57">
        <v>668.65173000000004</v>
      </c>
      <c r="BS57">
        <v>718.33489999999995</v>
      </c>
      <c r="BT57">
        <v>756.60590000000002</v>
      </c>
      <c r="BU57">
        <v>715.33765000000005</v>
      </c>
      <c r="BV57">
        <v>733.61785999999995</v>
      </c>
      <c r="BW57">
        <v>693.35802999999999</v>
      </c>
      <c r="BX57">
        <v>733.61785999999995</v>
      </c>
      <c r="BY57">
        <v>682.36815999999999</v>
      </c>
      <c r="BZ57">
        <v>675.6481</v>
      </c>
      <c r="CA57">
        <v>610.4348</v>
      </c>
      <c r="CB57">
        <v>679.64599999999996</v>
      </c>
      <c r="CC57">
        <v>726.32745</v>
      </c>
      <c r="CD57">
        <v>713.62829999999997</v>
      </c>
      <c r="CF57">
        <f t="shared" si="0"/>
        <v>27309.713360000002</v>
      </c>
      <c r="CG57">
        <f t="shared" si="1"/>
        <v>28639.083069999997</v>
      </c>
      <c r="CH57">
        <f t="shared" si="2"/>
        <v>40</v>
      </c>
      <c r="CI57">
        <v>0</v>
      </c>
      <c r="CJ57">
        <f t="shared" si="3"/>
        <v>682.74283400000002</v>
      </c>
      <c r="CK57">
        <f t="shared" si="4"/>
        <v>715.97707674999992</v>
      </c>
    </row>
    <row r="58" spans="1:89">
      <c r="A58">
        <v>720</v>
      </c>
      <c r="B58">
        <v>642</v>
      </c>
      <c r="C58">
        <v>768.28863999999999</v>
      </c>
      <c r="D58">
        <v>718.62570000000005</v>
      </c>
      <c r="E58">
        <v>847.21559999999999</v>
      </c>
      <c r="F58">
        <v>719.62519999999995</v>
      </c>
      <c r="G58">
        <v>801.25810000000001</v>
      </c>
      <c r="H58">
        <v>698.63610000000006</v>
      </c>
      <c r="I58">
        <v>850.21276999999998</v>
      </c>
      <c r="J58">
        <v>695.6377</v>
      </c>
      <c r="M58">
        <v>854.20905000000005</v>
      </c>
      <c r="N58">
        <v>724.62256000000002</v>
      </c>
      <c r="O58">
        <v>808.25165000000004</v>
      </c>
      <c r="P58">
        <v>678.64655000000005</v>
      </c>
      <c r="Q58">
        <v>870.1943</v>
      </c>
      <c r="R58">
        <v>734.61739999999998</v>
      </c>
      <c r="S58">
        <v>848.21460000000002</v>
      </c>
      <c r="T58">
        <v>708.6309</v>
      </c>
      <c r="U58">
        <v>824.23680000000002</v>
      </c>
      <c r="V58">
        <v>692.63919999999996</v>
      </c>
      <c r="W58">
        <v>805.25440000000003</v>
      </c>
      <c r="X58">
        <v>695.6377</v>
      </c>
      <c r="Y58">
        <v>836.22569999999996</v>
      </c>
      <c r="Z58">
        <v>768.59969999999998</v>
      </c>
      <c r="AA58">
        <v>791.26733000000002</v>
      </c>
      <c r="AB58">
        <v>710.62990000000002</v>
      </c>
      <c r="AC58">
        <v>811.24883999999997</v>
      </c>
      <c r="AD58">
        <v>729.62</v>
      </c>
      <c r="AE58">
        <v>759.29693999999995</v>
      </c>
      <c r="AF58">
        <v>771.59810000000004</v>
      </c>
      <c r="AG58">
        <v>814.24609999999996</v>
      </c>
      <c r="AH58">
        <v>725.62210000000005</v>
      </c>
      <c r="AI58">
        <v>808.25165000000004</v>
      </c>
      <c r="AJ58">
        <v>741.61369999999999</v>
      </c>
      <c r="AK58">
        <v>839.22295999999994</v>
      </c>
      <c r="AL58">
        <v>702.63403000000005</v>
      </c>
      <c r="AM58">
        <v>829.23220000000003</v>
      </c>
      <c r="AN58">
        <v>725.62210000000005</v>
      </c>
      <c r="AO58">
        <v>853.21</v>
      </c>
      <c r="AP58">
        <v>662.65485000000001</v>
      </c>
      <c r="AQ58">
        <v>843.21924000000001</v>
      </c>
      <c r="AR58">
        <v>680.64549999999997</v>
      </c>
      <c r="AS58">
        <v>847.21559999999999</v>
      </c>
      <c r="AT58">
        <v>725.62210000000005</v>
      </c>
      <c r="AU58">
        <v>850.21276999999998</v>
      </c>
      <c r="AV58">
        <v>692.63919999999996</v>
      </c>
      <c r="AW58">
        <v>815.24509999999998</v>
      </c>
      <c r="AX58">
        <v>677.64702999999997</v>
      </c>
      <c r="AY58">
        <v>820.24054000000001</v>
      </c>
      <c r="AZ58">
        <v>737.61580000000004</v>
      </c>
      <c r="BA58">
        <v>811.24883999999997</v>
      </c>
      <c r="BB58">
        <v>740.61425999999994</v>
      </c>
      <c r="BC58">
        <v>809.25070000000005</v>
      </c>
      <c r="BD58">
        <v>683.64390000000003</v>
      </c>
      <c r="BE58">
        <v>820.24054000000001</v>
      </c>
      <c r="BF58">
        <v>730.61945000000003</v>
      </c>
      <c r="BG58">
        <v>796.2627</v>
      </c>
      <c r="BH58">
        <v>697.63666000000001</v>
      </c>
      <c r="BI58">
        <v>868.1961</v>
      </c>
      <c r="BJ58">
        <v>699.63556000000005</v>
      </c>
      <c r="BK58">
        <v>826.23500000000001</v>
      </c>
      <c r="BL58">
        <v>678.64655000000005</v>
      </c>
      <c r="BM58">
        <v>834.22760000000005</v>
      </c>
      <c r="BN58">
        <v>746.61114999999995</v>
      </c>
      <c r="BO58">
        <v>845.2174</v>
      </c>
      <c r="BP58">
        <v>712.62885000000006</v>
      </c>
      <c r="BQ58">
        <v>825.23590000000002</v>
      </c>
      <c r="BR58">
        <v>686.64233000000002</v>
      </c>
      <c r="BS58">
        <v>812.24789999999996</v>
      </c>
      <c r="BT58">
        <v>724.62256000000002</v>
      </c>
      <c r="BU58">
        <v>858.20540000000005</v>
      </c>
      <c r="BV58">
        <v>685.64290000000005</v>
      </c>
      <c r="BW58">
        <v>794.26459999999997</v>
      </c>
      <c r="BX58">
        <v>683.64390000000003</v>
      </c>
      <c r="BY58">
        <v>824.23680000000002</v>
      </c>
      <c r="BZ58">
        <v>685.64290000000005</v>
      </c>
      <c r="CA58">
        <v>852.21094000000005</v>
      </c>
      <c r="CB58">
        <v>668.65173000000004</v>
      </c>
      <c r="CC58">
        <v>866.19799999999998</v>
      </c>
      <c r="CD58">
        <v>733.61785999999995</v>
      </c>
      <c r="CF58">
        <f t="shared" si="0"/>
        <v>32239.149299999994</v>
      </c>
      <c r="CG58">
        <f t="shared" si="1"/>
        <v>27678.583679999996</v>
      </c>
      <c r="CH58">
        <f t="shared" si="2"/>
        <v>39</v>
      </c>
      <c r="CI58">
        <v>1</v>
      </c>
      <c r="CJ58">
        <f t="shared" si="3"/>
        <v>826.64485384615364</v>
      </c>
      <c r="CK58">
        <f t="shared" si="4"/>
        <v>709.70727384615373</v>
      </c>
    </row>
    <row r="59" spans="1:89">
      <c r="A59">
        <v>864</v>
      </c>
      <c r="B59">
        <v>642</v>
      </c>
      <c r="C59">
        <v>961.11009999999999</v>
      </c>
      <c r="D59">
        <v>712.62885000000006</v>
      </c>
      <c r="E59">
        <v>935.13415999999995</v>
      </c>
      <c r="F59">
        <v>720.62463000000002</v>
      </c>
      <c r="G59">
        <v>934.13509999999997</v>
      </c>
      <c r="H59">
        <v>722.62360000000001</v>
      </c>
      <c r="I59">
        <v>960.11099999999999</v>
      </c>
      <c r="J59">
        <v>724.62256000000002</v>
      </c>
      <c r="K59">
        <v>957.11379999999997</v>
      </c>
      <c r="L59">
        <v>759.60440000000006</v>
      </c>
      <c r="M59">
        <v>945.12490000000003</v>
      </c>
      <c r="N59">
        <v>696.63715000000002</v>
      </c>
      <c r="O59">
        <v>935.13415999999995</v>
      </c>
      <c r="P59">
        <v>732.61839999999995</v>
      </c>
      <c r="S59">
        <v>954.11659999999995</v>
      </c>
      <c r="T59">
        <v>705.63244999999995</v>
      </c>
      <c r="U59">
        <v>970.10175000000004</v>
      </c>
      <c r="V59">
        <v>696.63715000000002</v>
      </c>
      <c r="W59">
        <v>976.09619999999995</v>
      </c>
      <c r="X59">
        <v>698.63610000000006</v>
      </c>
      <c r="AA59">
        <v>931.13779999999997</v>
      </c>
      <c r="AB59">
        <v>703.63350000000003</v>
      </c>
      <c r="AC59">
        <v>956.11469999999997</v>
      </c>
      <c r="AD59">
        <v>749.60955999999999</v>
      </c>
      <c r="AE59">
        <v>963.10820000000001</v>
      </c>
      <c r="AF59">
        <v>649.66160000000002</v>
      </c>
      <c r="AG59">
        <v>966.10546999999997</v>
      </c>
      <c r="AH59">
        <v>711.62932999999998</v>
      </c>
      <c r="AI59">
        <v>928.14059999999995</v>
      </c>
      <c r="AJ59">
        <v>702.63403000000005</v>
      </c>
      <c r="AK59">
        <v>964.10730000000001</v>
      </c>
      <c r="AL59">
        <v>694.63819999999998</v>
      </c>
      <c r="AM59">
        <v>940.12950000000001</v>
      </c>
      <c r="AN59">
        <v>687.64184999999998</v>
      </c>
      <c r="AO59">
        <v>963.10820000000001</v>
      </c>
      <c r="AP59">
        <v>682.64440000000002</v>
      </c>
      <c r="AQ59">
        <v>976.09619999999995</v>
      </c>
      <c r="AR59">
        <v>724.62256000000002</v>
      </c>
      <c r="AS59">
        <v>1004.0703</v>
      </c>
      <c r="AT59">
        <v>747.61059999999998</v>
      </c>
      <c r="AU59">
        <v>971.10080000000005</v>
      </c>
      <c r="AV59">
        <v>683.64390000000003</v>
      </c>
      <c r="AW59">
        <v>984.08879999999999</v>
      </c>
      <c r="AX59">
        <v>660.65589999999997</v>
      </c>
      <c r="AY59">
        <v>954.11659999999995</v>
      </c>
      <c r="AZ59">
        <v>726.62149999999997</v>
      </c>
      <c r="BA59">
        <v>962.10919999999999</v>
      </c>
      <c r="BB59">
        <v>710.62990000000002</v>
      </c>
      <c r="BC59">
        <v>958.11284999999998</v>
      </c>
      <c r="BD59">
        <v>684.64340000000004</v>
      </c>
      <c r="BE59">
        <v>963.10820000000001</v>
      </c>
      <c r="BF59">
        <v>706.63196000000005</v>
      </c>
      <c r="BG59">
        <v>984.08879999999999</v>
      </c>
      <c r="BH59">
        <v>720.62463000000002</v>
      </c>
      <c r="BI59">
        <v>976.09619999999995</v>
      </c>
      <c r="BJ59">
        <v>702.63403000000005</v>
      </c>
      <c r="BK59">
        <v>948.12212999999997</v>
      </c>
      <c r="BL59">
        <v>656.65796</v>
      </c>
      <c r="BM59">
        <v>941.12860000000001</v>
      </c>
      <c r="BN59">
        <v>725.62210000000005</v>
      </c>
      <c r="BO59">
        <v>934.13509999999997</v>
      </c>
      <c r="BP59">
        <v>726.62149999999997</v>
      </c>
      <c r="BQ59">
        <v>1000.07404</v>
      </c>
      <c r="BR59">
        <v>708.6309</v>
      </c>
      <c r="BS59">
        <v>994.07960000000003</v>
      </c>
      <c r="BT59">
        <v>741.61369999999999</v>
      </c>
      <c r="BU59">
        <v>955.11566000000005</v>
      </c>
      <c r="BV59">
        <v>695.6377</v>
      </c>
      <c r="BW59">
        <v>963.10820000000001</v>
      </c>
      <c r="BX59">
        <v>698.63610000000006</v>
      </c>
      <c r="BY59">
        <v>953.11749999999995</v>
      </c>
      <c r="BZ59">
        <v>721.62414999999999</v>
      </c>
      <c r="CA59">
        <v>941.12860000000001</v>
      </c>
      <c r="CB59">
        <v>721.62414999999999</v>
      </c>
      <c r="CF59">
        <f t="shared" si="0"/>
        <v>35503.12692000001</v>
      </c>
      <c r="CG59">
        <f t="shared" si="1"/>
        <v>26217.344399999998</v>
      </c>
      <c r="CH59">
        <f t="shared" si="2"/>
        <v>38</v>
      </c>
      <c r="CI59">
        <v>2</v>
      </c>
      <c r="CJ59">
        <f t="shared" si="3"/>
        <v>934.29281368421073</v>
      </c>
      <c r="CK59">
        <f t="shared" si="4"/>
        <v>689.93011578947369</v>
      </c>
    </row>
    <row r="60" spans="1:89">
      <c r="A60">
        <v>0</v>
      </c>
      <c r="B60">
        <v>786</v>
      </c>
      <c r="C60">
        <v>73.931550000000001</v>
      </c>
      <c r="D60">
        <v>831.56690000000003</v>
      </c>
      <c r="E60">
        <v>74.930620000000005</v>
      </c>
      <c r="F60">
        <v>871.54600000000005</v>
      </c>
      <c r="G60">
        <v>77.927840000000003</v>
      </c>
      <c r="H60">
        <v>821.57209999999998</v>
      </c>
      <c r="I60">
        <v>95.911193999999995</v>
      </c>
      <c r="J60">
        <v>821.57209999999998</v>
      </c>
      <c r="K60">
        <v>83.922295000000005</v>
      </c>
      <c r="L60">
        <v>834.56529999999998</v>
      </c>
      <c r="M60">
        <v>142.86771999999999</v>
      </c>
      <c r="N60">
        <v>874.54449999999997</v>
      </c>
      <c r="O60">
        <v>103.90379</v>
      </c>
      <c r="P60">
        <v>858.55280000000005</v>
      </c>
      <c r="Q60">
        <v>80.925070000000005</v>
      </c>
      <c r="R60">
        <v>826.56946000000005</v>
      </c>
      <c r="S60">
        <v>108.89917</v>
      </c>
      <c r="T60">
        <v>845.55960000000005</v>
      </c>
      <c r="U60">
        <v>116.89176999999999</v>
      </c>
      <c r="V60">
        <v>819.57309999999995</v>
      </c>
      <c r="W60">
        <v>100.90657</v>
      </c>
      <c r="X60">
        <v>827.56899999999996</v>
      </c>
      <c r="Y60">
        <v>143.86679000000001</v>
      </c>
      <c r="Z60">
        <v>863.55023000000006</v>
      </c>
      <c r="AA60">
        <v>95.911193999999995</v>
      </c>
      <c r="AB60">
        <v>844.56010000000003</v>
      </c>
      <c r="AC60">
        <v>107.90009000000001</v>
      </c>
      <c r="AD60">
        <v>890.53612999999996</v>
      </c>
      <c r="AE60">
        <v>105.90195</v>
      </c>
      <c r="AF60">
        <v>836.5643</v>
      </c>
      <c r="AG60">
        <v>145.86493999999999</v>
      </c>
      <c r="AH60">
        <v>827.56899999999996</v>
      </c>
      <c r="AK60">
        <v>74.930620000000005</v>
      </c>
      <c r="AL60">
        <v>823.57104000000004</v>
      </c>
      <c r="AM60">
        <v>120.88807</v>
      </c>
      <c r="AN60">
        <v>860.55175999999994</v>
      </c>
      <c r="AO60">
        <v>96.910269999999997</v>
      </c>
      <c r="AP60">
        <v>844.56010000000003</v>
      </c>
      <c r="AQ60">
        <v>132.87697</v>
      </c>
      <c r="AR60">
        <v>808.57885999999996</v>
      </c>
      <c r="AS60">
        <v>120.88807</v>
      </c>
      <c r="AT60">
        <v>877.54290000000003</v>
      </c>
      <c r="AU60">
        <v>110.897316</v>
      </c>
      <c r="AV60">
        <v>829.56793000000005</v>
      </c>
      <c r="AW60">
        <v>95.911193999999995</v>
      </c>
      <c r="AX60">
        <v>843.56060000000002</v>
      </c>
      <c r="AY60">
        <v>126.882515</v>
      </c>
      <c r="AZ60">
        <v>854.55489999999998</v>
      </c>
      <c r="BA60">
        <v>93.913039999999995</v>
      </c>
      <c r="BB60">
        <v>852.55597</v>
      </c>
      <c r="BC60">
        <v>81.924149999999997</v>
      </c>
      <c r="BD60">
        <v>845.55960000000005</v>
      </c>
      <c r="BE60">
        <v>118.889915</v>
      </c>
      <c r="BF60">
        <v>865.54920000000004</v>
      </c>
      <c r="BG60">
        <v>103.90379</v>
      </c>
      <c r="BH60">
        <v>830.56740000000002</v>
      </c>
      <c r="BI60">
        <v>102.90472</v>
      </c>
      <c r="BJ60">
        <v>863.55023000000006</v>
      </c>
      <c r="BK60">
        <v>87.918593999999999</v>
      </c>
      <c r="BL60">
        <v>835.56479999999999</v>
      </c>
      <c r="BM60">
        <v>81.924149999999997</v>
      </c>
      <c r="BN60">
        <v>894.53405999999995</v>
      </c>
      <c r="BO60">
        <v>96.910269999999997</v>
      </c>
      <c r="BP60">
        <v>845.55960000000005</v>
      </c>
      <c r="BQ60">
        <v>93.913039999999995</v>
      </c>
      <c r="BR60">
        <v>834.56529999999998</v>
      </c>
      <c r="BS60">
        <v>107.90009000000001</v>
      </c>
      <c r="BT60">
        <v>822.57153000000005</v>
      </c>
      <c r="BU60">
        <v>115.89269</v>
      </c>
      <c r="BV60">
        <v>870.54660000000001</v>
      </c>
      <c r="BW60">
        <v>98.908420000000007</v>
      </c>
      <c r="BX60">
        <v>806.57989999999995</v>
      </c>
      <c r="BY60">
        <v>81.924149999999997</v>
      </c>
      <c r="BZ60">
        <v>857.55334000000005</v>
      </c>
      <c r="CA60">
        <v>59.944496000000001</v>
      </c>
      <c r="CB60">
        <v>845.55960000000005</v>
      </c>
      <c r="CC60">
        <v>124.88437</v>
      </c>
      <c r="CD60">
        <v>812.57680000000005</v>
      </c>
      <c r="CF60">
        <f t="shared" si="0"/>
        <v>3992.3034629999997</v>
      </c>
      <c r="CG60">
        <f t="shared" si="1"/>
        <v>32921.852640000012</v>
      </c>
      <c r="CH60">
        <f t="shared" si="2"/>
        <v>39</v>
      </c>
      <c r="CI60">
        <v>1</v>
      </c>
      <c r="CJ60">
        <f t="shared" si="3"/>
        <v>102.36675546153846</v>
      </c>
      <c r="CK60">
        <f t="shared" si="4"/>
        <v>844.15006769230797</v>
      </c>
    </row>
    <row r="61" spans="1:89">
      <c r="A61">
        <v>144</v>
      </c>
      <c r="B61">
        <v>786</v>
      </c>
      <c r="C61">
        <v>253.76503</v>
      </c>
      <c r="D61">
        <v>860.55175999999994</v>
      </c>
      <c r="E61">
        <v>235.78167999999999</v>
      </c>
      <c r="F61">
        <v>857.55334000000005</v>
      </c>
      <c r="G61">
        <v>246.77151000000001</v>
      </c>
      <c r="H61">
        <v>826.56946000000005</v>
      </c>
      <c r="I61">
        <v>223.79279</v>
      </c>
      <c r="J61">
        <v>854.55489999999998</v>
      </c>
      <c r="K61">
        <v>193.82053999999999</v>
      </c>
      <c r="L61">
        <v>857.55334000000005</v>
      </c>
      <c r="M61">
        <v>211.8039</v>
      </c>
      <c r="N61">
        <v>782.5924</v>
      </c>
      <c r="O61">
        <v>248.76965000000001</v>
      </c>
      <c r="P61">
        <v>865.54920000000004</v>
      </c>
      <c r="Q61">
        <v>201.81314</v>
      </c>
      <c r="R61">
        <v>862.55070000000001</v>
      </c>
      <c r="S61">
        <v>248.76965000000001</v>
      </c>
      <c r="T61">
        <v>863.55023000000006</v>
      </c>
      <c r="U61">
        <v>249.76874000000001</v>
      </c>
      <c r="V61">
        <v>821.57209999999998</v>
      </c>
      <c r="W61">
        <v>264.75484999999998</v>
      </c>
      <c r="X61">
        <v>845.55960000000005</v>
      </c>
      <c r="Y61">
        <v>257.76132000000001</v>
      </c>
      <c r="Z61">
        <v>900.53093999999999</v>
      </c>
      <c r="AA61">
        <v>207.80759</v>
      </c>
      <c r="AB61">
        <v>811.57730000000004</v>
      </c>
      <c r="AC61">
        <v>226.79001</v>
      </c>
      <c r="AD61">
        <v>867.54816000000005</v>
      </c>
      <c r="AE61">
        <v>253.76503</v>
      </c>
      <c r="AF61">
        <v>860.55175999999994</v>
      </c>
      <c r="AG61">
        <v>243.77429000000001</v>
      </c>
      <c r="AH61">
        <v>819.57309999999995</v>
      </c>
      <c r="AI61">
        <v>243.77429000000001</v>
      </c>
      <c r="AJ61">
        <v>840.56219999999996</v>
      </c>
      <c r="AK61">
        <v>221.79463000000001</v>
      </c>
      <c r="AL61">
        <v>810.57780000000002</v>
      </c>
      <c r="AM61">
        <v>257.76132000000001</v>
      </c>
      <c r="AN61">
        <v>857.55334000000005</v>
      </c>
      <c r="AO61">
        <v>258.7604</v>
      </c>
      <c r="AP61">
        <v>876.54345999999998</v>
      </c>
      <c r="AQ61">
        <v>270.74930000000001</v>
      </c>
      <c r="AR61">
        <v>856.55382999999995</v>
      </c>
      <c r="AS61">
        <v>273.74651999999998</v>
      </c>
      <c r="AT61">
        <v>848.55804000000001</v>
      </c>
      <c r="AU61">
        <v>232.78444999999999</v>
      </c>
      <c r="AV61">
        <v>856.55382999999995</v>
      </c>
      <c r="AW61">
        <v>258.7604</v>
      </c>
      <c r="AX61">
        <v>847.55853000000002</v>
      </c>
      <c r="AY61">
        <v>250.76779999999999</v>
      </c>
      <c r="AZ61">
        <v>789.58875</v>
      </c>
      <c r="BA61">
        <v>218.79741000000001</v>
      </c>
      <c r="BB61">
        <v>838.56322999999998</v>
      </c>
      <c r="BC61">
        <v>222.79372000000001</v>
      </c>
      <c r="BD61">
        <v>835.56479999999999</v>
      </c>
      <c r="BE61">
        <v>282.73822000000001</v>
      </c>
      <c r="BF61">
        <v>811.57730000000004</v>
      </c>
      <c r="BG61">
        <v>227.78909999999999</v>
      </c>
      <c r="BH61">
        <v>834.56529999999998</v>
      </c>
      <c r="BI61">
        <v>216.79926</v>
      </c>
      <c r="BJ61">
        <v>844.56010000000003</v>
      </c>
      <c r="BK61">
        <v>233.78353999999999</v>
      </c>
      <c r="BL61">
        <v>840.56219999999996</v>
      </c>
      <c r="BM61">
        <v>255.76318000000001</v>
      </c>
      <c r="BN61">
        <v>857.55334000000005</v>
      </c>
      <c r="BO61">
        <v>253.76503</v>
      </c>
      <c r="BP61">
        <v>806.57989999999995</v>
      </c>
      <c r="BQ61">
        <v>216.79926</v>
      </c>
      <c r="BR61">
        <v>840.56219999999996</v>
      </c>
      <c r="BS61">
        <v>229.78722999999999</v>
      </c>
      <c r="BT61">
        <v>833.56586000000004</v>
      </c>
      <c r="BU61">
        <v>236.78075999999999</v>
      </c>
      <c r="BV61">
        <v>864.54970000000003</v>
      </c>
      <c r="BW61">
        <v>218.79741000000001</v>
      </c>
      <c r="BX61">
        <v>827.56899999999996</v>
      </c>
      <c r="BY61">
        <v>243.77429000000001</v>
      </c>
      <c r="BZ61">
        <v>789.58875</v>
      </c>
      <c r="CA61">
        <v>230.78631999999999</v>
      </c>
      <c r="CB61">
        <v>847.55853000000002</v>
      </c>
      <c r="CC61">
        <v>264.75484999999998</v>
      </c>
      <c r="CD61">
        <v>828.5684</v>
      </c>
      <c r="CF61">
        <f t="shared" si="0"/>
        <v>9592.1184099999955</v>
      </c>
      <c r="CG61">
        <f t="shared" si="1"/>
        <v>33643.476679999992</v>
      </c>
      <c r="CH61">
        <f t="shared" si="2"/>
        <v>40</v>
      </c>
      <c r="CI61">
        <v>0</v>
      </c>
      <c r="CJ61">
        <f t="shared" si="3"/>
        <v>239.8029602499999</v>
      </c>
      <c r="CK61">
        <f t="shared" si="4"/>
        <v>841.08691699999986</v>
      </c>
    </row>
    <row r="62" spans="1:89">
      <c r="A62">
        <v>288</v>
      </c>
      <c r="B62">
        <v>786</v>
      </c>
      <c r="C62">
        <v>374.65309999999999</v>
      </c>
      <c r="D62">
        <v>850.55700000000002</v>
      </c>
      <c r="E62">
        <v>402.62720000000002</v>
      </c>
      <c r="F62">
        <v>875.54395</v>
      </c>
      <c r="G62">
        <v>389.63922000000002</v>
      </c>
      <c r="H62">
        <v>816.57470000000001</v>
      </c>
      <c r="I62">
        <v>362.66419999999999</v>
      </c>
      <c r="J62">
        <v>860.55175999999994</v>
      </c>
      <c r="K62">
        <v>366.66050000000001</v>
      </c>
      <c r="L62">
        <v>823.57104000000004</v>
      </c>
      <c r="M62">
        <v>421.60962000000001</v>
      </c>
      <c r="N62">
        <v>904.52890000000002</v>
      </c>
      <c r="Q62">
        <v>400.62905999999998</v>
      </c>
      <c r="R62">
        <v>825.57</v>
      </c>
      <c r="S62">
        <v>429.60223000000002</v>
      </c>
      <c r="T62">
        <v>846.55909999999994</v>
      </c>
      <c r="U62">
        <v>410.6198</v>
      </c>
      <c r="V62">
        <v>835.56479999999999</v>
      </c>
      <c r="W62">
        <v>409.62072999999998</v>
      </c>
      <c r="X62">
        <v>865.54920000000004</v>
      </c>
      <c r="Y62">
        <v>366.66050000000001</v>
      </c>
      <c r="Z62">
        <v>916.52264000000002</v>
      </c>
      <c r="AA62">
        <v>410.6198</v>
      </c>
      <c r="AB62">
        <v>850.55700000000002</v>
      </c>
      <c r="AC62">
        <v>393.63553000000002</v>
      </c>
      <c r="AD62">
        <v>878.54240000000004</v>
      </c>
      <c r="AE62">
        <v>380.64755000000002</v>
      </c>
      <c r="AF62">
        <v>869.5471</v>
      </c>
      <c r="AG62">
        <v>425.60593</v>
      </c>
      <c r="AH62">
        <v>845.55960000000005</v>
      </c>
      <c r="AI62">
        <v>393.63553000000002</v>
      </c>
      <c r="AJ62">
        <v>842.56115999999997</v>
      </c>
      <c r="AK62">
        <v>390.63830000000002</v>
      </c>
      <c r="AL62">
        <v>832.56635000000006</v>
      </c>
      <c r="AM62">
        <v>404.62533999999999</v>
      </c>
      <c r="AN62">
        <v>831.56690000000003</v>
      </c>
      <c r="AO62">
        <v>388.64013999999997</v>
      </c>
      <c r="AP62">
        <v>846.55909999999994</v>
      </c>
      <c r="AQ62">
        <v>399.62997000000001</v>
      </c>
      <c r="AR62">
        <v>837.56370000000004</v>
      </c>
      <c r="AS62">
        <v>411.61887000000002</v>
      </c>
      <c r="AT62">
        <v>875.54395</v>
      </c>
      <c r="AU62">
        <v>352.67345999999998</v>
      </c>
      <c r="AV62">
        <v>862.55070000000001</v>
      </c>
      <c r="AW62">
        <v>333.69103999999999</v>
      </c>
      <c r="AX62">
        <v>846.55909999999994</v>
      </c>
      <c r="AY62">
        <v>346.67901999999998</v>
      </c>
      <c r="AZ62">
        <v>909.52625</v>
      </c>
      <c r="BA62">
        <v>403.62628000000001</v>
      </c>
      <c r="BB62">
        <v>845.55960000000005</v>
      </c>
      <c r="BC62">
        <v>388.64013999999997</v>
      </c>
      <c r="BD62">
        <v>857.55334000000005</v>
      </c>
      <c r="BE62">
        <v>411.61887000000002</v>
      </c>
      <c r="BF62">
        <v>866.54864999999995</v>
      </c>
      <c r="BG62">
        <v>382.64569999999998</v>
      </c>
      <c r="BH62">
        <v>851.55646000000002</v>
      </c>
      <c r="BI62">
        <v>327.69659999999999</v>
      </c>
      <c r="BJ62">
        <v>891.53563999999994</v>
      </c>
      <c r="BK62">
        <v>386.642</v>
      </c>
      <c r="BL62">
        <v>866.54864999999995</v>
      </c>
      <c r="BM62">
        <v>356.66973999999999</v>
      </c>
      <c r="BN62">
        <v>848.55804000000001</v>
      </c>
      <c r="BO62">
        <v>393.63553000000002</v>
      </c>
      <c r="BP62">
        <v>828.5684</v>
      </c>
      <c r="BQ62">
        <v>391.63740000000001</v>
      </c>
      <c r="BR62">
        <v>860.55175999999994</v>
      </c>
      <c r="BS62">
        <v>389.63922000000002</v>
      </c>
      <c r="BT62">
        <v>878.54240000000004</v>
      </c>
      <c r="BU62">
        <v>364.66235</v>
      </c>
      <c r="BV62">
        <v>862.55070000000001</v>
      </c>
      <c r="BW62">
        <v>413.61703</v>
      </c>
      <c r="BX62">
        <v>818.57366999999999</v>
      </c>
      <c r="BY62">
        <v>383.64478000000003</v>
      </c>
      <c r="BZ62">
        <v>833.56586000000004</v>
      </c>
      <c r="CA62">
        <v>378.64940000000001</v>
      </c>
      <c r="CB62">
        <v>815.5752</v>
      </c>
      <c r="CC62">
        <v>426.60500000000002</v>
      </c>
      <c r="CD62">
        <v>844.56010000000003</v>
      </c>
      <c r="CF62">
        <f t="shared" si="0"/>
        <v>15166.956679999996</v>
      </c>
      <c r="CG62">
        <f t="shared" si="1"/>
        <v>33320.644869999989</v>
      </c>
      <c r="CH62">
        <f t="shared" si="2"/>
        <v>39</v>
      </c>
      <c r="CI62">
        <v>1</v>
      </c>
      <c r="CJ62">
        <f t="shared" si="3"/>
        <v>388.89632512820504</v>
      </c>
      <c r="CK62">
        <f t="shared" si="4"/>
        <v>854.37550948717922</v>
      </c>
    </row>
    <row r="63" spans="1:89">
      <c r="A63">
        <v>288</v>
      </c>
      <c r="B63">
        <v>786</v>
      </c>
      <c r="C63">
        <v>398.6309</v>
      </c>
      <c r="D63">
        <v>845.55960000000005</v>
      </c>
      <c r="E63">
        <v>405.62441999999999</v>
      </c>
      <c r="F63">
        <v>849.5575</v>
      </c>
      <c r="G63">
        <v>386.642</v>
      </c>
      <c r="H63">
        <v>836.5643</v>
      </c>
      <c r="I63">
        <v>380.64755000000002</v>
      </c>
      <c r="J63">
        <v>876.54345999999998</v>
      </c>
      <c r="K63">
        <v>401.62810000000002</v>
      </c>
      <c r="L63">
        <v>815.5752</v>
      </c>
      <c r="M63">
        <v>383.64478000000003</v>
      </c>
      <c r="N63">
        <v>808.57885999999996</v>
      </c>
      <c r="O63">
        <v>427.60406</v>
      </c>
      <c r="P63">
        <v>864.54970000000003</v>
      </c>
      <c r="Q63">
        <v>396.63274999999999</v>
      </c>
      <c r="R63">
        <v>836.5643</v>
      </c>
      <c r="S63">
        <v>371.65588000000002</v>
      </c>
      <c r="T63">
        <v>818.57366999999999</v>
      </c>
      <c r="U63">
        <v>392.63643999999999</v>
      </c>
      <c r="V63">
        <v>830.56740000000002</v>
      </c>
      <c r="W63">
        <v>413.61703</v>
      </c>
      <c r="X63">
        <v>810.57780000000002</v>
      </c>
      <c r="Y63">
        <v>393.63553000000002</v>
      </c>
      <c r="Z63">
        <v>867.54816000000005</v>
      </c>
      <c r="AA63">
        <v>379.64846999999997</v>
      </c>
      <c r="AB63">
        <v>853.55539999999996</v>
      </c>
      <c r="AC63">
        <v>372.65494000000001</v>
      </c>
      <c r="AD63">
        <v>881.54083000000003</v>
      </c>
      <c r="AE63">
        <v>386.642</v>
      </c>
      <c r="AF63">
        <v>790.58820000000003</v>
      </c>
      <c r="AG63">
        <v>392.63643999999999</v>
      </c>
      <c r="AH63">
        <v>845.55960000000005</v>
      </c>
      <c r="AI63">
        <v>363.66327000000001</v>
      </c>
      <c r="AJ63">
        <v>806.57989999999995</v>
      </c>
      <c r="AK63">
        <v>384.64386000000002</v>
      </c>
      <c r="AL63">
        <v>846.55909999999994</v>
      </c>
      <c r="AM63">
        <v>379.64846999999997</v>
      </c>
      <c r="AN63">
        <v>850.55700000000002</v>
      </c>
      <c r="AO63">
        <v>383.64478000000003</v>
      </c>
      <c r="AP63">
        <v>815.5752</v>
      </c>
      <c r="AQ63">
        <v>408.62164000000001</v>
      </c>
      <c r="AR63">
        <v>828.5684</v>
      </c>
      <c r="AS63">
        <v>427.60406</v>
      </c>
      <c r="AT63">
        <v>899.53150000000005</v>
      </c>
      <c r="AU63">
        <v>445.58742999999998</v>
      </c>
      <c r="AV63">
        <v>845.55960000000005</v>
      </c>
      <c r="AW63">
        <v>370.65679999999998</v>
      </c>
      <c r="AX63">
        <v>815.5752</v>
      </c>
      <c r="AY63">
        <v>398.6309</v>
      </c>
      <c r="AZ63">
        <v>859.55229999999995</v>
      </c>
      <c r="BA63">
        <v>372.65494000000001</v>
      </c>
      <c r="BB63">
        <v>860.55175999999994</v>
      </c>
      <c r="BC63">
        <v>407.62256000000002</v>
      </c>
      <c r="BD63">
        <v>840.56219999999996</v>
      </c>
      <c r="BE63">
        <v>430.60129999999998</v>
      </c>
      <c r="BF63">
        <v>868.54759999999999</v>
      </c>
      <c r="BG63">
        <v>394.63459999999998</v>
      </c>
      <c r="BH63">
        <v>839.56269999999995</v>
      </c>
      <c r="BI63">
        <v>381.64663999999999</v>
      </c>
      <c r="BJ63">
        <v>853.55539999999996</v>
      </c>
      <c r="BK63">
        <v>388.64013999999997</v>
      </c>
      <c r="BL63">
        <v>870.54660000000001</v>
      </c>
      <c r="BM63">
        <v>404.62533999999999</v>
      </c>
      <c r="BN63">
        <v>905.52829999999994</v>
      </c>
      <c r="BO63">
        <v>415.61516999999998</v>
      </c>
      <c r="BP63">
        <v>833.56586000000004</v>
      </c>
      <c r="BQ63">
        <v>401.62810000000002</v>
      </c>
      <c r="BR63">
        <v>821.57209999999998</v>
      </c>
      <c r="BS63">
        <v>404.62533999999999</v>
      </c>
      <c r="BT63">
        <v>852.55597</v>
      </c>
      <c r="BU63">
        <v>416.61426</v>
      </c>
      <c r="BV63">
        <v>841.56164999999999</v>
      </c>
      <c r="BW63">
        <v>382.64569999999998</v>
      </c>
      <c r="BX63">
        <v>811.57730000000004</v>
      </c>
      <c r="BY63">
        <v>358.66789999999997</v>
      </c>
      <c r="BZ63">
        <v>858.55280000000005</v>
      </c>
      <c r="CA63">
        <v>374.65309999999999</v>
      </c>
      <c r="CB63">
        <v>825.57</v>
      </c>
      <c r="CF63">
        <f t="shared" si="0"/>
        <v>15381.757590000001</v>
      </c>
      <c r="CG63">
        <f t="shared" si="1"/>
        <v>32883.872420000007</v>
      </c>
      <c r="CH63">
        <f t="shared" si="2"/>
        <v>39</v>
      </c>
      <c r="CI63">
        <v>1</v>
      </c>
      <c r="CJ63">
        <f t="shared" si="3"/>
        <v>394.40404076923079</v>
      </c>
      <c r="CK63">
        <f t="shared" si="4"/>
        <v>843.17621589743612</v>
      </c>
    </row>
    <row r="64" spans="1:89">
      <c r="A64">
        <v>288</v>
      </c>
      <c r="B64">
        <v>786</v>
      </c>
      <c r="C64">
        <v>359.66699999999997</v>
      </c>
      <c r="D64">
        <v>884.53930000000003</v>
      </c>
      <c r="E64">
        <v>398.6309</v>
      </c>
      <c r="F64">
        <v>868.54759999999999</v>
      </c>
      <c r="G64">
        <v>382.64569999999998</v>
      </c>
      <c r="H64">
        <v>825.57</v>
      </c>
      <c r="I64">
        <v>367.65958000000001</v>
      </c>
      <c r="J64">
        <v>904.52890000000002</v>
      </c>
      <c r="M64">
        <v>410.6198</v>
      </c>
      <c r="N64">
        <v>850.55700000000002</v>
      </c>
      <c r="O64">
        <v>405.62441999999999</v>
      </c>
      <c r="P64">
        <v>783.59186</v>
      </c>
      <c r="S64">
        <v>373.65402</v>
      </c>
      <c r="T64">
        <v>844.56010000000003</v>
      </c>
      <c r="U64">
        <v>394.63459999999998</v>
      </c>
      <c r="V64">
        <v>824.57050000000004</v>
      </c>
      <c r="W64">
        <v>386.642</v>
      </c>
      <c r="X64">
        <v>850.55700000000002</v>
      </c>
      <c r="Y64">
        <v>389.63922000000002</v>
      </c>
      <c r="Z64">
        <v>867.54816000000005</v>
      </c>
      <c r="AA64">
        <v>384.64386000000002</v>
      </c>
      <c r="AB64">
        <v>804.58092999999997</v>
      </c>
      <c r="AC64">
        <v>399.62997000000001</v>
      </c>
      <c r="AD64">
        <v>864.54970000000003</v>
      </c>
      <c r="AE64">
        <v>440.59204</v>
      </c>
      <c r="AF64">
        <v>815.5752</v>
      </c>
      <c r="AG64">
        <v>394.63459999999998</v>
      </c>
      <c r="AH64">
        <v>822.57153000000005</v>
      </c>
      <c r="AI64">
        <v>443.58926000000002</v>
      </c>
      <c r="AJ64">
        <v>896.53300000000002</v>
      </c>
      <c r="AK64">
        <v>354.67160000000001</v>
      </c>
      <c r="AL64">
        <v>845.55960000000005</v>
      </c>
      <c r="AM64">
        <v>363.66327000000001</v>
      </c>
      <c r="AN64">
        <v>863.55023000000006</v>
      </c>
      <c r="AO64">
        <v>404.62533999999999</v>
      </c>
      <c r="AP64">
        <v>873.54499999999996</v>
      </c>
      <c r="AQ64">
        <v>411.61887000000002</v>
      </c>
      <c r="AR64">
        <v>838.56322999999998</v>
      </c>
      <c r="AS64">
        <v>449.58370000000002</v>
      </c>
      <c r="AT64">
        <v>866.54864999999995</v>
      </c>
      <c r="AU64">
        <v>376.65125</v>
      </c>
      <c r="AV64">
        <v>808.57885999999996</v>
      </c>
      <c r="AW64">
        <v>348.67714999999998</v>
      </c>
      <c r="AX64">
        <v>805.58040000000005</v>
      </c>
      <c r="AY64">
        <v>376.65125</v>
      </c>
      <c r="AZ64">
        <v>834.56529999999998</v>
      </c>
      <c r="BA64">
        <v>372.65494000000001</v>
      </c>
      <c r="BB64">
        <v>872.54552999999999</v>
      </c>
      <c r="BC64">
        <v>377.65033</v>
      </c>
      <c r="BD64">
        <v>849.5575</v>
      </c>
      <c r="BE64">
        <v>378.64940000000001</v>
      </c>
      <c r="BF64">
        <v>910.52575999999999</v>
      </c>
      <c r="BG64">
        <v>399.62997000000001</v>
      </c>
      <c r="BH64">
        <v>836.5643</v>
      </c>
      <c r="BI64">
        <v>398.6309</v>
      </c>
      <c r="BJ64">
        <v>868.54759999999999</v>
      </c>
      <c r="BK64">
        <v>401.62810000000002</v>
      </c>
      <c r="BL64">
        <v>829.56793000000005</v>
      </c>
      <c r="BM64">
        <v>377.65033</v>
      </c>
      <c r="BN64">
        <v>860.55175999999994</v>
      </c>
      <c r="BO64">
        <v>381.64663999999999</v>
      </c>
      <c r="BP64">
        <v>812.57680000000005</v>
      </c>
      <c r="BQ64">
        <v>414.61610000000002</v>
      </c>
      <c r="BR64">
        <v>793.58669999999995</v>
      </c>
      <c r="BS64">
        <v>414.61610000000002</v>
      </c>
      <c r="BT64">
        <v>849.5575</v>
      </c>
      <c r="BU64">
        <v>402.62720000000002</v>
      </c>
      <c r="BV64">
        <v>817.57416000000001</v>
      </c>
      <c r="BW64">
        <v>389.63922000000002</v>
      </c>
      <c r="BX64">
        <v>794.58609999999999</v>
      </c>
      <c r="BY64">
        <v>359.66699999999997</v>
      </c>
      <c r="BZ64">
        <v>813.57623000000001</v>
      </c>
      <c r="CA64">
        <v>347.67806999999999</v>
      </c>
      <c r="CB64">
        <v>896.53300000000002</v>
      </c>
      <c r="CC64">
        <v>386.642</v>
      </c>
      <c r="CD64">
        <v>840.56219999999996</v>
      </c>
      <c r="CF64">
        <f t="shared" si="0"/>
        <v>14822.275700000002</v>
      </c>
      <c r="CG64">
        <f t="shared" si="1"/>
        <v>32091.285119999997</v>
      </c>
      <c r="CH64">
        <f t="shared" si="2"/>
        <v>38</v>
      </c>
      <c r="CI64">
        <v>2</v>
      </c>
      <c r="CJ64">
        <f t="shared" si="3"/>
        <v>390.0598868421053</v>
      </c>
      <c r="CK64">
        <f t="shared" si="4"/>
        <v>844.50750315789469</v>
      </c>
    </row>
    <row r="65" spans="1:89">
      <c r="A65">
        <v>432</v>
      </c>
      <c r="B65">
        <v>786</v>
      </c>
      <c r="C65">
        <v>505.53192000000001</v>
      </c>
      <c r="D65">
        <v>854.55489999999998</v>
      </c>
      <c r="E65">
        <v>536.50323000000003</v>
      </c>
      <c r="F65">
        <v>870.54660000000001</v>
      </c>
      <c r="G65">
        <v>503.53375</v>
      </c>
      <c r="H65">
        <v>845.55960000000005</v>
      </c>
      <c r="I65">
        <v>480.55504999999999</v>
      </c>
      <c r="J65">
        <v>836.5643</v>
      </c>
      <c r="K65">
        <v>494.54208</v>
      </c>
      <c r="L65">
        <v>860.55175999999994</v>
      </c>
      <c r="M65">
        <v>538.50139999999999</v>
      </c>
      <c r="N65">
        <v>832.56635000000006</v>
      </c>
      <c r="O65">
        <v>510.52728000000002</v>
      </c>
      <c r="P65">
        <v>888.53719999999998</v>
      </c>
      <c r="Q65">
        <v>560.48099999999999</v>
      </c>
      <c r="R65">
        <v>842.56115999999997</v>
      </c>
      <c r="S65">
        <v>524.51433999999995</v>
      </c>
      <c r="T65">
        <v>863.55023000000006</v>
      </c>
      <c r="U65">
        <v>587.45605</v>
      </c>
      <c r="V65">
        <v>813.57623000000001</v>
      </c>
      <c r="W65">
        <v>531.50789999999995</v>
      </c>
      <c r="X65">
        <v>851.55646000000002</v>
      </c>
      <c r="Y65">
        <v>521.51710000000003</v>
      </c>
      <c r="Z65">
        <v>920.52057000000002</v>
      </c>
      <c r="AA65">
        <v>541.49860000000001</v>
      </c>
      <c r="AB65">
        <v>829.56793000000005</v>
      </c>
      <c r="AC65">
        <v>539.50049999999999</v>
      </c>
      <c r="AD65">
        <v>866.54864999999995</v>
      </c>
      <c r="AE65">
        <v>520.51806999999997</v>
      </c>
      <c r="AF65">
        <v>818.57366999999999</v>
      </c>
      <c r="AG65">
        <v>536.50323000000003</v>
      </c>
      <c r="AH65">
        <v>873.54499999999996</v>
      </c>
      <c r="AI65">
        <v>556.48473999999999</v>
      </c>
      <c r="AJ65">
        <v>830.56740000000002</v>
      </c>
      <c r="AK65">
        <v>501.53559999999999</v>
      </c>
      <c r="AL65">
        <v>843.56060000000002</v>
      </c>
      <c r="AM65">
        <v>551.48940000000005</v>
      </c>
      <c r="AN65">
        <v>843.56060000000002</v>
      </c>
      <c r="AO65">
        <v>432.59946000000002</v>
      </c>
      <c r="AP65">
        <v>776.59550000000002</v>
      </c>
      <c r="AQ65">
        <v>578.46439999999996</v>
      </c>
      <c r="AR65">
        <v>823.57104000000004</v>
      </c>
      <c r="AS65">
        <v>561.48009999999999</v>
      </c>
      <c r="AT65">
        <v>878.54240000000004</v>
      </c>
      <c r="AU65">
        <v>566.47546</v>
      </c>
      <c r="AV65">
        <v>811.57730000000004</v>
      </c>
      <c r="AW65">
        <v>518.51990000000001</v>
      </c>
      <c r="AX65">
        <v>870.54660000000001</v>
      </c>
      <c r="AY65">
        <v>540.49950000000001</v>
      </c>
      <c r="AZ65">
        <v>858.55280000000005</v>
      </c>
      <c r="BA65">
        <v>528.51059999999995</v>
      </c>
      <c r="BB65">
        <v>842.56115999999997</v>
      </c>
      <c r="BC65">
        <v>526.51250000000005</v>
      </c>
      <c r="BD65">
        <v>835.56479999999999</v>
      </c>
      <c r="BE65">
        <v>581.46159999999998</v>
      </c>
      <c r="BF65">
        <v>837.56370000000004</v>
      </c>
      <c r="BG65">
        <v>517.52080000000001</v>
      </c>
      <c r="BH65">
        <v>831.56690000000003</v>
      </c>
      <c r="BI65">
        <v>524.51433999999995</v>
      </c>
      <c r="BJ65">
        <v>867.54816000000005</v>
      </c>
      <c r="BM65">
        <v>511.52636999999999</v>
      </c>
      <c r="BN65">
        <v>841.56164999999999</v>
      </c>
      <c r="BO65">
        <v>485.55040000000002</v>
      </c>
      <c r="BP65">
        <v>843.56060000000002</v>
      </c>
      <c r="BQ65">
        <v>524.51433999999995</v>
      </c>
      <c r="BR65">
        <v>843.56060000000002</v>
      </c>
      <c r="BS65">
        <v>584.45885999999996</v>
      </c>
      <c r="BT65">
        <v>858.55280000000005</v>
      </c>
      <c r="BU65">
        <v>518.51990000000001</v>
      </c>
      <c r="BV65">
        <v>858.55280000000005</v>
      </c>
      <c r="BW65">
        <v>506.53100000000001</v>
      </c>
      <c r="BX65">
        <v>801.58249999999998</v>
      </c>
      <c r="BY65">
        <v>505.53192000000001</v>
      </c>
      <c r="BZ65">
        <v>866.54864999999995</v>
      </c>
      <c r="CA65">
        <v>512.52544999999998</v>
      </c>
      <c r="CB65">
        <v>853.55539999999996</v>
      </c>
      <c r="CC65">
        <v>521.51710000000003</v>
      </c>
      <c r="CD65">
        <v>847.55853000000002</v>
      </c>
      <c r="CF65">
        <f t="shared" si="0"/>
        <v>20589.935240000003</v>
      </c>
      <c r="CG65">
        <f t="shared" si="1"/>
        <v>33035.79310000001</v>
      </c>
      <c r="CH65">
        <f t="shared" si="2"/>
        <v>39</v>
      </c>
      <c r="CI65">
        <v>1</v>
      </c>
      <c r="CJ65">
        <f t="shared" si="3"/>
        <v>527.94705743589748</v>
      </c>
      <c r="CK65">
        <f t="shared" si="4"/>
        <v>847.0716179487182</v>
      </c>
    </row>
    <row r="66" spans="1:89">
      <c r="A66">
        <v>432</v>
      </c>
      <c r="B66">
        <v>786</v>
      </c>
      <c r="C66">
        <v>520.51806999999997</v>
      </c>
      <c r="D66">
        <v>871.54600000000005</v>
      </c>
      <c r="E66">
        <v>552.48846000000003</v>
      </c>
      <c r="F66">
        <v>847.55853000000002</v>
      </c>
      <c r="G66">
        <v>527.51160000000004</v>
      </c>
      <c r="H66">
        <v>853.55539999999996</v>
      </c>
      <c r="I66">
        <v>528.51059999999995</v>
      </c>
      <c r="J66">
        <v>876.54345999999998</v>
      </c>
      <c r="K66">
        <v>468.56612999999999</v>
      </c>
      <c r="L66">
        <v>893.53459999999995</v>
      </c>
      <c r="M66">
        <v>521.51710000000003</v>
      </c>
      <c r="N66">
        <v>883.53980000000001</v>
      </c>
      <c r="O66">
        <v>547.49303999999995</v>
      </c>
      <c r="P66">
        <v>792.58716000000004</v>
      </c>
      <c r="Q66">
        <v>550.49030000000005</v>
      </c>
      <c r="R66">
        <v>832.56635000000006</v>
      </c>
      <c r="S66">
        <v>523.51526000000001</v>
      </c>
      <c r="T66">
        <v>871.54600000000005</v>
      </c>
      <c r="U66">
        <v>549.49120000000005</v>
      </c>
      <c r="V66">
        <v>819.57309999999995</v>
      </c>
      <c r="W66">
        <v>540.49950000000001</v>
      </c>
      <c r="X66">
        <v>887.53769999999997</v>
      </c>
      <c r="Y66">
        <v>556.48473999999999</v>
      </c>
      <c r="Z66">
        <v>893.53459999999995</v>
      </c>
      <c r="AA66">
        <v>544.49585000000002</v>
      </c>
      <c r="AB66">
        <v>872.54552999999999</v>
      </c>
      <c r="AC66">
        <v>582.46069999999997</v>
      </c>
      <c r="AD66">
        <v>887.53769999999997</v>
      </c>
      <c r="AE66">
        <v>574.46810000000005</v>
      </c>
      <c r="AF66">
        <v>857.55334000000005</v>
      </c>
      <c r="AG66">
        <v>529.50969999999995</v>
      </c>
      <c r="AH66">
        <v>859.55229999999995</v>
      </c>
      <c r="AI66">
        <v>533.50603999999998</v>
      </c>
      <c r="AJ66">
        <v>818.57366999999999</v>
      </c>
      <c r="AK66">
        <v>506.53100000000001</v>
      </c>
      <c r="AL66">
        <v>866.54864999999995</v>
      </c>
      <c r="AM66">
        <v>608.43664999999999</v>
      </c>
      <c r="AN66">
        <v>866.54864999999995</v>
      </c>
      <c r="AO66">
        <v>536.50323000000003</v>
      </c>
      <c r="AP66">
        <v>845.55960000000005</v>
      </c>
      <c r="AQ66">
        <v>520.51806999999997</v>
      </c>
      <c r="AR66">
        <v>846.55909999999994</v>
      </c>
      <c r="AS66">
        <v>553.48749999999995</v>
      </c>
      <c r="AT66">
        <v>890.53612999999996</v>
      </c>
      <c r="AU66">
        <v>546.49400000000003</v>
      </c>
      <c r="AV66">
        <v>918.52160000000003</v>
      </c>
      <c r="AW66">
        <v>486.54950000000002</v>
      </c>
      <c r="AX66">
        <v>859.55229999999995</v>
      </c>
      <c r="AY66">
        <v>555.48566000000005</v>
      </c>
      <c r="AZ66">
        <v>839.56269999999995</v>
      </c>
      <c r="BA66">
        <v>547.49303999999995</v>
      </c>
      <c r="BB66">
        <v>864.54970000000003</v>
      </c>
      <c r="BC66">
        <v>579.46343999999999</v>
      </c>
      <c r="BD66">
        <v>853.55539999999996</v>
      </c>
      <c r="BE66">
        <v>529.50969999999995</v>
      </c>
      <c r="BF66">
        <v>877.54290000000003</v>
      </c>
      <c r="BG66">
        <v>566.47546</v>
      </c>
      <c r="BH66">
        <v>883.53980000000001</v>
      </c>
      <c r="BI66">
        <v>554.48659999999995</v>
      </c>
      <c r="BJ66">
        <v>886.53827000000001</v>
      </c>
      <c r="BK66">
        <v>530.50879999999995</v>
      </c>
      <c r="BL66">
        <v>833.56586000000004</v>
      </c>
      <c r="BM66">
        <v>542.49770000000001</v>
      </c>
      <c r="BN66">
        <v>902.5299</v>
      </c>
      <c r="BO66">
        <v>434.5976</v>
      </c>
      <c r="BP66">
        <v>837.56370000000004</v>
      </c>
      <c r="BQ66">
        <v>565.47644000000003</v>
      </c>
      <c r="BR66">
        <v>819.57309999999995</v>
      </c>
      <c r="BS66">
        <v>553.48749999999995</v>
      </c>
      <c r="BT66">
        <v>881.54083000000003</v>
      </c>
      <c r="BU66">
        <v>539.50049999999999</v>
      </c>
      <c r="BV66">
        <v>875.54395</v>
      </c>
      <c r="BW66">
        <v>534.50507000000005</v>
      </c>
      <c r="BX66">
        <v>828.5684</v>
      </c>
      <c r="BY66">
        <v>554.48659999999995</v>
      </c>
      <c r="BZ66">
        <v>858.55280000000005</v>
      </c>
      <c r="CA66">
        <v>512.52544999999998</v>
      </c>
      <c r="CB66">
        <v>827.56899999999996</v>
      </c>
      <c r="CC66">
        <v>533.50603999999998</v>
      </c>
      <c r="CD66">
        <v>853.55539999999996</v>
      </c>
      <c r="CF66">
        <f t="shared" si="0"/>
        <v>21544.051939999998</v>
      </c>
      <c r="CG66">
        <f t="shared" si="1"/>
        <v>34437.062980000002</v>
      </c>
      <c r="CH66">
        <f t="shared" si="2"/>
        <v>40</v>
      </c>
      <c r="CI66">
        <v>0</v>
      </c>
      <c r="CJ66">
        <f t="shared" si="3"/>
        <v>538.60129849999998</v>
      </c>
      <c r="CK66">
        <f t="shared" si="4"/>
        <v>860.92657450000002</v>
      </c>
    </row>
    <row r="67" spans="1:89">
      <c r="A67">
        <v>576</v>
      </c>
      <c r="B67">
        <v>786</v>
      </c>
      <c r="C67">
        <v>591.45240000000001</v>
      </c>
      <c r="D67">
        <v>883.53980000000001</v>
      </c>
      <c r="E67">
        <v>697.35429999999997</v>
      </c>
      <c r="F67">
        <v>855.55439999999999</v>
      </c>
      <c r="G67">
        <v>659.38946999999996</v>
      </c>
      <c r="H67">
        <v>827.56899999999996</v>
      </c>
      <c r="I67">
        <v>642.40520000000004</v>
      </c>
      <c r="J67">
        <v>869.5471</v>
      </c>
      <c r="K67">
        <v>716.33672999999999</v>
      </c>
      <c r="L67">
        <v>819.57309999999995</v>
      </c>
      <c r="M67">
        <v>712.34045000000003</v>
      </c>
      <c r="N67">
        <v>898.53200000000004</v>
      </c>
      <c r="O67">
        <v>725.32839999999999</v>
      </c>
      <c r="P67">
        <v>836.5643</v>
      </c>
      <c r="Q67">
        <v>716.33672999999999</v>
      </c>
      <c r="R67">
        <v>799.58356000000003</v>
      </c>
      <c r="S67">
        <v>660.38855000000001</v>
      </c>
      <c r="T67">
        <v>862.55070000000001</v>
      </c>
      <c r="U67">
        <v>719.33399999999995</v>
      </c>
      <c r="V67">
        <v>858.55280000000005</v>
      </c>
      <c r="W67">
        <v>700.35149999999999</v>
      </c>
      <c r="X67">
        <v>847.55853000000002</v>
      </c>
      <c r="Y67">
        <v>663.38574000000006</v>
      </c>
      <c r="Z67">
        <v>935.51275999999996</v>
      </c>
      <c r="AA67">
        <v>637.40980000000002</v>
      </c>
      <c r="AB67">
        <v>848.55804000000001</v>
      </c>
      <c r="AC67">
        <v>654.39409999999998</v>
      </c>
      <c r="AD67">
        <v>848.55804000000001</v>
      </c>
      <c r="AE67">
        <v>692.35895000000005</v>
      </c>
      <c r="AF67">
        <v>866.54864999999995</v>
      </c>
      <c r="AG67">
        <v>692.35895000000005</v>
      </c>
      <c r="AH67">
        <v>866.54864999999995</v>
      </c>
      <c r="AI67">
        <v>698.35339999999997</v>
      </c>
      <c r="AJ67">
        <v>872.54552999999999</v>
      </c>
      <c r="AK67">
        <v>657.3913</v>
      </c>
      <c r="AL67">
        <v>858.55280000000005</v>
      </c>
      <c r="AM67">
        <v>720.33299999999997</v>
      </c>
      <c r="AN67">
        <v>809.57830000000001</v>
      </c>
      <c r="AO67">
        <v>721.33209999999997</v>
      </c>
      <c r="AP67">
        <v>829.56793000000005</v>
      </c>
      <c r="AQ67">
        <v>723.33025999999995</v>
      </c>
      <c r="AR67">
        <v>837.56370000000004</v>
      </c>
      <c r="AS67">
        <v>710.34230000000002</v>
      </c>
      <c r="AT67">
        <v>909.52625</v>
      </c>
      <c r="AU67">
        <v>684.36632999999995</v>
      </c>
      <c r="AV67">
        <v>876.54345999999998</v>
      </c>
      <c r="AW67">
        <v>658.3904</v>
      </c>
      <c r="AX67">
        <v>864.54970000000003</v>
      </c>
      <c r="AY67">
        <v>669.38019999999995</v>
      </c>
      <c r="AZ67">
        <v>861.55129999999997</v>
      </c>
      <c r="BA67">
        <v>658.3904</v>
      </c>
      <c r="BB67">
        <v>842.56115999999997</v>
      </c>
      <c r="BC67">
        <v>665.38390000000004</v>
      </c>
      <c r="BD67">
        <v>878.54240000000004</v>
      </c>
      <c r="BE67">
        <v>721.33209999999997</v>
      </c>
      <c r="BF67">
        <v>845.55960000000005</v>
      </c>
      <c r="BG67">
        <v>683.36725000000001</v>
      </c>
      <c r="BH67">
        <v>890.53612999999996</v>
      </c>
      <c r="BI67">
        <v>678.37189999999998</v>
      </c>
      <c r="BJ67">
        <v>866.54864999999995</v>
      </c>
      <c r="BK67">
        <v>661.38762999999994</v>
      </c>
      <c r="BL67">
        <v>894.53405999999995</v>
      </c>
      <c r="BM67">
        <v>674.37559999999996</v>
      </c>
      <c r="BN67">
        <v>785.59079999999994</v>
      </c>
      <c r="BO67">
        <v>681.3691</v>
      </c>
      <c r="BP67">
        <v>837.56370000000004</v>
      </c>
      <c r="BQ67">
        <v>722.33119999999997</v>
      </c>
      <c r="BR67">
        <v>803.58140000000003</v>
      </c>
      <c r="BS67">
        <v>690.36080000000004</v>
      </c>
      <c r="BT67">
        <v>845.55960000000005</v>
      </c>
      <c r="BU67">
        <v>663.38574000000006</v>
      </c>
      <c r="BV67">
        <v>856.55382999999995</v>
      </c>
      <c r="BW67">
        <v>667.38210000000004</v>
      </c>
      <c r="BX67">
        <v>842.56115999999997</v>
      </c>
      <c r="BY67">
        <v>681.3691</v>
      </c>
      <c r="BZ67">
        <v>814.57574</v>
      </c>
      <c r="CA67">
        <v>667.38210000000004</v>
      </c>
      <c r="CB67">
        <v>870.54660000000001</v>
      </c>
      <c r="CC67">
        <v>667.38210000000004</v>
      </c>
      <c r="CD67">
        <v>871.54600000000005</v>
      </c>
      <c r="CF67">
        <f t="shared" ref="CF67:CF130" si="5">SUMPRODUCT((C67:CD67)*(MOD(COLUMN(C67:CD67),2)=1))</f>
        <v>27307.715579999993</v>
      </c>
      <c r="CG67">
        <f t="shared" ref="CG67:CG130" si="6">SUMPRODUCT((C67:CD67)*(MOD(COLUMN(C67:CD67),2)=0))</f>
        <v>34191.191229999997</v>
      </c>
      <c r="CH67">
        <f t="shared" ref="CH67:CH130" si="7">40-CI67</f>
        <v>40</v>
      </c>
      <c r="CI67">
        <v>0</v>
      </c>
      <c r="CJ67">
        <f t="shared" ref="CJ67:CJ130" si="8">CF67/CH67</f>
        <v>682.69288949999986</v>
      </c>
      <c r="CK67">
        <f t="shared" ref="CK67:CK130" si="9">CG67/CH67</f>
        <v>854.77978074999987</v>
      </c>
    </row>
    <row r="68" spans="1:89">
      <c r="A68">
        <v>576</v>
      </c>
      <c r="B68">
        <v>786</v>
      </c>
      <c r="C68">
        <v>689.36170000000004</v>
      </c>
      <c r="D68">
        <v>899.53150000000005</v>
      </c>
      <c r="E68">
        <v>724.32934999999998</v>
      </c>
      <c r="F68">
        <v>843.56060000000002</v>
      </c>
      <c r="G68">
        <v>686.36450000000002</v>
      </c>
      <c r="H68">
        <v>856.55382999999995</v>
      </c>
      <c r="I68">
        <v>661.38762999999994</v>
      </c>
      <c r="J68">
        <v>876.54345999999998</v>
      </c>
      <c r="K68">
        <v>630.41625999999997</v>
      </c>
      <c r="L68">
        <v>887.53769999999997</v>
      </c>
      <c r="M68">
        <v>665.38390000000004</v>
      </c>
      <c r="N68">
        <v>889.5367</v>
      </c>
      <c r="O68">
        <v>689.36170000000004</v>
      </c>
      <c r="P68">
        <v>894.53405999999995</v>
      </c>
      <c r="Q68">
        <v>712.34045000000003</v>
      </c>
      <c r="R68">
        <v>871.54600000000005</v>
      </c>
      <c r="S68">
        <v>698.35339999999997</v>
      </c>
      <c r="T68">
        <v>870.54660000000001</v>
      </c>
      <c r="U68">
        <v>683.36725000000001</v>
      </c>
      <c r="V68">
        <v>849.5575</v>
      </c>
      <c r="W68">
        <v>691.35986000000003</v>
      </c>
      <c r="X68">
        <v>826.56946000000005</v>
      </c>
      <c r="Y68">
        <v>691.35986000000003</v>
      </c>
      <c r="Z68">
        <v>927.51689999999996</v>
      </c>
      <c r="AA68">
        <v>654.39409999999998</v>
      </c>
      <c r="AB68">
        <v>867.54816000000005</v>
      </c>
      <c r="AC68">
        <v>691.35986000000003</v>
      </c>
      <c r="AD68">
        <v>889.5367</v>
      </c>
      <c r="AE68">
        <v>686.36450000000002</v>
      </c>
      <c r="AF68">
        <v>874.54449999999997</v>
      </c>
      <c r="AG68">
        <v>692.35895000000005</v>
      </c>
      <c r="AH68">
        <v>849.5575</v>
      </c>
      <c r="AI68">
        <v>706.346</v>
      </c>
      <c r="AJ68">
        <v>810.57780000000002</v>
      </c>
      <c r="AK68">
        <v>669.38019999999995</v>
      </c>
      <c r="AL68">
        <v>851.55646000000002</v>
      </c>
      <c r="AM68">
        <v>677.37279999999998</v>
      </c>
      <c r="AN68">
        <v>857.55334000000005</v>
      </c>
      <c r="AO68">
        <v>679.37099999999998</v>
      </c>
      <c r="AP68">
        <v>865.54920000000004</v>
      </c>
      <c r="AQ68">
        <v>685.36540000000002</v>
      </c>
      <c r="AR68">
        <v>874.54449999999997</v>
      </c>
      <c r="AS68">
        <v>689.36170000000004</v>
      </c>
      <c r="AT68">
        <v>881.54083000000003</v>
      </c>
      <c r="AU68">
        <v>648.39966000000004</v>
      </c>
      <c r="AV68">
        <v>919.52106000000003</v>
      </c>
      <c r="AW68">
        <v>598.44586000000004</v>
      </c>
      <c r="AX68">
        <v>838.56322999999998</v>
      </c>
      <c r="AY68">
        <v>730.32380000000001</v>
      </c>
      <c r="AZ68">
        <v>877.54290000000003</v>
      </c>
      <c r="BA68">
        <v>676.37369999999999</v>
      </c>
      <c r="BB68">
        <v>833.56586000000004</v>
      </c>
      <c r="BC68">
        <v>708.34410000000003</v>
      </c>
      <c r="BD68">
        <v>885.53876000000002</v>
      </c>
      <c r="BE68">
        <v>691.35986000000003</v>
      </c>
      <c r="BF68">
        <v>901.53045999999995</v>
      </c>
      <c r="BG68">
        <v>692.35895000000005</v>
      </c>
      <c r="BH68">
        <v>860.55175999999994</v>
      </c>
      <c r="BI68">
        <v>656.3922</v>
      </c>
      <c r="BJ68">
        <v>881.54083000000003</v>
      </c>
      <c r="BK68">
        <v>686.36450000000002</v>
      </c>
      <c r="BL68">
        <v>857.55334000000005</v>
      </c>
      <c r="BM68">
        <v>664.38480000000004</v>
      </c>
      <c r="BN68">
        <v>965.49712999999997</v>
      </c>
      <c r="BO68">
        <v>693.35802999999999</v>
      </c>
      <c r="BP68">
        <v>806.57989999999995</v>
      </c>
      <c r="BQ68">
        <v>642.40520000000004</v>
      </c>
      <c r="BR68">
        <v>889.5367</v>
      </c>
      <c r="BS68">
        <v>721.33209999999997</v>
      </c>
      <c r="BT68">
        <v>884.53930000000003</v>
      </c>
      <c r="BU68">
        <v>733.32100000000003</v>
      </c>
      <c r="BV68">
        <v>883.53980000000001</v>
      </c>
      <c r="BW68">
        <v>680.37005999999997</v>
      </c>
      <c r="BX68">
        <v>830.56740000000002</v>
      </c>
      <c r="BY68">
        <v>721.33209999999997</v>
      </c>
      <c r="BZ68">
        <v>867.54816000000005</v>
      </c>
      <c r="CA68">
        <v>650.39777000000004</v>
      </c>
      <c r="CB68">
        <v>869.5471</v>
      </c>
      <c r="CC68">
        <v>658.3904</v>
      </c>
      <c r="CD68">
        <v>867.54816000000005</v>
      </c>
      <c r="CF68">
        <f t="shared" si="5"/>
        <v>27308.714459999996</v>
      </c>
      <c r="CG68">
        <f t="shared" si="6"/>
        <v>34836.855150000003</v>
      </c>
      <c r="CH68">
        <f t="shared" si="7"/>
        <v>40</v>
      </c>
      <c r="CI68">
        <v>0</v>
      </c>
      <c r="CJ68">
        <f t="shared" si="8"/>
        <v>682.71786149999991</v>
      </c>
      <c r="CK68">
        <f t="shared" si="9"/>
        <v>870.92137875000003</v>
      </c>
    </row>
    <row r="69" spans="1:89">
      <c r="A69">
        <v>576</v>
      </c>
      <c r="B69">
        <v>786</v>
      </c>
      <c r="C69">
        <v>687.36350000000004</v>
      </c>
      <c r="D69">
        <v>838.56322999999998</v>
      </c>
      <c r="E69">
        <v>719.33399999999995</v>
      </c>
      <c r="F69">
        <v>845.55960000000005</v>
      </c>
      <c r="G69">
        <v>667.38210000000004</v>
      </c>
      <c r="H69">
        <v>820.57259999999997</v>
      </c>
      <c r="I69">
        <v>683.36725000000001</v>
      </c>
      <c r="J69">
        <v>855.55439999999999</v>
      </c>
      <c r="K69">
        <v>702.34969999999998</v>
      </c>
      <c r="L69">
        <v>848.55804000000001</v>
      </c>
      <c r="M69">
        <v>706.346</v>
      </c>
      <c r="N69">
        <v>888.53719999999998</v>
      </c>
      <c r="O69">
        <v>687.36350000000004</v>
      </c>
      <c r="P69">
        <v>866.54864999999995</v>
      </c>
      <c r="Q69">
        <v>689.36170000000004</v>
      </c>
      <c r="R69">
        <v>884.53930000000003</v>
      </c>
      <c r="S69">
        <v>653.39499999999998</v>
      </c>
      <c r="T69">
        <v>827.56899999999996</v>
      </c>
      <c r="U69">
        <v>702.34969999999998</v>
      </c>
      <c r="V69">
        <v>834.56529999999998</v>
      </c>
      <c r="W69">
        <v>666.38300000000004</v>
      </c>
      <c r="X69">
        <v>825.57</v>
      </c>
      <c r="Y69">
        <v>676.37369999999999</v>
      </c>
      <c r="Z69">
        <v>892.53510000000006</v>
      </c>
      <c r="AA69">
        <v>624.42179999999996</v>
      </c>
      <c r="AB69">
        <v>813.57623000000001</v>
      </c>
      <c r="AC69">
        <v>656.3922</v>
      </c>
      <c r="AD69">
        <v>874.54449999999997</v>
      </c>
      <c r="AE69">
        <v>632.4144</v>
      </c>
      <c r="AF69">
        <v>818.57366999999999</v>
      </c>
      <c r="AG69">
        <v>698.35339999999997</v>
      </c>
      <c r="AH69">
        <v>859.55229999999995</v>
      </c>
      <c r="AI69">
        <v>715.33765000000005</v>
      </c>
      <c r="AJ69">
        <v>831.56690000000003</v>
      </c>
      <c r="AK69">
        <v>644.40329999999994</v>
      </c>
      <c r="AL69">
        <v>841.56164999999999</v>
      </c>
      <c r="AM69">
        <v>662.38666000000001</v>
      </c>
      <c r="AN69">
        <v>847.55853000000002</v>
      </c>
      <c r="AO69">
        <v>658.3904</v>
      </c>
      <c r="AP69">
        <v>815.5752</v>
      </c>
      <c r="AQ69">
        <v>679.37099999999998</v>
      </c>
      <c r="AR69">
        <v>839.56269999999995</v>
      </c>
      <c r="AS69">
        <v>729.32470000000001</v>
      </c>
      <c r="AT69">
        <v>903.52940000000001</v>
      </c>
      <c r="AU69">
        <v>693.35802999999999</v>
      </c>
      <c r="AV69">
        <v>827.56899999999996</v>
      </c>
      <c r="AW69">
        <v>642.40520000000004</v>
      </c>
      <c r="AX69">
        <v>910.52575999999999</v>
      </c>
      <c r="AY69">
        <v>620.42553999999996</v>
      </c>
      <c r="AZ69">
        <v>790.58820000000003</v>
      </c>
      <c r="BA69">
        <v>632.4144</v>
      </c>
      <c r="BB69">
        <v>861.55129999999997</v>
      </c>
      <c r="BC69">
        <v>728.32560000000001</v>
      </c>
      <c r="BD69">
        <v>866.54864999999995</v>
      </c>
      <c r="BE69">
        <v>699.35249999999996</v>
      </c>
      <c r="BF69">
        <v>840.56219999999996</v>
      </c>
      <c r="BG69">
        <v>710.34230000000002</v>
      </c>
      <c r="BH69">
        <v>852.55597</v>
      </c>
      <c r="BI69">
        <v>672.37743999999998</v>
      </c>
      <c r="BJ69">
        <v>899.53150000000005</v>
      </c>
      <c r="BK69">
        <v>704.34784000000002</v>
      </c>
      <c r="BL69">
        <v>846.55909999999994</v>
      </c>
      <c r="BM69">
        <v>670.37929999999994</v>
      </c>
      <c r="BN69">
        <v>840.56219999999996</v>
      </c>
      <c r="BO69">
        <v>679.37099999999998</v>
      </c>
      <c r="BP69">
        <v>844.56010000000003</v>
      </c>
      <c r="BQ69">
        <v>675.37463000000002</v>
      </c>
      <c r="BR69">
        <v>851.55646000000002</v>
      </c>
      <c r="BS69">
        <v>684.36632999999995</v>
      </c>
      <c r="BT69">
        <v>834.56529999999998</v>
      </c>
      <c r="BU69">
        <v>665.38390000000004</v>
      </c>
      <c r="BV69">
        <v>892.53510000000006</v>
      </c>
      <c r="BW69">
        <v>664.38480000000004</v>
      </c>
      <c r="BX69">
        <v>834.56529999999998</v>
      </c>
      <c r="BY69">
        <v>680.37005999999997</v>
      </c>
      <c r="BZ69">
        <v>837.56370000000004</v>
      </c>
      <c r="CA69">
        <v>710.34230000000002</v>
      </c>
      <c r="CB69">
        <v>795.58563000000004</v>
      </c>
      <c r="CC69">
        <v>724.32934999999998</v>
      </c>
      <c r="CD69">
        <v>842.56115999999997</v>
      </c>
      <c r="CF69">
        <f t="shared" si="5"/>
        <v>27199.815179999998</v>
      </c>
      <c r="CG69">
        <f t="shared" si="6"/>
        <v>33944.320129999986</v>
      </c>
      <c r="CH69">
        <f t="shared" si="7"/>
        <v>40</v>
      </c>
      <c r="CI69">
        <v>0</v>
      </c>
      <c r="CJ69">
        <f t="shared" si="8"/>
        <v>679.9953794999999</v>
      </c>
      <c r="CK69">
        <f t="shared" si="9"/>
        <v>848.60800324999968</v>
      </c>
    </row>
    <row r="70" spans="1:89">
      <c r="A70">
        <v>720</v>
      </c>
      <c r="B70">
        <v>786</v>
      </c>
      <c r="C70">
        <v>782.27570000000003</v>
      </c>
      <c r="D70">
        <v>881.54083000000003</v>
      </c>
      <c r="E70">
        <v>816.24419999999998</v>
      </c>
      <c r="F70">
        <v>825.57</v>
      </c>
      <c r="G70">
        <v>805.25440000000003</v>
      </c>
      <c r="H70">
        <v>868.54759999999999</v>
      </c>
      <c r="I70">
        <v>811.24883999999997</v>
      </c>
      <c r="J70">
        <v>866.54864999999995</v>
      </c>
      <c r="K70">
        <v>839.22295999999994</v>
      </c>
      <c r="L70">
        <v>866.54864999999995</v>
      </c>
      <c r="M70">
        <v>783.27480000000003</v>
      </c>
      <c r="N70">
        <v>848.55804000000001</v>
      </c>
      <c r="O70">
        <v>846.2165</v>
      </c>
      <c r="P70">
        <v>874.54449999999997</v>
      </c>
      <c r="Q70">
        <v>823.23773000000006</v>
      </c>
      <c r="R70">
        <v>848.55804000000001</v>
      </c>
      <c r="S70">
        <v>817.24329999999998</v>
      </c>
      <c r="T70">
        <v>852.55597</v>
      </c>
      <c r="U70">
        <v>857.20630000000006</v>
      </c>
      <c r="V70">
        <v>844.56010000000003</v>
      </c>
      <c r="W70">
        <v>826.23500000000001</v>
      </c>
      <c r="X70">
        <v>828.5684</v>
      </c>
      <c r="Y70">
        <v>836.22569999999996</v>
      </c>
      <c r="Z70">
        <v>905.52829999999994</v>
      </c>
      <c r="AA70">
        <v>822.23865000000001</v>
      </c>
      <c r="AB70">
        <v>838.56322999999998</v>
      </c>
      <c r="AC70">
        <v>805.25440000000003</v>
      </c>
      <c r="AD70">
        <v>867.54816000000005</v>
      </c>
      <c r="AE70">
        <v>839.22295999999994</v>
      </c>
      <c r="AF70">
        <v>821.57209999999998</v>
      </c>
      <c r="AG70">
        <v>823.23773000000006</v>
      </c>
      <c r="AH70">
        <v>841.56164999999999</v>
      </c>
      <c r="AI70">
        <v>811.24883999999997</v>
      </c>
      <c r="AJ70">
        <v>861.55129999999997</v>
      </c>
      <c r="AK70">
        <v>817.24329999999998</v>
      </c>
      <c r="AL70">
        <v>835.56479999999999</v>
      </c>
      <c r="AM70">
        <v>847.21559999999999</v>
      </c>
      <c r="AN70">
        <v>872.54552999999999</v>
      </c>
      <c r="AO70">
        <v>839.22295999999994</v>
      </c>
      <c r="AP70">
        <v>847.55853000000002</v>
      </c>
      <c r="AQ70">
        <v>822.23865000000001</v>
      </c>
      <c r="AR70">
        <v>854.55489999999998</v>
      </c>
      <c r="AS70">
        <v>865.19889999999998</v>
      </c>
      <c r="AT70">
        <v>870.54660000000001</v>
      </c>
      <c r="AU70">
        <v>811.24883999999997</v>
      </c>
      <c r="AV70">
        <v>843.56060000000002</v>
      </c>
      <c r="AW70">
        <v>756.29974000000004</v>
      </c>
      <c r="AX70">
        <v>869.5471</v>
      </c>
      <c r="AY70">
        <v>801.25810000000001</v>
      </c>
      <c r="AZ70">
        <v>871.54600000000005</v>
      </c>
      <c r="BA70">
        <v>830.23126000000002</v>
      </c>
      <c r="BB70">
        <v>853.55539999999996</v>
      </c>
      <c r="BC70">
        <v>846.2165</v>
      </c>
      <c r="BD70">
        <v>852.55597</v>
      </c>
      <c r="BE70">
        <v>832.22942999999998</v>
      </c>
      <c r="BF70">
        <v>870.54660000000001</v>
      </c>
      <c r="BG70">
        <v>855.20809999999994</v>
      </c>
      <c r="BH70">
        <v>890.53612999999996</v>
      </c>
      <c r="BI70">
        <v>774.28309999999999</v>
      </c>
      <c r="BJ70">
        <v>865.54920000000004</v>
      </c>
      <c r="BK70">
        <v>779.27844000000005</v>
      </c>
      <c r="BL70">
        <v>897.53252999999995</v>
      </c>
      <c r="BM70">
        <v>803.25620000000004</v>
      </c>
      <c r="BN70">
        <v>860.55175999999994</v>
      </c>
      <c r="BO70">
        <v>818.24239999999998</v>
      </c>
      <c r="BP70">
        <v>864.54970000000003</v>
      </c>
      <c r="BQ70">
        <v>826.23500000000001</v>
      </c>
      <c r="BR70">
        <v>855.55439999999999</v>
      </c>
      <c r="BS70">
        <v>796.2627</v>
      </c>
      <c r="BT70">
        <v>830.56740000000002</v>
      </c>
      <c r="BU70">
        <v>836.22569999999996</v>
      </c>
      <c r="BV70">
        <v>855.55439999999999</v>
      </c>
      <c r="BW70">
        <v>830.23126000000002</v>
      </c>
      <c r="BX70">
        <v>820.57259999999997</v>
      </c>
      <c r="BY70">
        <v>815.24509999999998</v>
      </c>
      <c r="BZ70">
        <v>857.55334000000005</v>
      </c>
      <c r="CA70">
        <v>841.22107000000005</v>
      </c>
      <c r="CB70">
        <v>798.58405000000005</v>
      </c>
      <c r="CC70">
        <v>874.19055000000003</v>
      </c>
      <c r="CD70">
        <v>834.56529999999998</v>
      </c>
      <c r="CF70">
        <f t="shared" si="5"/>
        <v>32863.570909999995</v>
      </c>
      <c r="CG70">
        <f t="shared" si="6"/>
        <v>34216.178360000005</v>
      </c>
      <c r="CH70">
        <f t="shared" si="7"/>
        <v>40</v>
      </c>
      <c r="CI70">
        <v>0</v>
      </c>
      <c r="CJ70">
        <f t="shared" si="8"/>
        <v>821.58927274999985</v>
      </c>
      <c r="CK70">
        <f t="shared" si="9"/>
        <v>855.40445900000009</v>
      </c>
    </row>
    <row r="71" spans="1:89">
      <c r="A71">
        <v>864</v>
      </c>
      <c r="B71">
        <v>786</v>
      </c>
      <c r="C71">
        <v>891.17487000000006</v>
      </c>
      <c r="D71">
        <v>867.54816000000005</v>
      </c>
      <c r="E71">
        <v>942.1277</v>
      </c>
      <c r="F71">
        <v>878.54240000000004</v>
      </c>
      <c r="G71">
        <v>945.12490000000003</v>
      </c>
      <c r="H71">
        <v>870.54660000000001</v>
      </c>
      <c r="I71">
        <v>905.16187000000002</v>
      </c>
      <c r="J71">
        <v>850.55700000000002</v>
      </c>
      <c r="K71">
        <v>929.13969999999995</v>
      </c>
      <c r="L71">
        <v>837.56370000000004</v>
      </c>
      <c r="M71">
        <v>916.15173000000004</v>
      </c>
      <c r="N71">
        <v>930.51530000000002</v>
      </c>
      <c r="O71">
        <v>981.09159999999997</v>
      </c>
      <c r="P71">
        <v>845.55960000000005</v>
      </c>
      <c r="Q71">
        <v>943.12670000000003</v>
      </c>
      <c r="R71">
        <v>857.55334000000005</v>
      </c>
      <c r="S71">
        <v>964.10730000000001</v>
      </c>
      <c r="T71">
        <v>860.55175999999994</v>
      </c>
      <c r="U71">
        <v>971.10080000000005</v>
      </c>
      <c r="V71">
        <v>823.57104000000004</v>
      </c>
      <c r="W71">
        <v>947.12305000000003</v>
      </c>
      <c r="X71">
        <v>874.54449999999997</v>
      </c>
      <c r="AA71">
        <v>923.14526000000001</v>
      </c>
      <c r="AB71">
        <v>860.55175999999994</v>
      </c>
      <c r="AC71">
        <v>977.09529999999995</v>
      </c>
      <c r="AD71">
        <v>884.53930000000003</v>
      </c>
      <c r="AE71">
        <v>917.1508</v>
      </c>
      <c r="AF71">
        <v>859.55229999999995</v>
      </c>
      <c r="AG71">
        <v>951.11929999999995</v>
      </c>
      <c r="AH71">
        <v>863.55023000000006</v>
      </c>
      <c r="AK71">
        <v>986.08699999999999</v>
      </c>
      <c r="AL71">
        <v>821.57209999999998</v>
      </c>
      <c r="AM71">
        <v>984.08879999999999</v>
      </c>
      <c r="AN71">
        <v>849.5575</v>
      </c>
      <c r="AO71">
        <v>924.14430000000004</v>
      </c>
      <c r="AP71">
        <v>891.53563999999994</v>
      </c>
      <c r="AQ71">
        <v>937.13225999999997</v>
      </c>
      <c r="AR71">
        <v>845.55960000000005</v>
      </c>
      <c r="AS71">
        <v>1000.07404</v>
      </c>
      <c r="AT71">
        <v>881.54083000000003</v>
      </c>
      <c r="AU71">
        <v>911.15639999999996</v>
      </c>
      <c r="AV71">
        <v>878.54240000000004</v>
      </c>
      <c r="AY71">
        <v>984.08879999999999</v>
      </c>
      <c r="AZ71">
        <v>880.54139999999995</v>
      </c>
      <c r="BA71">
        <v>942.1277</v>
      </c>
      <c r="BB71">
        <v>822.57153000000005</v>
      </c>
      <c r="BC71">
        <v>960.11099999999999</v>
      </c>
      <c r="BD71">
        <v>864.54970000000003</v>
      </c>
      <c r="BE71">
        <v>976.09619999999995</v>
      </c>
      <c r="BF71">
        <v>858.55280000000005</v>
      </c>
      <c r="BG71">
        <v>979.09343999999999</v>
      </c>
      <c r="BH71">
        <v>870.54660000000001</v>
      </c>
      <c r="BI71">
        <v>931.13779999999997</v>
      </c>
      <c r="BJ71">
        <v>857.55334000000005</v>
      </c>
      <c r="BK71">
        <v>977.09529999999995</v>
      </c>
      <c r="BL71">
        <v>893.53459999999995</v>
      </c>
      <c r="BM71">
        <v>982.09064000000001</v>
      </c>
      <c r="BN71">
        <v>882.54034000000001</v>
      </c>
      <c r="BO71">
        <v>935.13415999999995</v>
      </c>
      <c r="BP71">
        <v>848.55804000000001</v>
      </c>
      <c r="BQ71">
        <v>945.12490000000003</v>
      </c>
      <c r="BR71">
        <v>851.55646000000002</v>
      </c>
      <c r="BS71">
        <v>1007.0675</v>
      </c>
      <c r="BT71">
        <v>821.57209999999998</v>
      </c>
      <c r="BU71">
        <v>930.13879999999995</v>
      </c>
      <c r="BV71">
        <v>884.53930000000003</v>
      </c>
      <c r="BW71">
        <v>972.09990000000005</v>
      </c>
      <c r="BX71">
        <v>818.57366999999999</v>
      </c>
      <c r="BY71">
        <v>915.15264999999999</v>
      </c>
      <c r="BZ71">
        <v>891.53563999999994</v>
      </c>
      <c r="CA71">
        <v>966.10546999999997</v>
      </c>
      <c r="CB71">
        <v>839.56269999999995</v>
      </c>
      <c r="CC71">
        <v>901.16560000000004</v>
      </c>
      <c r="CD71">
        <v>858.55280000000005</v>
      </c>
      <c r="CF71">
        <f t="shared" si="5"/>
        <v>35150.453540000002</v>
      </c>
      <c r="CG71">
        <f t="shared" si="6"/>
        <v>31878.396080000002</v>
      </c>
      <c r="CH71">
        <f t="shared" si="7"/>
        <v>37</v>
      </c>
      <c r="CI71">
        <v>3</v>
      </c>
      <c r="CJ71">
        <f t="shared" si="8"/>
        <v>950.01225783783786</v>
      </c>
      <c r="CK71">
        <f t="shared" si="9"/>
        <v>861.57827243243253</v>
      </c>
    </row>
    <row r="72" spans="1:89">
      <c r="A72">
        <v>0</v>
      </c>
      <c r="B72">
        <v>930</v>
      </c>
      <c r="C72">
        <v>120.88807</v>
      </c>
      <c r="D72">
        <v>1062.4467</v>
      </c>
      <c r="E72">
        <v>128.88066000000001</v>
      </c>
      <c r="F72">
        <v>1015.4710700000001</v>
      </c>
      <c r="G72">
        <v>93.913039999999995</v>
      </c>
      <c r="H72">
        <v>996.48095999999998</v>
      </c>
      <c r="I72">
        <v>85.920439999999999</v>
      </c>
      <c r="J72">
        <v>983.48773000000006</v>
      </c>
      <c r="K72">
        <v>136.87325999999999</v>
      </c>
      <c r="L72">
        <v>997.48046999999997</v>
      </c>
      <c r="M72">
        <v>101.90564000000001</v>
      </c>
      <c r="N72">
        <v>1012.47266</v>
      </c>
      <c r="O72">
        <v>128.88066000000001</v>
      </c>
      <c r="P72">
        <v>975.49189999999999</v>
      </c>
      <c r="Q72">
        <v>86.919520000000006</v>
      </c>
      <c r="R72">
        <v>881.54083000000003</v>
      </c>
      <c r="S72">
        <v>114.89361599999999</v>
      </c>
      <c r="T72">
        <v>990.48410000000001</v>
      </c>
      <c r="U72">
        <v>94.912120000000002</v>
      </c>
      <c r="V72">
        <v>985.48670000000004</v>
      </c>
      <c r="W72">
        <v>103.90379</v>
      </c>
      <c r="X72">
        <v>981.48879999999997</v>
      </c>
      <c r="Y72">
        <v>115.89269</v>
      </c>
      <c r="Z72">
        <v>1058.4486999999999</v>
      </c>
      <c r="AA72">
        <v>95.911193999999995</v>
      </c>
      <c r="AB72">
        <v>1015.4710700000001</v>
      </c>
      <c r="AC72">
        <v>111.89639</v>
      </c>
      <c r="AD72">
        <v>1059.4481000000001</v>
      </c>
      <c r="AE72">
        <v>197.81683000000001</v>
      </c>
      <c r="AF72">
        <v>971.49400000000003</v>
      </c>
      <c r="AG72">
        <v>109.89824</v>
      </c>
      <c r="AH72">
        <v>1010.4737</v>
      </c>
      <c r="AI72">
        <v>138.87141</v>
      </c>
      <c r="AJ72">
        <v>1022.46747</v>
      </c>
      <c r="AK72">
        <v>98.908420000000007</v>
      </c>
      <c r="AL72">
        <v>951.50440000000003</v>
      </c>
      <c r="AM72">
        <v>129.87975</v>
      </c>
      <c r="AN72">
        <v>1001.4784</v>
      </c>
      <c r="AO72">
        <v>174.83812</v>
      </c>
      <c r="AP72">
        <v>967.49609999999996</v>
      </c>
      <c r="AQ72">
        <v>117.89084</v>
      </c>
      <c r="AR72">
        <v>1001.4784</v>
      </c>
      <c r="AS72">
        <v>109.89824</v>
      </c>
      <c r="AT72">
        <v>1038.4591</v>
      </c>
      <c r="AU72">
        <v>158.85292000000001</v>
      </c>
      <c r="AV72">
        <v>998.47990000000004</v>
      </c>
      <c r="AW72">
        <v>68.936170000000004</v>
      </c>
      <c r="AX72">
        <v>1006.47577</v>
      </c>
      <c r="AY72">
        <v>119.88899000000001</v>
      </c>
      <c r="AZ72">
        <v>975.49189999999999</v>
      </c>
      <c r="BA72">
        <v>107.90009000000001</v>
      </c>
      <c r="BB72">
        <v>988.48517000000004</v>
      </c>
      <c r="BC72">
        <v>111.89639</v>
      </c>
      <c r="BD72">
        <v>990.48410000000001</v>
      </c>
      <c r="BE72">
        <v>79.925995</v>
      </c>
      <c r="BF72">
        <v>1005.4763</v>
      </c>
      <c r="BG72">
        <v>112.89547</v>
      </c>
      <c r="BH72">
        <v>977.49084000000005</v>
      </c>
      <c r="BI72">
        <v>90.915819999999997</v>
      </c>
      <c r="BJ72">
        <v>1005.4763</v>
      </c>
      <c r="BK72">
        <v>114.89361599999999</v>
      </c>
      <c r="BL72">
        <v>1051.4523999999999</v>
      </c>
      <c r="BM72">
        <v>114.89361599999999</v>
      </c>
      <c r="BN72">
        <v>1060.4476</v>
      </c>
      <c r="BO72">
        <v>112.89547</v>
      </c>
      <c r="BP72">
        <v>1019.4690000000001</v>
      </c>
      <c r="BQ72">
        <v>144.86586</v>
      </c>
      <c r="BR72">
        <v>973.49289999999996</v>
      </c>
      <c r="BS72">
        <v>130.87880999999999</v>
      </c>
      <c r="BT72">
        <v>1029.4637</v>
      </c>
      <c r="BU72">
        <v>79.925995</v>
      </c>
      <c r="BV72">
        <v>980.48929999999996</v>
      </c>
      <c r="BW72">
        <v>118.889915</v>
      </c>
      <c r="BX72">
        <v>955.50229999999999</v>
      </c>
      <c r="BY72">
        <v>78.926919999999996</v>
      </c>
      <c r="BZ72">
        <v>1019.4690000000001</v>
      </c>
      <c r="CA72">
        <v>54.949120000000001</v>
      </c>
      <c r="CB72">
        <v>1013.4721</v>
      </c>
      <c r="CC72">
        <v>126.882515</v>
      </c>
      <c r="CD72">
        <v>948.50599999999997</v>
      </c>
      <c r="CF72">
        <f t="shared" si="5"/>
        <v>4528.8066219999992</v>
      </c>
      <c r="CG72">
        <f t="shared" si="6"/>
        <v>39980.175939999994</v>
      </c>
      <c r="CH72">
        <f t="shared" si="7"/>
        <v>40</v>
      </c>
      <c r="CI72">
        <v>0</v>
      </c>
      <c r="CJ72">
        <f t="shared" si="8"/>
        <v>113.22016554999998</v>
      </c>
      <c r="CK72">
        <f t="shared" si="9"/>
        <v>999.50439849999987</v>
      </c>
    </row>
    <row r="73" spans="1:89">
      <c r="A73">
        <v>144</v>
      </c>
      <c r="B73">
        <v>930</v>
      </c>
      <c r="C73">
        <v>214.80112</v>
      </c>
      <c r="D73">
        <v>950.50494000000003</v>
      </c>
      <c r="E73">
        <v>243.77429000000001</v>
      </c>
      <c r="F73">
        <v>1001.4784</v>
      </c>
      <c r="G73">
        <v>258.7604</v>
      </c>
      <c r="H73">
        <v>973.49289999999996</v>
      </c>
      <c r="I73">
        <v>246.77151000000001</v>
      </c>
      <c r="J73">
        <v>991.48360000000002</v>
      </c>
      <c r="K73">
        <v>282.73822000000001</v>
      </c>
      <c r="L73">
        <v>1006.47577</v>
      </c>
      <c r="M73">
        <v>256.76227</v>
      </c>
      <c r="N73">
        <v>1011.4731399999999</v>
      </c>
      <c r="O73">
        <v>276.74374</v>
      </c>
      <c r="P73">
        <v>1028.4644000000001</v>
      </c>
      <c r="S73">
        <v>253.76503</v>
      </c>
      <c r="T73">
        <v>975.49189999999999</v>
      </c>
      <c r="U73">
        <v>286.73450000000003</v>
      </c>
      <c r="V73">
        <v>959.50023999999996</v>
      </c>
      <c r="W73">
        <v>216.79926</v>
      </c>
      <c r="X73">
        <v>1023.4669</v>
      </c>
      <c r="Y73">
        <v>276.74374</v>
      </c>
      <c r="Z73">
        <v>1048.4539</v>
      </c>
      <c r="AA73">
        <v>230.78631999999999</v>
      </c>
      <c r="AB73">
        <v>1010.4737</v>
      </c>
      <c r="AC73">
        <v>275.74470000000002</v>
      </c>
      <c r="AD73">
        <v>1029.4637</v>
      </c>
      <c r="AE73">
        <v>233.78353999999999</v>
      </c>
      <c r="AF73">
        <v>961.49919999999997</v>
      </c>
      <c r="AG73">
        <v>249.76874000000001</v>
      </c>
      <c r="AH73">
        <v>978.49036000000001</v>
      </c>
      <c r="AI73">
        <v>237.77983</v>
      </c>
      <c r="AJ73">
        <v>981.48879999999997</v>
      </c>
      <c r="AK73">
        <v>221.79463000000001</v>
      </c>
      <c r="AL73">
        <v>980.48929999999996</v>
      </c>
      <c r="AM73">
        <v>274.74560000000002</v>
      </c>
      <c r="AN73">
        <v>991.48360000000002</v>
      </c>
      <c r="AO73">
        <v>224.79185000000001</v>
      </c>
      <c r="AP73">
        <v>1018.4695400000001</v>
      </c>
      <c r="AQ73">
        <v>257.76132000000001</v>
      </c>
      <c r="AR73">
        <v>990.48410000000001</v>
      </c>
      <c r="AS73">
        <v>281.73914000000002</v>
      </c>
      <c r="AT73">
        <v>995.48149999999998</v>
      </c>
      <c r="AU73">
        <v>284.73635999999999</v>
      </c>
      <c r="AV73">
        <v>981.48879999999997</v>
      </c>
      <c r="AW73">
        <v>189.82423</v>
      </c>
      <c r="AX73">
        <v>980.48929999999996</v>
      </c>
      <c r="AY73">
        <v>203.81128000000001</v>
      </c>
      <c r="AZ73">
        <v>987.48566000000005</v>
      </c>
      <c r="BA73">
        <v>225.79094000000001</v>
      </c>
      <c r="BB73">
        <v>998.47990000000004</v>
      </c>
      <c r="BC73">
        <v>244.77336</v>
      </c>
      <c r="BD73">
        <v>1023.4669</v>
      </c>
      <c r="BE73">
        <v>275.74470000000002</v>
      </c>
      <c r="BF73">
        <v>989.4846</v>
      </c>
      <c r="BG73">
        <v>251.76687999999999</v>
      </c>
      <c r="BH73">
        <v>965.49712999999997</v>
      </c>
      <c r="BI73">
        <v>244.77336</v>
      </c>
      <c r="BJ73">
        <v>966.49659999999994</v>
      </c>
      <c r="BK73">
        <v>227.78909999999999</v>
      </c>
      <c r="BL73">
        <v>988.48517000000004</v>
      </c>
      <c r="BM73">
        <v>124.88437</v>
      </c>
      <c r="BN73">
        <v>1049.4534000000001</v>
      </c>
      <c r="BO73">
        <v>235.78167999999999</v>
      </c>
      <c r="BP73">
        <v>983.48773000000006</v>
      </c>
      <c r="BQ73">
        <v>234.78261000000001</v>
      </c>
      <c r="BR73">
        <v>990.48410000000001</v>
      </c>
      <c r="BS73">
        <v>277.74283000000003</v>
      </c>
      <c r="BT73">
        <v>984.48724000000004</v>
      </c>
      <c r="BU73">
        <v>245.77243000000001</v>
      </c>
      <c r="BV73">
        <v>1031.4628</v>
      </c>
      <c r="BW73">
        <v>263.75580000000002</v>
      </c>
      <c r="BX73">
        <v>974.49243000000001</v>
      </c>
      <c r="BY73">
        <v>264.75484999999998</v>
      </c>
      <c r="BZ73">
        <v>995.48149999999998</v>
      </c>
      <c r="CA73">
        <v>247.77058</v>
      </c>
      <c r="CB73">
        <v>989.4846</v>
      </c>
      <c r="CC73">
        <v>258.7604</v>
      </c>
      <c r="CD73">
        <v>990.48410000000001</v>
      </c>
      <c r="CF73">
        <f t="shared" si="5"/>
        <v>9606.1055099999994</v>
      </c>
      <c r="CG73">
        <f t="shared" si="6"/>
        <v>38778.801850000003</v>
      </c>
      <c r="CH73">
        <f t="shared" si="7"/>
        <v>39</v>
      </c>
      <c r="CI73">
        <v>1</v>
      </c>
      <c r="CJ73">
        <f t="shared" si="8"/>
        <v>246.31039769230767</v>
      </c>
      <c r="CK73">
        <f t="shared" si="9"/>
        <v>994.32825256410263</v>
      </c>
    </row>
    <row r="74" spans="1:89">
      <c r="A74">
        <v>288</v>
      </c>
      <c r="B74">
        <v>930</v>
      </c>
      <c r="C74">
        <v>357.66881999999998</v>
      </c>
      <c r="D74">
        <v>969.49505999999997</v>
      </c>
      <c r="E74">
        <v>385.6429</v>
      </c>
      <c r="F74">
        <v>1016.4706</v>
      </c>
      <c r="G74">
        <v>376.65125</v>
      </c>
      <c r="H74">
        <v>995.48149999999998</v>
      </c>
      <c r="I74">
        <v>399.62997000000001</v>
      </c>
      <c r="J74">
        <v>1045.4554000000001</v>
      </c>
      <c r="K74">
        <v>325.69842999999997</v>
      </c>
      <c r="L74">
        <v>989.4846</v>
      </c>
      <c r="Q74">
        <v>404.62533999999999</v>
      </c>
      <c r="R74">
        <v>973.49289999999996</v>
      </c>
      <c r="S74">
        <v>402.62720000000002</v>
      </c>
      <c r="T74">
        <v>986.48620000000005</v>
      </c>
      <c r="U74">
        <v>396.63274999999999</v>
      </c>
      <c r="V74">
        <v>977.49084000000005</v>
      </c>
      <c r="W74">
        <v>377.65033</v>
      </c>
      <c r="X74">
        <v>1063.4459999999999</v>
      </c>
      <c r="AA74">
        <v>392.63643999999999</v>
      </c>
      <c r="AB74">
        <v>1002.47784</v>
      </c>
      <c r="AC74">
        <v>365.66144000000003</v>
      </c>
      <c r="AD74">
        <v>1035.4607000000001</v>
      </c>
      <c r="AE74">
        <v>376.65125</v>
      </c>
      <c r="AF74">
        <v>1019.4690000000001</v>
      </c>
      <c r="AG74">
        <v>370.65679999999998</v>
      </c>
      <c r="AH74">
        <v>1022.46747</v>
      </c>
      <c r="AI74">
        <v>367.65958000000001</v>
      </c>
      <c r="AJ74">
        <v>969.49505999999997</v>
      </c>
      <c r="AK74">
        <v>355.67070000000001</v>
      </c>
      <c r="AL74">
        <v>993.48253999999997</v>
      </c>
      <c r="AM74">
        <v>383.64478000000003</v>
      </c>
      <c r="AN74">
        <v>986.48620000000005</v>
      </c>
      <c r="AO74">
        <v>394.63459999999998</v>
      </c>
      <c r="AP74">
        <v>996.48095999999998</v>
      </c>
      <c r="AQ74">
        <v>389.63922000000002</v>
      </c>
      <c r="AR74">
        <v>1010.4737</v>
      </c>
      <c r="AS74">
        <v>421.60962000000001</v>
      </c>
      <c r="AT74">
        <v>1000.4789</v>
      </c>
      <c r="AU74">
        <v>367.65958000000001</v>
      </c>
      <c r="AV74">
        <v>1037.4595999999999</v>
      </c>
      <c r="AW74">
        <v>372.65494000000001</v>
      </c>
      <c r="AX74">
        <v>979.48979999999995</v>
      </c>
      <c r="AY74">
        <v>397.63184000000001</v>
      </c>
      <c r="AZ74">
        <v>1021.4679599999999</v>
      </c>
      <c r="BA74">
        <v>387.64107999999999</v>
      </c>
      <c r="BB74">
        <v>992.48302999999999</v>
      </c>
      <c r="BC74">
        <v>394.63459999999998</v>
      </c>
      <c r="BD74">
        <v>1022.46747</v>
      </c>
      <c r="BE74">
        <v>399.62997000000001</v>
      </c>
      <c r="BF74">
        <v>1029.4637</v>
      </c>
      <c r="BG74">
        <v>407.62256000000002</v>
      </c>
      <c r="BH74">
        <v>1030.4632999999999</v>
      </c>
      <c r="BI74">
        <v>333.69103999999999</v>
      </c>
      <c r="BJ74">
        <v>1022.46747</v>
      </c>
      <c r="BK74">
        <v>385.6429</v>
      </c>
      <c r="BL74">
        <v>1007.4752</v>
      </c>
      <c r="BO74">
        <v>399.62997000000001</v>
      </c>
      <c r="BP74">
        <v>986.48620000000005</v>
      </c>
      <c r="BQ74">
        <v>371.65588000000002</v>
      </c>
      <c r="BR74">
        <v>1024.4664</v>
      </c>
      <c r="BU74">
        <v>397.63184000000001</v>
      </c>
      <c r="BV74">
        <v>965.49712999999997</v>
      </c>
      <c r="BW74">
        <v>397.63184000000001</v>
      </c>
      <c r="BX74">
        <v>1004.4768</v>
      </c>
      <c r="BY74">
        <v>401.62810000000002</v>
      </c>
      <c r="BZ74">
        <v>989.4846</v>
      </c>
      <c r="CA74">
        <v>361.66512999999998</v>
      </c>
      <c r="CB74">
        <v>1022.46747</v>
      </c>
      <c r="CC74">
        <v>379.64846999999997</v>
      </c>
      <c r="CD74">
        <v>1022.46747</v>
      </c>
      <c r="CF74">
        <f t="shared" si="5"/>
        <v>13401.591159999998</v>
      </c>
      <c r="CG74">
        <f t="shared" si="6"/>
        <v>35212.659070000002</v>
      </c>
      <c r="CH74">
        <f t="shared" si="7"/>
        <v>35</v>
      </c>
      <c r="CI74">
        <v>5</v>
      </c>
      <c r="CJ74">
        <f t="shared" si="8"/>
        <v>382.90260457142853</v>
      </c>
      <c r="CK74">
        <f t="shared" si="9"/>
        <v>1006.0759734285715</v>
      </c>
    </row>
    <row r="75" spans="1:89">
      <c r="A75">
        <v>288</v>
      </c>
      <c r="B75">
        <v>930</v>
      </c>
      <c r="C75">
        <v>375.65215999999998</v>
      </c>
      <c r="D75">
        <v>1071.4419</v>
      </c>
      <c r="E75">
        <v>403.62628000000001</v>
      </c>
      <c r="F75">
        <v>1026.4653000000001</v>
      </c>
      <c r="G75">
        <v>386.642</v>
      </c>
      <c r="H75">
        <v>1006.47577</v>
      </c>
      <c r="I75">
        <v>367.65958000000001</v>
      </c>
      <c r="J75">
        <v>1007.4752</v>
      </c>
      <c r="K75">
        <v>341.68362000000002</v>
      </c>
      <c r="L75">
        <v>1040.4581000000001</v>
      </c>
      <c r="M75">
        <v>392.63643999999999</v>
      </c>
      <c r="N75">
        <v>982.48829999999998</v>
      </c>
      <c r="O75">
        <v>385.6429</v>
      </c>
      <c r="P75">
        <v>986.48620000000005</v>
      </c>
      <c r="S75">
        <v>392.63643999999999</v>
      </c>
      <c r="T75">
        <v>1004.4768</v>
      </c>
      <c r="U75">
        <v>392.63643999999999</v>
      </c>
      <c r="V75">
        <v>1013.4721</v>
      </c>
      <c r="W75">
        <v>363.66327000000001</v>
      </c>
      <c r="X75">
        <v>999.47942999999998</v>
      </c>
      <c r="Y75">
        <v>386.642</v>
      </c>
      <c r="Z75">
        <v>1069.443</v>
      </c>
      <c r="AA75">
        <v>397.63184000000001</v>
      </c>
      <c r="AB75">
        <v>979.48979999999995</v>
      </c>
      <c r="AC75">
        <v>394.63459999999998</v>
      </c>
      <c r="AD75">
        <v>1058.4486999999999</v>
      </c>
      <c r="AE75">
        <v>393.63553000000002</v>
      </c>
      <c r="AF75">
        <v>1029.4637</v>
      </c>
      <c r="AG75">
        <v>370.65679999999998</v>
      </c>
      <c r="AH75">
        <v>1032.4622999999999</v>
      </c>
      <c r="AI75">
        <v>353.67252000000002</v>
      </c>
      <c r="AJ75">
        <v>927.51689999999996</v>
      </c>
      <c r="AK75">
        <v>373.65402</v>
      </c>
      <c r="AL75">
        <v>977.49084000000005</v>
      </c>
      <c r="AM75">
        <v>429.60223000000002</v>
      </c>
      <c r="AN75">
        <v>1007.4752</v>
      </c>
      <c r="AO75">
        <v>434.5976</v>
      </c>
      <c r="AP75">
        <v>972.49347</v>
      </c>
      <c r="AQ75">
        <v>419.61147999999997</v>
      </c>
      <c r="AR75">
        <v>1009.4742</v>
      </c>
      <c r="AS75">
        <v>408.62164000000001</v>
      </c>
      <c r="AT75">
        <v>1014.4716</v>
      </c>
      <c r="AU75">
        <v>401.62810000000002</v>
      </c>
      <c r="AV75">
        <v>1014.4716</v>
      </c>
      <c r="AW75">
        <v>379.64846999999997</v>
      </c>
      <c r="AX75">
        <v>987.48566000000005</v>
      </c>
      <c r="AY75">
        <v>369.65769999999998</v>
      </c>
      <c r="AZ75">
        <v>1019.4690000000001</v>
      </c>
      <c r="BA75">
        <v>389.63922000000002</v>
      </c>
      <c r="BB75">
        <v>989.4846</v>
      </c>
      <c r="BC75">
        <v>394.63459999999998</v>
      </c>
      <c r="BD75">
        <v>972.49347</v>
      </c>
      <c r="BE75">
        <v>397.63184000000001</v>
      </c>
      <c r="BF75">
        <v>979.48979999999995</v>
      </c>
      <c r="BG75">
        <v>396.63274999999999</v>
      </c>
      <c r="BH75">
        <v>995.48149999999998</v>
      </c>
      <c r="BI75">
        <v>407.62256000000002</v>
      </c>
      <c r="BJ75">
        <v>1041.4575</v>
      </c>
      <c r="BK75">
        <v>362.66419999999999</v>
      </c>
      <c r="BL75">
        <v>1000.4789</v>
      </c>
      <c r="BM75">
        <v>382.64569999999998</v>
      </c>
      <c r="BN75">
        <v>1053.4512999999999</v>
      </c>
      <c r="BO75">
        <v>425.60593</v>
      </c>
      <c r="BP75">
        <v>992.48302999999999</v>
      </c>
      <c r="BQ75">
        <v>384.64386000000002</v>
      </c>
      <c r="BR75">
        <v>979.48979999999995</v>
      </c>
      <c r="BS75">
        <v>397.63184000000001</v>
      </c>
      <c r="BT75">
        <v>1042.4570000000001</v>
      </c>
      <c r="BU75">
        <v>387.64107999999999</v>
      </c>
      <c r="BV75">
        <v>1004.4768</v>
      </c>
      <c r="BW75">
        <v>409.62072999999998</v>
      </c>
      <c r="BX75">
        <v>972.49347</v>
      </c>
      <c r="BY75">
        <v>363.66327000000001</v>
      </c>
      <c r="BZ75">
        <v>1029.4637</v>
      </c>
      <c r="CA75">
        <v>339.68549999999999</v>
      </c>
      <c r="CB75">
        <v>1010.4737</v>
      </c>
      <c r="CC75">
        <v>440.59204</v>
      </c>
      <c r="CD75">
        <v>969.49505999999997</v>
      </c>
      <c r="CF75">
        <f t="shared" si="5"/>
        <v>15196.928779999998</v>
      </c>
      <c r="CG75">
        <f t="shared" si="6"/>
        <v>39271.544700000006</v>
      </c>
      <c r="CH75">
        <f t="shared" si="7"/>
        <v>39</v>
      </c>
      <c r="CI75">
        <v>1</v>
      </c>
      <c r="CJ75">
        <f t="shared" si="8"/>
        <v>389.66484051282049</v>
      </c>
      <c r="CK75">
        <f t="shared" si="9"/>
        <v>1006.9626846153848</v>
      </c>
    </row>
    <row r="76" spans="1:89">
      <c r="A76">
        <v>432</v>
      </c>
      <c r="B76">
        <v>930</v>
      </c>
      <c r="E76">
        <v>549.49120000000005</v>
      </c>
      <c r="F76">
        <v>995.48149999999998</v>
      </c>
      <c r="G76">
        <v>546.49400000000003</v>
      </c>
      <c r="H76">
        <v>984.48724000000004</v>
      </c>
      <c r="I76">
        <v>538.50139999999999</v>
      </c>
      <c r="J76">
        <v>1025.4657999999999</v>
      </c>
      <c r="K76">
        <v>541.49860000000001</v>
      </c>
      <c r="L76">
        <v>1002.47784</v>
      </c>
      <c r="M76">
        <v>538.50139999999999</v>
      </c>
      <c r="N76">
        <v>981.48879999999997</v>
      </c>
      <c r="O76">
        <v>574.46810000000005</v>
      </c>
      <c r="P76">
        <v>958.50072999999998</v>
      </c>
      <c r="S76">
        <v>521.51710000000003</v>
      </c>
      <c r="T76">
        <v>1012.47266</v>
      </c>
      <c r="U76">
        <v>543.49676999999997</v>
      </c>
      <c r="V76">
        <v>991.48360000000002</v>
      </c>
      <c r="W76">
        <v>531.50789999999995</v>
      </c>
      <c r="X76">
        <v>1002.47784</v>
      </c>
      <c r="AA76">
        <v>501.53559999999999</v>
      </c>
      <c r="AB76">
        <v>989.4846</v>
      </c>
      <c r="AC76">
        <v>530.50879999999995</v>
      </c>
      <c r="AD76">
        <v>1005.4763</v>
      </c>
      <c r="AE76">
        <v>553.48749999999995</v>
      </c>
      <c r="AF76">
        <v>1020.4684999999999</v>
      </c>
      <c r="AG76">
        <v>513.52454</v>
      </c>
      <c r="AH76">
        <v>1009.4742</v>
      </c>
      <c r="AI76">
        <v>539.50049999999999</v>
      </c>
      <c r="AJ76">
        <v>973.49289999999996</v>
      </c>
      <c r="AK76">
        <v>537.50229999999999</v>
      </c>
      <c r="AL76">
        <v>971.49400000000003</v>
      </c>
      <c r="AM76">
        <v>564.47735999999998</v>
      </c>
      <c r="AN76">
        <v>1025.4657999999999</v>
      </c>
      <c r="AO76">
        <v>496.54025000000001</v>
      </c>
      <c r="AP76">
        <v>990.48410000000001</v>
      </c>
      <c r="AQ76">
        <v>560.48099999999999</v>
      </c>
      <c r="AR76">
        <v>1006.47577</v>
      </c>
      <c r="AS76">
        <v>569.47270000000003</v>
      </c>
      <c r="AT76">
        <v>1013.4721</v>
      </c>
      <c r="AU76">
        <v>542.49770000000001</v>
      </c>
      <c r="AV76">
        <v>1001.4784</v>
      </c>
      <c r="AW76">
        <v>515.52264000000002</v>
      </c>
      <c r="AX76">
        <v>948.50599999999997</v>
      </c>
      <c r="AY76">
        <v>551.48940000000005</v>
      </c>
      <c r="AZ76">
        <v>1012.47266</v>
      </c>
      <c r="BA76">
        <v>550.49030000000005</v>
      </c>
      <c r="BB76">
        <v>983.48773000000006</v>
      </c>
      <c r="BC76">
        <v>526.51250000000005</v>
      </c>
      <c r="BD76">
        <v>1025.4657999999999</v>
      </c>
      <c r="BE76">
        <v>534.50507000000005</v>
      </c>
      <c r="BF76">
        <v>994.48199999999997</v>
      </c>
      <c r="BG76">
        <v>544.49585000000002</v>
      </c>
      <c r="BH76">
        <v>994.48199999999997</v>
      </c>
      <c r="BI76">
        <v>566.47546</v>
      </c>
      <c r="BJ76">
        <v>1002.47784</v>
      </c>
      <c r="BK76">
        <v>502.53469999999999</v>
      </c>
      <c r="BL76">
        <v>1011.4731399999999</v>
      </c>
      <c r="BM76">
        <v>534.50507000000005</v>
      </c>
      <c r="BN76">
        <v>1023.4669</v>
      </c>
      <c r="BO76">
        <v>542.49770000000001</v>
      </c>
      <c r="BP76">
        <v>995.48149999999998</v>
      </c>
      <c r="BQ76">
        <v>564.47735999999998</v>
      </c>
      <c r="BR76">
        <v>954.50287000000003</v>
      </c>
      <c r="BS76">
        <v>552.48846000000003</v>
      </c>
      <c r="BT76">
        <v>1048.4539</v>
      </c>
      <c r="BU76">
        <v>562.47919999999999</v>
      </c>
      <c r="BV76">
        <v>999.47942999999998</v>
      </c>
      <c r="BW76">
        <v>535.50414999999998</v>
      </c>
      <c r="BX76">
        <v>923.51900000000001</v>
      </c>
      <c r="BY76">
        <v>523.51526000000001</v>
      </c>
      <c r="BZ76">
        <v>1007.4752</v>
      </c>
      <c r="CA76">
        <v>529.50969999999995</v>
      </c>
      <c r="CB76">
        <v>1032.4622999999999</v>
      </c>
      <c r="CC76">
        <v>565.47644000000003</v>
      </c>
      <c r="CD76">
        <v>1022.46747</v>
      </c>
      <c r="CF76">
        <f t="shared" si="5"/>
        <v>19997.483979999997</v>
      </c>
      <c r="CG76">
        <f t="shared" si="6"/>
        <v>36941.758420000006</v>
      </c>
      <c r="CH76">
        <f t="shared" si="7"/>
        <v>37</v>
      </c>
      <c r="CI76">
        <v>3</v>
      </c>
      <c r="CJ76">
        <f t="shared" si="8"/>
        <v>540.47253999999998</v>
      </c>
      <c r="CK76">
        <f t="shared" si="9"/>
        <v>998.4259032432434</v>
      </c>
    </row>
    <row r="77" spans="1:89">
      <c r="A77">
        <v>432</v>
      </c>
      <c r="B77">
        <v>930</v>
      </c>
      <c r="C77">
        <v>481.55410000000001</v>
      </c>
      <c r="D77">
        <v>981.48879999999997</v>
      </c>
      <c r="E77">
        <v>522.51620000000003</v>
      </c>
      <c r="F77">
        <v>989.4846</v>
      </c>
      <c r="G77">
        <v>539.50049999999999</v>
      </c>
      <c r="H77">
        <v>992.48302999999999</v>
      </c>
      <c r="I77">
        <v>543.49676999999997</v>
      </c>
      <c r="J77">
        <v>988.48517000000004</v>
      </c>
      <c r="K77">
        <v>515.52264000000002</v>
      </c>
      <c r="L77">
        <v>978.49036000000001</v>
      </c>
      <c r="M77">
        <v>551.48940000000005</v>
      </c>
      <c r="N77">
        <v>1001.4784</v>
      </c>
      <c r="O77">
        <v>520.51806999999997</v>
      </c>
      <c r="P77">
        <v>987.48566000000005</v>
      </c>
      <c r="Q77">
        <v>531.50789999999995</v>
      </c>
      <c r="R77">
        <v>952.50390000000004</v>
      </c>
      <c r="S77">
        <v>525.51340000000005</v>
      </c>
      <c r="T77">
        <v>994.48199999999997</v>
      </c>
      <c r="U77">
        <v>544.49585000000002</v>
      </c>
      <c r="V77">
        <v>978.49036000000001</v>
      </c>
      <c r="W77">
        <v>544.49585000000002</v>
      </c>
      <c r="X77">
        <v>981.48879999999997</v>
      </c>
      <c r="Y77">
        <v>543.49676999999997</v>
      </c>
      <c r="Z77">
        <v>1061.4471000000001</v>
      </c>
      <c r="AA77">
        <v>548.49210000000005</v>
      </c>
      <c r="AB77">
        <v>942.50909999999999</v>
      </c>
      <c r="AC77">
        <v>513.52454</v>
      </c>
      <c r="AD77">
        <v>1021.4679599999999</v>
      </c>
      <c r="AE77">
        <v>544.49585000000002</v>
      </c>
      <c r="AF77">
        <v>972.49347</v>
      </c>
      <c r="AG77">
        <v>547.49303999999995</v>
      </c>
      <c r="AH77">
        <v>952.50390000000004</v>
      </c>
      <c r="AI77">
        <v>510.52728000000002</v>
      </c>
      <c r="AJ77">
        <v>999.47942999999998</v>
      </c>
      <c r="AK77">
        <v>526.51250000000005</v>
      </c>
      <c r="AL77">
        <v>956.5018</v>
      </c>
      <c r="AM77">
        <v>556.48473999999999</v>
      </c>
      <c r="AN77">
        <v>966.49659999999994</v>
      </c>
      <c r="AO77">
        <v>597.44683999999995</v>
      </c>
      <c r="AP77">
        <v>1015.4710700000001</v>
      </c>
      <c r="AQ77">
        <v>568.47362999999996</v>
      </c>
      <c r="AR77">
        <v>985.48670000000004</v>
      </c>
      <c r="AS77">
        <v>571.47090000000003</v>
      </c>
      <c r="AT77">
        <v>1028.4644000000001</v>
      </c>
      <c r="AU77">
        <v>564.47735999999998</v>
      </c>
      <c r="AV77">
        <v>982.48829999999998</v>
      </c>
      <c r="AW77">
        <v>470.5643</v>
      </c>
      <c r="AX77">
        <v>912.52470000000005</v>
      </c>
      <c r="AY77">
        <v>546.49400000000003</v>
      </c>
      <c r="AZ77">
        <v>995.48149999999998</v>
      </c>
      <c r="BA77">
        <v>543.49676999999997</v>
      </c>
      <c r="BB77">
        <v>996.48095999999998</v>
      </c>
      <c r="BC77">
        <v>502.53469999999999</v>
      </c>
      <c r="BD77">
        <v>981.48879999999997</v>
      </c>
      <c r="BE77">
        <v>552.48846000000003</v>
      </c>
      <c r="BF77">
        <v>1014.4716</v>
      </c>
      <c r="BG77">
        <v>558.48289999999997</v>
      </c>
      <c r="BH77">
        <v>992.48302999999999</v>
      </c>
      <c r="BI77">
        <v>537.50229999999999</v>
      </c>
      <c r="BJ77">
        <v>998.47990000000004</v>
      </c>
      <c r="BK77">
        <v>548.49210000000005</v>
      </c>
      <c r="BL77">
        <v>1028.4644000000001</v>
      </c>
      <c r="BM77">
        <v>512.52544999999998</v>
      </c>
      <c r="BN77">
        <v>996.48095999999998</v>
      </c>
      <c r="BO77">
        <v>573.46900000000005</v>
      </c>
      <c r="BP77">
        <v>977.49084000000005</v>
      </c>
      <c r="BQ77">
        <v>558.48289999999997</v>
      </c>
      <c r="BR77">
        <v>950.50494000000003</v>
      </c>
      <c r="BS77">
        <v>595.44866999999999</v>
      </c>
      <c r="BT77">
        <v>999.47942999999998</v>
      </c>
      <c r="BU77">
        <v>552.48846000000003</v>
      </c>
      <c r="BV77">
        <v>988.48517000000004</v>
      </c>
      <c r="BW77">
        <v>583.45979999999997</v>
      </c>
      <c r="BX77">
        <v>993.48253999999997</v>
      </c>
      <c r="BY77">
        <v>508.52913999999998</v>
      </c>
      <c r="BZ77">
        <v>991.48360000000002</v>
      </c>
      <c r="CA77">
        <v>547.49303999999995</v>
      </c>
      <c r="CB77">
        <v>996.48095999999998</v>
      </c>
      <c r="CC77">
        <v>548.49210000000005</v>
      </c>
      <c r="CD77">
        <v>978.49036000000001</v>
      </c>
      <c r="CF77">
        <f t="shared" si="5"/>
        <v>21653.950320000007</v>
      </c>
      <c r="CG77">
        <f t="shared" si="6"/>
        <v>39503.424600000006</v>
      </c>
      <c r="CH77">
        <f t="shared" si="7"/>
        <v>40</v>
      </c>
      <c r="CI77">
        <v>0</v>
      </c>
      <c r="CJ77">
        <f t="shared" si="8"/>
        <v>541.3487580000002</v>
      </c>
      <c r="CK77">
        <f t="shared" si="9"/>
        <v>987.58561500000019</v>
      </c>
    </row>
    <row r="78" spans="1:89">
      <c r="A78">
        <v>576</v>
      </c>
      <c r="B78">
        <v>930</v>
      </c>
      <c r="C78">
        <v>665.38390000000004</v>
      </c>
      <c r="D78">
        <v>1037.4595999999999</v>
      </c>
      <c r="E78">
        <v>710.34230000000002</v>
      </c>
      <c r="F78">
        <v>1012.47266</v>
      </c>
      <c r="G78">
        <v>659.38946999999996</v>
      </c>
      <c r="H78">
        <v>1020.4684999999999</v>
      </c>
      <c r="I78">
        <v>680.37005999999997</v>
      </c>
      <c r="J78">
        <v>972.49347</v>
      </c>
      <c r="K78">
        <v>661.38762999999994</v>
      </c>
      <c r="L78">
        <v>978.49036000000001</v>
      </c>
      <c r="M78">
        <v>700.35149999999999</v>
      </c>
      <c r="N78">
        <v>958.50072999999998</v>
      </c>
      <c r="O78">
        <v>681.3691</v>
      </c>
      <c r="P78">
        <v>1014.4716</v>
      </c>
      <c r="Q78">
        <v>661.38762999999994</v>
      </c>
      <c r="R78">
        <v>979.48979999999995</v>
      </c>
      <c r="S78">
        <v>708.34410000000003</v>
      </c>
      <c r="T78">
        <v>992.48302999999999</v>
      </c>
      <c r="U78">
        <v>684.36632999999995</v>
      </c>
      <c r="V78">
        <v>1001.4784</v>
      </c>
      <c r="W78">
        <v>640.40704000000005</v>
      </c>
      <c r="X78">
        <v>1051.4523999999999</v>
      </c>
      <c r="AA78">
        <v>689.36170000000004</v>
      </c>
      <c r="AB78">
        <v>1021.4679599999999</v>
      </c>
      <c r="AC78">
        <v>667.38210000000004</v>
      </c>
      <c r="AD78">
        <v>1039.4585999999999</v>
      </c>
      <c r="AE78">
        <v>646.40150000000006</v>
      </c>
      <c r="AF78">
        <v>1011.4731399999999</v>
      </c>
      <c r="AG78">
        <v>702.34969999999998</v>
      </c>
      <c r="AH78">
        <v>998.47990000000004</v>
      </c>
      <c r="AI78">
        <v>685.36540000000002</v>
      </c>
      <c r="AJ78">
        <v>1042.4570000000001</v>
      </c>
      <c r="AK78">
        <v>655.39319999999998</v>
      </c>
      <c r="AL78">
        <v>994.48199999999997</v>
      </c>
      <c r="AM78">
        <v>692.35895000000005</v>
      </c>
      <c r="AN78">
        <v>972.49347</v>
      </c>
      <c r="AO78">
        <v>684.36632999999995</v>
      </c>
      <c r="AP78">
        <v>985.48670000000004</v>
      </c>
      <c r="AQ78">
        <v>710.34230000000002</v>
      </c>
      <c r="AR78">
        <v>1027.4648</v>
      </c>
      <c r="AS78">
        <v>708.34410000000003</v>
      </c>
      <c r="AT78">
        <v>1021.4679599999999</v>
      </c>
      <c r="AU78">
        <v>641.40610000000004</v>
      </c>
      <c r="AV78">
        <v>1020.4684999999999</v>
      </c>
      <c r="AW78">
        <v>672.37743999999998</v>
      </c>
      <c r="AX78">
        <v>1059.4481000000001</v>
      </c>
      <c r="AY78">
        <v>664.38480000000004</v>
      </c>
      <c r="AZ78">
        <v>1008.47473</v>
      </c>
      <c r="BA78">
        <v>723.33025999999995</v>
      </c>
      <c r="BB78">
        <v>998.47990000000004</v>
      </c>
      <c r="BC78">
        <v>683.36725000000001</v>
      </c>
      <c r="BD78">
        <v>1027.4648</v>
      </c>
      <c r="BG78">
        <v>692.35895000000005</v>
      </c>
      <c r="BH78">
        <v>1014.4716</v>
      </c>
      <c r="BI78">
        <v>698.35339999999997</v>
      </c>
      <c r="BJ78">
        <v>995.48149999999998</v>
      </c>
      <c r="BK78">
        <v>656.3922</v>
      </c>
      <c r="BL78">
        <v>983.48773000000006</v>
      </c>
      <c r="BM78">
        <v>656.3922</v>
      </c>
      <c r="BN78">
        <v>1019.4690000000001</v>
      </c>
      <c r="BO78">
        <v>640.40704000000005</v>
      </c>
      <c r="BP78">
        <v>1018.4695400000001</v>
      </c>
      <c r="BQ78">
        <v>643.40423999999996</v>
      </c>
      <c r="BR78">
        <v>1023.4669</v>
      </c>
      <c r="BS78">
        <v>698.35339999999997</v>
      </c>
      <c r="BT78">
        <v>1017.47003</v>
      </c>
      <c r="BU78">
        <v>685.36540000000002</v>
      </c>
      <c r="BV78">
        <v>990.48410000000001</v>
      </c>
      <c r="BW78">
        <v>685.36540000000002</v>
      </c>
      <c r="BX78">
        <v>966.49659999999994</v>
      </c>
      <c r="BY78">
        <v>651.39684999999997</v>
      </c>
      <c r="BZ78">
        <v>966.49659999999994</v>
      </c>
      <c r="CA78">
        <v>677.37279999999998</v>
      </c>
      <c r="CB78">
        <v>987.48566000000005</v>
      </c>
      <c r="CC78">
        <v>652.39594</v>
      </c>
      <c r="CD78">
        <v>1034.4612</v>
      </c>
      <c r="CF78">
        <f t="shared" si="5"/>
        <v>25717.188009999998</v>
      </c>
      <c r="CG78">
        <f t="shared" si="6"/>
        <v>38266.068570000003</v>
      </c>
      <c r="CH78">
        <f t="shared" si="7"/>
        <v>38</v>
      </c>
      <c r="CI78">
        <v>2</v>
      </c>
      <c r="CJ78">
        <f t="shared" si="8"/>
        <v>676.76810552631571</v>
      </c>
      <c r="CK78">
        <f t="shared" si="9"/>
        <v>1007.0018044736843</v>
      </c>
    </row>
    <row r="79" spans="1:89">
      <c r="A79">
        <v>576</v>
      </c>
      <c r="B79">
        <v>930</v>
      </c>
      <c r="C79">
        <v>658.3904</v>
      </c>
      <c r="D79">
        <v>998.47990000000004</v>
      </c>
      <c r="E79">
        <v>664.38480000000004</v>
      </c>
      <c r="F79">
        <v>1015.4710700000001</v>
      </c>
      <c r="G79">
        <v>686.36450000000002</v>
      </c>
      <c r="H79">
        <v>1007.4752</v>
      </c>
      <c r="I79">
        <v>650.39777000000004</v>
      </c>
      <c r="J79">
        <v>1018.4695400000001</v>
      </c>
      <c r="K79">
        <v>674.37559999999996</v>
      </c>
      <c r="L79">
        <v>991.48360000000002</v>
      </c>
      <c r="M79">
        <v>695.35613999999998</v>
      </c>
      <c r="N79">
        <v>977.49084000000005</v>
      </c>
      <c r="O79">
        <v>714.33856000000003</v>
      </c>
      <c r="P79">
        <v>967.49609999999996</v>
      </c>
      <c r="Q79">
        <v>681.3691</v>
      </c>
      <c r="R79">
        <v>1023.4669</v>
      </c>
      <c r="S79">
        <v>697.35429999999997</v>
      </c>
      <c r="T79">
        <v>970.49450000000002</v>
      </c>
      <c r="U79">
        <v>712.34045000000003</v>
      </c>
      <c r="V79">
        <v>985.48670000000004</v>
      </c>
      <c r="W79">
        <v>674.37559999999996</v>
      </c>
      <c r="X79">
        <v>1021.4679599999999</v>
      </c>
      <c r="AA79">
        <v>642.40520000000004</v>
      </c>
      <c r="AB79">
        <v>987.48566000000005</v>
      </c>
      <c r="AC79">
        <v>672.37743999999998</v>
      </c>
      <c r="AD79">
        <v>1027.4648</v>
      </c>
      <c r="AE79">
        <v>669.38019999999995</v>
      </c>
      <c r="AF79">
        <v>983.48773000000006</v>
      </c>
      <c r="AG79">
        <v>677.37279999999998</v>
      </c>
      <c r="AH79">
        <v>1004.4768</v>
      </c>
      <c r="AI79">
        <v>673.37649999999996</v>
      </c>
      <c r="AJ79">
        <v>985.48670000000004</v>
      </c>
      <c r="AK79">
        <v>656.3922</v>
      </c>
      <c r="AL79">
        <v>1014.4716</v>
      </c>
      <c r="AM79">
        <v>728.32560000000001</v>
      </c>
      <c r="AN79">
        <v>977.49084000000005</v>
      </c>
      <c r="AO79">
        <v>687.36350000000004</v>
      </c>
      <c r="AP79">
        <v>982.48829999999998</v>
      </c>
      <c r="AQ79">
        <v>690.36080000000004</v>
      </c>
      <c r="AR79">
        <v>1003.47736</v>
      </c>
      <c r="AS79">
        <v>704.34784000000002</v>
      </c>
      <c r="AT79">
        <v>1021.4679599999999</v>
      </c>
      <c r="AU79">
        <v>661.38762999999994</v>
      </c>
      <c r="AV79">
        <v>1033.4617000000001</v>
      </c>
      <c r="AW79">
        <v>639.40796</v>
      </c>
      <c r="AX79">
        <v>957.50130000000001</v>
      </c>
      <c r="AY79">
        <v>651.39684999999997</v>
      </c>
      <c r="AZ79">
        <v>981.48879999999997</v>
      </c>
      <c r="BA79">
        <v>691.35986000000003</v>
      </c>
      <c r="BB79">
        <v>971.49400000000003</v>
      </c>
      <c r="BC79">
        <v>677.37279999999998</v>
      </c>
      <c r="BD79">
        <v>1012.47266</v>
      </c>
      <c r="BE79">
        <v>687.36350000000004</v>
      </c>
      <c r="BF79">
        <v>989.4846</v>
      </c>
      <c r="BG79">
        <v>695.35613999999998</v>
      </c>
      <c r="BH79">
        <v>1006.47577</v>
      </c>
      <c r="BI79">
        <v>671.37836000000004</v>
      </c>
      <c r="BJ79">
        <v>1012.47266</v>
      </c>
      <c r="BK79">
        <v>671.37836000000004</v>
      </c>
      <c r="BL79">
        <v>985.48670000000004</v>
      </c>
      <c r="BM79">
        <v>614.43110000000001</v>
      </c>
      <c r="BN79">
        <v>1045.4554000000001</v>
      </c>
      <c r="BO79">
        <v>680.37005999999997</v>
      </c>
      <c r="BP79">
        <v>998.47990000000004</v>
      </c>
      <c r="BQ79">
        <v>697.35429999999997</v>
      </c>
      <c r="BR79">
        <v>991.48360000000002</v>
      </c>
      <c r="BS79">
        <v>704.34784000000002</v>
      </c>
      <c r="BT79">
        <v>1071.4419</v>
      </c>
      <c r="BU79">
        <v>700.35149999999999</v>
      </c>
      <c r="BV79">
        <v>990.48410000000001</v>
      </c>
      <c r="BW79">
        <v>693.35802999999999</v>
      </c>
      <c r="BX79">
        <v>973.49289999999996</v>
      </c>
      <c r="BY79">
        <v>675.37463000000002</v>
      </c>
      <c r="BZ79">
        <v>999.47942999999998</v>
      </c>
      <c r="CA79">
        <v>670.37929999999994</v>
      </c>
      <c r="CB79">
        <v>1004.4768</v>
      </c>
      <c r="CC79">
        <v>761.29510000000005</v>
      </c>
      <c r="CD79">
        <v>959.50023999999996</v>
      </c>
      <c r="CF79">
        <f t="shared" si="5"/>
        <v>26554.412619999996</v>
      </c>
      <c r="CG79">
        <f t="shared" si="6"/>
        <v>38949.712519999994</v>
      </c>
      <c r="CH79">
        <f t="shared" si="7"/>
        <v>38</v>
      </c>
      <c r="CI79">
        <v>2</v>
      </c>
      <c r="CJ79">
        <f t="shared" si="8"/>
        <v>698.80033210526301</v>
      </c>
      <c r="CK79">
        <f t="shared" si="9"/>
        <v>1024.9924347368419</v>
      </c>
    </row>
    <row r="80" spans="1:89">
      <c r="A80">
        <v>720</v>
      </c>
      <c r="B80">
        <v>930</v>
      </c>
      <c r="C80">
        <v>807.25256000000002</v>
      </c>
      <c r="D80">
        <v>1037.4595999999999</v>
      </c>
      <c r="E80">
        <v>789.26919999999996</v>
      </c>
      <c r="F80">
        <v>1009.4742</v>
      </c>
      <c r="G80">
        <v>800.25903000000005</v>
      </c>
      <c r="H80">
        <v>997.48046999999997</v>
      </c>
      <c r="I80">
        <v>807.25256000000002</v>
      </c>
      <c r="J80">
        <v>1016.4706</v>
      </c>
      <c r="K80">
        <v>740.31449999999995</v>
      </c>
      <c r="L80">
        <v>994.48199999999997</v>
      </c>
      <c r="M80">
        <v>815.24509999999998</v>
      </c>
      <c r="N80">
        <v>1019.4690000000001</v>
      </c>
      <c r="O80">
        <v>840.22204999999997</v>
      </c>
      <c r="P80">
        <v>995.48149999999998</v>
      </c>
      <c r="Q80">
        <v>868.1961</v>
      </c>
      <c r="R80">
        <v>935.51275999999996</v>
      </c>
      <c r="S80">
        <v>822.23865000000001</v>
      </c>
      <c r="T80">
        <v>1014.4716</v>
      </c>
      <c r="U80">
        <v>836.22569999999996</v>
      </c>
      <c r="V80">
        <v>1002.47784</v>
      </c>
      <c r="W80">
        <v>824.23680000000002</v>
      </c>
      <c r="X80">
        <v>1021.4679599999999</v>
      </c>
      <c r="Y80">
        <v>821.2396</v>
      </c>
      <c r="Z80">
        <v>1036.4602</v>
      </c>
      <c r="AA80">
        <v>810.24976000000004</v>
      </c>
      <c r="AB80">
        <v>995.48149999999998</v>
      </c>
      <c r="AC80">
        <v>838.22389999999996</v>
      </c>
      <c r="AD80">
        <v>1031.4628</v>
      </c>
      <c r="AE80">
        <v>828.23310000000004</v>
      </c>
      <c r="AF80">
        <v>1009.4742</v>
      </c>
      <c r="AG80">
        <v>837.22479999999996</v>
      </c>
      <c r="AH80">
        <v>993.48253999999997</v>
      </c>
      <c r="AI80">
        <v>804.25530000000003</v>
      </c>
      <c r="AJ80">
        <v>962.49865999999997</v>
      </c>
      <c r="AK80">
        <v>796.2627</v>
      </c>
      <c r="AL80">
        <v>972.49347</v>
      </c>
      <c r="AM80">
        <v>850.21276999999998</v>
      </c>
      <c r="AN80">
        <v>1010.4737</v>
      </c>
      <c r="AO80">
        <v>844.2183</v>
      </c>
      <c r="AP80">
        <v>1028.4644000000001</v>
      </c>
      <c r="AQ80">
        <v>848.21460000000002</v>
      </c>
      <c r="AR80">
        <v>999.47942999999998</v>
      </c>
      <c r="AS80">
        <v>841.22107000000005</v>
      </c>
      <c r="AT80">
        <v>1027.4648</v>
      </c>
      <c r="AU80">
        <v>816.24419999999998</v>
      </c>
      <c r="AV80">
        <v>1051.4523999999999</v>
      </c>
      <c r="AW80">
        <v>805.25440000000003</v>
      </c>
      <c r="AX80">
        <v>959.50023999999996</v>
      </c>
      <c r="AY80">
        <v>804.25530000000003</v>
      </c>
      <c r="AZ80">
        <v>1014.4716</v>
      </c>
      <c r="BA80">
        <v>848.21460000000002</v>
      </c>
      <c r="BB80">
        <v>997.48046999999997</v>
      </c>
      <c r="BC80">
        <v>811.24883999999997</v>
      </c>
      <c r="BD80">
        <v>1002.47784</v>
      </c>
      <c r="BE80">
        <v>844.2183</v>
      </c>
      <c r="BF80">
        <v>1015.4710700000001</v>
      </c>
      <c r="BG80">
        <v>828.23310000000004</v>
      </c>
      <c r="BH80">
        <v>985.48670000000004</v>
      </c>
      <c r="BI80">
        <v>857.20630000000006</v>
      </c>
      <c r="BJ80">
        <v>993.48253999999997</v>
      </c>
      <c r="BK80">
        <v>820.24054000000001</v>
      </c>
      <c r="BL80">
        <v>991.48360000000002</v>
      </c>
      <c r="BM80">
        <v>775.28216999999995</v>
      </c>
      <c r="BN80">
        <v>1047.4545000000001</v>
      </c>
      <c r="BO80">
        <v>809.25070000000005</v>
      </c>
      <c r="BP80">
        <v>984.48724000000004</v>
      </c>
      <c r="BQ80">
        <v>820.24054000000001</v>
      </c>
      <c r="BR80">
        <v>1005.4763</v>
      </c>
      <c r="BS80">
        <v>865.19889999999998</v>
      </c>
      <c r="BT80">
        <v>996.48095999999998</v>
      </c>
      <c r="BU80">
        <v>826.23500000000001</v>
      </c>
      <c r="BV80">
        <v>1041.4575</v>
      </c>
      <c r="BW80">
        <v>818.24239999999998</v>
      </c>
      <c r="BX80">
        <v>987.48566000000005</v>
      </c>
      <c r="BY80">
        <v>796.2627</v>
      </c>
      <c r="BZ80">
        <v>989.4846</v>
      </c>
      <c r="CA80">
        <v>785.27290000000005</v>
      </c>
      <c r="CB80">
        <v>1005.4763</v>
      </c>
      <c r="CC80">
        <v>840.22204999999997</v>
      </c>
      <c r="CD80">
        <v>951.50440000000003</v>
      </c>
      <c r="CF80">
        <f t="shared" si="5"/>
        <v>32841.591090000002</v>
      </c>
      <c r="CG80">
        <f t="shared" si="6"/>
        <v>40132.097150000001</v>
      </c>
      <c r="CH80">
        <f t="shared" si="7"/>
        <v>39</v>
      </c>
      <c r="CI80">
        <v>1</v>
      </c>
      <c r="CJ80">
        <f t="shared" si="8"/>
        <v>842.09207923076929</v>
      </c>
      <c r="CK80">
        <f t="shared" si="9"/>
        <v>1029.028132051282</v>
      </c>
    </row>
    <row r="81" spans="1:89">
      <c r="A81">
        <v>864</v>
      </c>
      <c r="B81">
        <v>930</v>
      </c>
      <c r="C81">
        <v>963.10820000000001</v>
      </c>
      <c r="D81">
        <v>969.49505999999997</v>
      </c>
      <c r="E81">
        <v>967.10455000000002</v>
      </c>
      <c r="F81">
        <v>1023.4669</v>
      </c>
      <c r="G81">
        <v>952.11839999999995</v>
      </c>
      <c r="H81">
        <v>990.48410000000001</v>
      </c>
      <c r="I81">
        <v>930.13879999999995</v>
      </c>
      <c r="J81">
        <v>999.47942999999998</v>
      </c>
      <c r="K81">
        <v>916.15173000000004</v>
      </c>
      <c r="L81">
        <v>1021.4679599999999</v>
      </c>
      <c r="M81">
        <v>953.11749999999995</v>
      </c>
      <c r="N81">
        <v>1015.4710700000001</v>
      </c>
      <c r="O81">
        <v>969.10266000000001</v>
      </c>
      <c r="P81">
        <v>1026.4653000000001</v>
      </c>
      <c r="Q81">
        <v>971.10080000000005</v>
      </c>
      <c r="R81">
        <v>976.4914</v>
      </c>
      <c r="S81">
        <v>984.08879999999999</v>
      </c>
      <c r="T81">
        <v>1003.47736</v>
      </c>
      <c r="U81">
        <v>977.09529999999995</v>
      </c>
      <c r="V81">
        <v>1007.4752</v>
      </c>
      <c r="W81">
        <v>935.13415999999995</v>
      </c>
      <c r="X81">
        <v>999.47942999999998</v>
      </c>
      <c r="Y81">
        <v>971.10080000000005</v>
      </c>
      <c r="Z81">
        <v>1029.4637</v>
      </c>
      <c r="AA81">
        <v>989.08416999999997</v>
      </c>
      <c r="AB81">
        <v>1012.47266</v>
      </c>
      <c r="AC81">
        <v>965.10640000000001</v>
      </c>
      <c r="AD81">
        <v>1029.4637</v>
      </c>
      <c r="AE81">
        <v>949.12120000000004</v>
      </c>
      <c r="AF81">
        <v>964.49760000000003</v>
      </c>
      <c r="AG81">
        <v>999.07494999999994</v>
      </c>
      <c r="AH81">
        <v>1021.4679599999999</v>
      </c>
      <c r="AK81">
        <v>940.12950000000001</v>
      </c>
      <c r="AL81">
        <v>995.48149999999998</v>
      </c>
      <c r="AM81">
        <v>992.08140000000003</v>
      </c>
      <c r="AN81">
        <v>991.48360000000002</v>
      </c>
      <c r="AO81">
        <v>962.10919999999999</v>
      </c>
      <c r="AP81">
        <v>932.51430000000005</v>
      </c>
      <c r="AQ81">
        <v>986.08699999999999</v>
      </c>
      <c r="AR81">
        <v>999.47942999999998</v>
      </c>
      <c r="AS81">
        <v>981.09159999999997</v>
      </c>
      <c r="AT81">
        <v>993.48253999999997</v>
      </c>
      <c r="AU81">
        <v>972.09990000000005</v>
      </c>
      <c r="AV81">
        <v>1023.4669</v>
      </c>
      <c r="AW81">
        <v>936.13324</v>
      </c>
      <c r="AX81">
        <v>962.49865999999997</v>
      </c>
      <c r="AY81">
        <v>1003.0712</v>
      </c>
      <c r="AZ81">
        <v>1032.4622999999999</v>
      </c>
      <c r="BA81">
        <v>964.10730000000001</v>
      </c>
      <c r="BB81">
        <v>1014.4716</v>
      </c>
      <c r="BC81">
        <v>977.09529999999995</v>
      </c>
      <c r="BD81">
        <v>960.49969999999996</v>
      </c>
      <c r="BE81">
        <v>971.10080000000005</v>
      </c>
      <c r="BF81">
        <v>1014.4716</v>
      </c>
      <c r="BG81">
        <v>957.11379999999997</v>
      </c>
      <c r="BH81">
        <v>976.4914</v>
      </c>
      <c r="BI81">
        <v>952.11839999999995</v>
      </c>
      <c r="BJ81">
        <v>1023.4669</v>
      </c>
      <c r="BK81">
        <v>950.12023999999997</v>
      </c>
      <c r="BL81">
        <v>1052.4518</v>
      </c>
      <c r="BO81">
        <v>960.11099999999999</v>
      </c>
      <c r="BP81">
        <v>986.48620000000005</v>
      </c>
      <c r="BQ81">
        <v>935.13415999999995</v>
      </c>
      <c r="BR81">
        <v>978.49036000000001</v>
      </c>
      <c r="BS81">
        <v>1005.0694</v>
      </c>
      <c r="BT81">
        <v>1032.4622999999999</v>
      </c>
      <c r="BU81">
        <v>995.07860000000005</v>
      </c>
      <c r="BV81">
        <v>997.48046999999997</v>
      </c>
      <c r="BW81">
        <v>992.08140000000003</v>
      </c>
      <c r="BX81">
        <v>993.48253999999997</v>
      </c>
      <c r="BY81">
        <v>959.11194</v>
      </c>
      <c r="BZ81">
        <v>980.48929999999996</v>
      </c>
      <c r="CA81">
        <v>925.14340000000004</v>
      </c>
      <c r="CB81">
        <v>975.49189999999999</v>
      </c>
      <c r="CC81">
        <v>984.08879999999999</v>
      </c>
      <c r="CD81">
        <v>1013.4721</v>
      </c>
      <c r="CF81">
        <f t="shared" si="5"/>
        <v>36692.025999999998</v>
      </c>
      <c r="CG81">
        <f t="shared" si="6"/>
        <v>38021.196230000001</v>
      </c>
      <c r="CH81">
        <f t="shared" si="7"/>
        <v>38</v>
      </c>
      <c r="CI81">
        <v>2</v>
      </c>
      <c r="CJ81">
        <f t="shared" si="8"/>
        <v>965.57963157894733</v>
      </c>
      <c r="CK81">
        <f t="shared" si="9"/>
        <v>1000.5577955263158</v>
      </c>
    </row>
    <row r="82" spans="1:89">
      <c r="A82">
        <v>0</v>
      </c>
      <c r="B82">
        <v>1074</v>
      </c>
      <c r="C82">
        <v>67.937095999999997</v>
      </c>
      <c r="D82">
        <v>1129.4117000000001</v>
      </c>
      <c r="E82">
        <v>105.90195</v>
      </c>
      <c r="F82">
        <v>1171.3898999999999</v>
      </c>
      <c r="G82">
        <v>103.90379</v>
      </c>
      <c r="H82">
        <v>1106.4237000000001</v>
      </c>
      <c r="I82">
        <v>95.911193999999995</v>
      </c>
      <c r="J82">
        <v>1153.3993</v>
      </c>
      <c r="K82">
        <v>104.90286999999999</v>
      </c>
      <c r="L82">
        <v>1146.4028000000001</v>
      </c>
      <c r="M82">
        <v>97.909350000000003</v>
      </c>
      <c r="N82">
        <v>1090.432</v>
      </c>
      <c r="O82">
        <v>163.84829999999999</v>
      </c>
      <c r="P82">
        <v>1130.4113</v>
      </c>
      <c r="Q82">
        <v>131.87790000000001</v>
      </c>
      <c r="R82">
        <v>1086.4340999999999</v>
      </c>
      <c r="S82">
        <v>104.90286999999999</v>
      </c>
      <c r="T82">
        <v>1113.42</v>
      </c>
      <c r="U82">
        <v>116.89176999999999</v>
      </c>
      <c r="V82">
        <v>1100.4268999999999</v>
      </c>
      <c r="W82">
        <v>128.88066000000001</v>
      </c>
      <c r="X82">
        <v>1148.4019000000001</v>
      </c>
      <c r="Y82">
        <v>124.88437</v>
      </c>
      <c r="Z82">
        <v>1213.3679999999999</v>
      </c>
      <c r="AA82">
        <v>73.931550000000001</v>
      </c>
      <c r="AB82">
        <v>1102.4258</v>
      </c>
      <c r="AC82">
        <v>102.90472</v>
      </c>
      <c r="AD82">
        <v>1151.4003</v>
      </c>
      <c r="AE82">
        <v>141.86864</v>
      </c>
      <c r="AF82">
        <v>1173.3887999999999</v>
      </c>
      <c r="AG82">
        <v>118.889915</v>
      </c>
      <c r="AH82">
        <v>1140.4059999999999</v>
      </c>
      <c r="AI82">
        <v>147.8631</v>
      </c>
      <c r="AJ82">
        <v>1150.4007999999999</v>
      </c>
      <c r="AK82">
        <v>101.90564000000001</v>
      </c>
      <c r="AL82">
        <v>1124.4142999999999</v>
      </c>
      <c r="AM82">
        <v>126.882515</v>
      </c>
      <c r="AN82">
        <v>1111.4211</v>
      </c>
      <c r="AO82">
        <v>99.907489999999996</v>
      </c>
      <c r="AP82">
        <v>1083.4357</v>
      </c>
      <c r="AQ82">
        <v>108.89917</v>
      </c>
      <c r="AR82">
        <v>1118.4175</v>
      </c>
      <c r="AS82">
        <v>146.86401000000001</v>
      </c>
      <c r="AT82">
        <v>1191.3795</v>
      </c>
      <c r="AU82">
        <v>125.88343999999999</v>
      </c>
      <c r="AV82">
        <v>1189.3805</v>
      </c>
      <c r="AW82">
        <v>94.912120000000002</v>
      </c>
      <c r="AX82">
        <v>1136.4081000000001</v>
      </c>
      <c r="AY82">
        <v>78.926919999999996</v>
      </c>
      <c r="AZ82">
        <v>1149.4014</v>
      </c>
      <c r="BA82">
        <v>84.921369999999996</v>
      </c>
      <c r="BB82">
        <v>1101.4263000000001</v>
      </c>
      <c r="BC82">
        <v>102.90472</v>
      </c>
      <c r="BD82">
        <v>1124.4142999999999</v>
      </c>
      <c r="BE82">
        <v>109.89824</v>
      </c>
      <c r="BF82">
        <v>1135.4086</v>
      </c>
      <c r="BG82">
        <v>112.89547</v>
      </c>
      <c r="BH82">
        <v>1136.4081000000001</v>
      </c>
      <c r="BI82">
        <v>121.887146</v>
      </c>
      <c r="BJ82">
        <v>1130.4113</v>
      </c>
      <c r="BK82">
        <v>136.87325999999999</v>
      </c>
      <c r="BL82">
        <v>1162.3945000000001</v>
      </c>
      <c r="BM82">
        <v>104.90286999999999</v>
      </c>
      <c r="BN82">
        <v>1153.3993</v>
      </c>
      <c r="BO82">
        <v>131.87790000000001</v>
      </c>
      <c r="BP82">
        <v>1100.4268999999999</v>
      </c>
      <c r="BQ82">
        <v>112.89547</v>
      </c>
      <c r="BR82">
        <v>1155.3982000000001</v>
      </c>
      <c r="BS82">
        <v>107.90009000000001</v>
      </c>
      <c r="BT82">
        <v>1150.4007999999999</v>
      </c>
      <c r="BU82">
        <v>117.89084</v>
      </c>
      <c r="BV82">
        <v>1170.3904</v>
      </c>
      <c r="BW82">
        <v>87.918593999999999</v>
      </c>
      <c r="BX82">
        <v>1110.4215999999999</v>
      </c>
      <c r="BY82">
        <v>110.897316</v>
      </c>
      <c r="BZ82">
        <v>1154.3987</v>
      </c>
      <c r="CA82">
        <v>96.910269999999997</v>
      </c>
      <c r="CB82">
        <v>1090.432</v>
      </c>
      <c r="CC82">
        <v>139.87047999999999</v>
      </c>
      <c r="CD82">
        <v>1147.4023</v>
      </c>
      <c r="CF82">
        <f t="shared" si="5"/>
        <v>4497.8353859999997</v>
      </c>
      <c r="CG82">
        <f t="shared" si="6"/>
        <v>45435.334699999992</v>
      </c>
      <c r="CH82">
        <f t="shared" si="7"/>
        <v>40</v>
      </c>
      <c r="CI82">
        <v>0</v>
      </c>
      <c r="CJ82">
        <f t="shared" si="8"/>
        <v>112.44588465</v>
      </c>
      <c r="CK82">
        <f t="shared" si="9"/>
        <v>1135.8833674999998</v>
      </c>
    </row>
    <row r="83" spans="1:89">
      <c r="A83">
        <v>0</v>
      </c>
      <c r="B83">
        <v>1074</v>
      </c>
      <c r="C83">
        <v>125.88343999999999</v>
      </c>
      <c r="D83">
        <v>1122.4154000000001</v>
      </c>
      <c r="E83">
        <v>102.90472</v>
      </c>
      <c r="F83">
        <v>1157.3972000000001</v>
      </c>
      <c r="G83">
        <v>107.90009000000001</v>
      </c>
      <c r="H83">
        <v>1116.4185</v>
      </c>
      <c r="I83">
        <v>135.87419</v>
      </c>
      <c r="J83">
        <v>1134.4092000000001</v>
      </c>
      <c r="K83">
        <v>98.908420000000007</v>
      </c>
      <c r="L83">
        <v>1122.4154000000001</v>
      </c>
      <c r="M83">
        <v>138.87141</v>
      </c>
      <c r="N83">
        <v>1124.4142999999999</v>
      </c>
      <c r="O83">
        <v>118.889915</v>
      </c>
      <c r="P83">
        <v>1144.4039</v>
      </c>
      <c r="Q83">
        <v>154.85660999999999</v>
      </c>
      <c r="R83">
        <v>1133.4096999999999</v>
      </c>
      <c r="S83">
        <v>113.89455</v>
      </c>
      <c r="T83">
        <v>1143.4043999999999</v>
      </c>
      <c r="U83">
        <v>101.90564000000001</v>
      </c>
      <c r="V83">
        <v>1131.4105999999999</v>
      </c>
      <c r="W83">
        <v>102.90472</v>
      </c>
      <c r="X83">
        <v>1125.4138</v>
      </c>
      <c r="Y83">
        <v>108.89917</v>
      </c>
      <c r="Z83">
        <v>1205.3722</v>
      </c>
      <c r="AA83">
        <v>82.923220000000001</v>
      </c>
      <c r="AB83">
        <v>1167.3920000000001</v>
      </c>
      <c r="AC83">
        <v>94.912120000000002</v>
      </c>
      <c r="AD83">
        <v>1186.3821</v>
      </c>
      <c r="AE83">
        <v>100.90657</v>
      </c>
      <c r="AF83">
        <v>1158.3966</v>
      </c>
      <c r="AG83">
        <v>126.882515</v>
      </c>
      <c r="AH83">
        <v>1161.395</v>
      </c>
      <c r="AI83">
        <v>132.87697</v>
      </c>
      <c r="AJ83">
        <v>1137.4076</v>
      </c>
      <c r="AK83">
        <v>85.920439999999999</v>
      </c>
      <c r="AL83">
        <v>1136.4081000000001</v>
      </c>
      <c r="AM83">
        <v>142.86771999999999</v>
      </c>
      <c r="AN83">
        <v>1134.4092000000001</v>
      </c>
      <c r="AO83">
        <v>121.887146</v>
      </c>
      <c r="AP83">
        <v>1119.4169999999999</v>
      </c>
      <c r="AQ83">
        <v>138.87141</v>
      </c>
      <c r="AR83">
        <v>1130.4113</v>
      </c>
      <c r="AS83">
        <v>112.89547</v>
      </c>
      <c r="AT83">
        <v>1158.3966</v>
      </c>
      <c r="AU83">
        <v>134.87512000000001</v>
      </c>
      <c r="AV83">
        <v>1182.3842</v>
      </c>
      <c r="AW83">
        <v>71.933395000000004</v>
      </c>
      <c r="AX83">
        <v>1139.4065000000001</v>
      </c>
      <c r="AY83">
        <v>149.86124000000001</v>
      </c>
      <c r="AZ83">
        <v>1129.4117000000001</v>
      </c>
      <c r="BA83">
        <v>98.908420000000007</v>
      </c>
      <c r="BB83">
        <v>1161.395</v>
      </c>
      <c r="BC83">
        <v>97.909350000000003</v>
      </c>
      <c r="BD83">
        <v>1137.4076</v>
      </c>
      <c r="BE83">
        <v>118.889915</v>
      </c>
      <c r="BF83">
        <v>1155.3982000000001</v>
      </c>
      <c r="BG83">
        <v>127.88159</v>
      </c>
      <c r="BH83">
        <v>1126.4132999999999</v>
      </c>
      <c r="BI83">
        <v>103.90379</v>
      </c>
      <c r="BJ83">
        <v>1153.3993</v>
      </c>
      <c r="BK83">
        <v>136.87325999999999</v>
      </c>
      <c r="BL83">
        <v>1167.3920000000001</v>
      </c>
      <c r="BM83">
        <v>146.86401000000001</v>
      </c>
      <c r="BN83">
        <v>1171.3898999999999</v>
      </c>
      <c r="BO83">
        <v>132.87697</v>
      </c>
      <c r="BP83">
        <v>1100.4268999999999</v>
      </c>
      <c r="BQ83">
        <v>134.87512000000001</v>
      </c>
      <c r="BR83">
        <v>1119.4169999999999</v>
      </c>
      <c r="BS83">
        <v>133.87603999999999</v>
      </c>
      <c r="BT83">
        <v>1157.3972000000001</v>
      </c>
      <c r="BU83">
        <v>116.89176999999999</v>
      </c>
      <c r="BV83">
        <v>1172.3894</v>
      </c>
      <c r="BW83">
        <v>131.87790000000001</v>
      </c>
      <c r="BX83">
        <v>1084.4351999999999</v>
      </c>
      <c r="BY83">
        <v>114.89361599999999</v>
      </c>
      <c r="BZ83">
        <v>1143.4043999999999</v>
      </c>
      <c r="CA83">
        <v>101.90564000000001</v>
      </c>
      <c r="CB83">
        <v>1125.4138</v>
      </c>
      <c r="CC83">
        <v>173.83904000000001</v>
      </c>
      <c r="CD83">
        <v>1108.4227000000001</v>
      </c>
      <c r="CF83">
        <f t="shared" si="5"/>
        <v>4781.572642000001</v>
      </c>
      <c r="CG83">
        <f t="shared" si="6"/>
        <v>45686.204400000002</v>
      </c>
      <c r="CH83">
        <f t="shared" si="7"/>
        <v>40</v>
      </c>
      <c r="CI83">
        <v>0</v>
      </c>
      <c r="CJ83">
        <f t="shared" si="8"/>
        <v>119.53931605000002</v>
      </c>
      <c r="CK83">
        <f t="shared" si="9"/>
        <v>1142.1551100000001</v>
      </c>
    </row>
    <row r="84" spans="1:89">
      <c r="A84">
        <v>144</v>
      </c>
      <c r="B84">
        <v>1074</v>
      </c>
      <c r="C84">
        <v>220.79555999999999</v>
      </c>
      <c r="D84">
        <v>1157.3972000000001</v>
      </c>
      <c r="E84">
        <v>251.76687999999999</v>
      </c>
      <c r="F84">
        <v>1148.4019000000001</v>
      </c>
      <c r="G84">
        <v>219.79648</v>
      </c>
      <c r="H84">
        <v>1130.4113</v>
      </c>
      <c r="I84">
        <v>220.79555999999999</v>
      </c>
      <c r="J84">
        <v>1160.3956000000001</v>
      </c>
      <c r="K84">
        <v>198.81592000000001</v>
      </c>
      <c r="L84">
        <v>1159.3960999999999</v>
      </c>
      <c r="M84">
        <v>275.74470000000002</v>
      </c>
      <c r="N84">
        <v>1132.4102</v>
      </c>
      <c r="O84">
        <v>245.77243000000001</v>
      </c>
      <c r="P84">
        <v>1159.3960999999999</v>
      </c>
      <c r="Q84">
        <v>252.76596000000001</v>
      </c>
      <c r="R84">
        <v>1155.3982000000001</v>
      </c>
      <c r="S84">
        <v>209.80573999999999</v>
      </c>
      <c r="T84">
        <v>1138.4070999999999</v>
      </c>
      <c r="U84">
        <v>249.76874000000001</v>
      </c>
      <c r="V84">
        <v>1131.4105999999999</v>
      </c>
      <c r="W84">
        <v>241.77614</v>
      </c>
      <c r="X84">
        <v>1135.4086</v>
      </c>
      <c r="Y84">
        <v>251.76687999999999</v>
      </c>
      <c r="Z84">
        <v>1179.3857</v>
      </c>
      <c r="AA84">
        <v>243.77429000000001</v>
      </c>
      <c r="AB84">
        <v>1134.4092000000001</v>
      </c>
      <c r="AC84">
        <v>235.78167999999999</v>
      </c>
      <c r="AD84">
        <v>1161.395</v>
      </c>
      <c r="AE84">
        <v>237.77983</v>
      </c>
      <c r="AF84">
        <v>1141.4055000000001</v>
      </c>
      <c r="AG84">
        <v>230.78631999999999</v>
      </c>
      <c r="AH84">
        <v>1155.3982000000001</v>
      </c>
      <c r="AI84">
        <v>268.75116000000003</v>
      </c>
      <c r="AJ84">
        <v>1102.4258</v>
      </c>
      <c r="AK84">
        <v>211.8039</v>
      </c>
      <c r="AL84">
        <v>1144.4039</v>
      </c>
      <c r="AM84">
        <v>255.76318000000001</v>
      </c>
      <c r="AN84">
        <v>1126.4132999999999</v>
      </c>
      <c r="AO84">
        <v>214.80112</v>
      </c>
      <c r="AP84">
        <v>1118.4175</v>
      </c>
      <c r="AQ84">
        <v>267.75207999999998</v>
      </c>
      <c r="AR84">
        <v>1136.4081000000001</v>
      </c>
      <c r="AS84">
        <v>276.74374</v>
      </c>
      <c r="AT84">
        <v>1140.4059999999999</v>
      </c>
      <c r="AU84">
        <v>247.77058</v>
      </c>
      <c r="AV84">
        <v>1175.3878</v>
      </c>
      <c r="AW84">
        <v>226.79001</v>
      </c>
      <c r="AX84">
        <v>1153.3993</v>
      </c>
      <c r="BA84">
        <v>257.76132000000001</v>
      </c>
      <c r="BB84">
        <v>1153.3993</v>
      </c>
      <c r="BC84">
        <v>257.76132000000001</v>
      </c>
      <c r="BD84">
        <v>1133.4096999999999</v>
      </c>
      <c r="BE84">
        <v>218.79741000000001</v>
      </c>
      <c r="BF84">
        <v>1163.394</v>
      </c>
      <c r="BG84">
        <v>252.76596000000001</v>
      </c>
      <c r="BH84">
        <v>1139.4065000000001</v>
      </c>
      <c r="BI84">
        <v>252.76596000000001</v>
      </c>
      <c r="BJ84">
        <v>1139.4065000000001</v>
      </c>
      <c r="BK84">
        <v>253.76503</v>
      </c>
      <c r="BL84">
        <v>1136.4081000000001</v>
      </c>
      <c r="BM84">
        <v>237.77983</v>
      </c>
      <c r="BN84">
        <v>1161.395</v>
      </c>
      <c r="BO84">
        <v>258.7604</v>
      </c>
      <c r="BP84">
        <v>1095.4294</v>
      </c>
      <c r="BQ84">
        <v>278.74189999999999</v>
      </c>
      <c r="BR84">
        <v>1126.4132999999999</v>
      </c>
      <c r="BS84">
        <v>244.77336</v>
      </c>
      <c r="BT84">
        <v>1120.4164000000001</v>
      </c>
      <c r="BU84">
        <v>215.80018999999999</v>
      </c>
      <c r="BV84">
        <v>1156.3977</v>
      </c>
      <c r="BW84">
        <v>231.78539000000001</v>
      </c>
      <c r="BX84">
        <v>1099.4274</v>
      </c>
      <c r="BY84">
        <v>217.79834</v>
      </c>
      <c r="BZ84">
        <v>1157.3972000000001</v>
      </c>
      <c r="CA84">
        <v>217.79834</v>
      </c>
      <c r="CB84">
        <v>1138.4070999999999</v>
      </c>
      <c r="CC84">
        <v>274.74560000000002</v>
      </c>
      <c r="CD84">
        <v>1137.4076</v>
      </c>
      <c r="CF84">
        <f t="shared" si="5"/>
        <v>9429.2692299999962</v>
      </c>
      <c r="CG84">
        <f t="shared" si="6"/>
        <v>44535.803400000004</v>
      </c>
      <c r="CH84">
        <f t="shared" si="7"/>
        <v>39</v>
      </c>
      <c r="CI84">
        <v>1</v>
      </c>
      <c r="CJ84">
        <f t="shared" si="8"/>
        <v>241.77613410256401</v>
      </c>
      <c r="CK84">
        <f t="shared" si="9"/>
        <v>1141.943676923077</v>
      </c>
    </row>
    <row r="85" spans="1:89">
      <c r="A85">
        <v>144</v>
      </c>
      <c r="B85">
        <v>1074</v>
      </c>
      <c r="C85">
        <v>145.86493999999999</v>
      </c>
      <c r="D85">
        <v>1162.3945000000001</v>
      </c>
      <c r="E85">
        <v>247.77058</v>
      </c>
      <c r="F85">
        <v>1133.4096999999999</v>
      </c>
      <c r="G85">
        <v>219.79648</v>
      </c>
      <c r="H85">
        <v>1152.3997999999999</v>
      </c>
      <c r="I85">
        <v>215.80018999999999</v>
      </c>
      <c r="J85">
        <v>1162.3945000000001</v>
      </c>
      <c r="K85">
        <v>271.74838</v>
      </c>
      <c r="L85">
        <v>1120.4164000000001</v>
      </c>
      <c r="M85">
        <v>277.74283000000003</v>
      </c>
      <c r="N85">
        <v>1162.3945000000001</v>
      </c>
      <c r="O85">
        <v>230.78631999999999</v>
      </c>
      <c r="P85">
        <v>1181.3846000000001</v>
      </c>
      <c r="Q85">
        <v>260.75853999999998</v>
      </c>
      <c r="R85">
        <v>1124.4142999999999</v>
      </c>
      <c r="S85">
        <v>222.79372000000001</v>
      </c>
      <c r="T85">
        <v>1135.4086</v>
      </c>
      <c r="U85">
        <v>251.76687999999999</v>
      </c>
      <c r="V85">
        <v>1132.4102</v>
      </c>
      <c r="W85">
        <v>296.72525000000002</v>
      </c>
      <c r="X85">
        <v>1138.4070999999999</v>
      </c>
      <c r="Y85">
        <v>268.75116000000003</v>
      </c>
      <c r="Z85">
        <v>1168.3915</v>
      </c>
      <c r="AA85">
        <v>224.79185000000001</v>
      </c>
      <c r="AB85">
        <v>1112.4204999999999</v>
      </c>
      <c r="AC85">
        <v>261.75763000000001</v>
      </c>
      <c r="AD85">
        <v>1179.3857</v>
      </c>
      <c r="AE85">
        <v>278.74189999999999</v>
      </c>
      <c r="AF85">
        <v>1112.4204999999999</v>
      </c>
      <c r="AG85">
        <v>266.75301999999999</v>
      </c>
      <c r="AH85">
        <v>1134.4092000000001</v>
      </c>
      <c r="AI85">
        <v>244.77336</v>
      </c>
      <c r="AJ85">
        <v>1078.4382000000001</v>
      </c>
      <c r="AK85">
        <v>240.77705</v>
      </c>
      <c r="AL85">
        <v>1154.3987</v>
      </c>
      <c r="AM85">
        <v>249.76874000000001</v>
      </c>
      <c r="AN85">
        <v>1099.4274</v>
      </c>
      <c r="AO85">
        <v>239.77798000000001</v>
      </c>
      <c r="AP85">
        <v>1104.4248</v>
      </c>
      <c r="AQ85">
        <v>282.73822000000001</v>
      </c>
      <c r="AR85">
        <v>1124.4142999999999</v>
      </c>
      <c r="AS85">
        <v>284.73635999999999</v>
      </c>
      <c r="AT85">
        <v>1157.3972000000001</v>
      </c>
      <c r="AU85">
        <v>285.73543999999998</v>
      </c>
      <c r="AV85">
        <v>1151.4003</v>
      </c>
      <c r="AW85">
        <v>205.80942999999999</v>
      </c>
      <c r="AX85">
        <v>1129.4117000000001</v>
      </c>
      <c r="AY85">
        <v>228.78816</v>
      </c>
      <c r="AZ85">
        <v>1114.4195999999999</v>
      </c>
      <c r="BA85">
        <v>239.77798000000001</v>
      </c>
      <c r="BB85">
        <v>1141.4055000000001</v>
      </c>
      <c r="BC85">
        <v>248.76965000000001</v>
      </c>
      <c r="BD85">
        <v>1161.395</v>
      </c>
      <c r="BE85">
        <v>252.76596000000001</v>
      </c>
      <c r="BF85">
        <v>1149.4014</v>
      </c>
      <c r="BG85">
        <v>266.75301999999999</v>
      </c>
      <c r="BH85">
        <v>1104.4248</v>
      </c>
      <c r="BI85">
        <v>221.79463000000001</v>
      </c>
      <c r="BJ85">
        <v>1102.4258</v>
      </c>
      <c r="BK85">
        <v>287.73358000000002</v>
      </c>
      <c r="BL85">
        <v>1131.4105999999999</v>
      </c>
      <c r="BM85">
        <v>228.78816</v>
      </c>
      <c r="BN85">
        <v>1178.3861999999999</v>
      </c>
      <c r="BO85">
        <v>239.77798000000001</v>
      </c>
      <c r="BP85">
        <v>1121.4159</v>
      </c>
      <c r="BQ85">
        <v>244.77336</v>
      </c>
      <c r="BR85">
        <v>1146.4028000000001</v>
      </c>
      <c r="BS85">
        <v>237.77983</v>
      </c>
      <c r="BT85">
        <v>1153.3993</v>
      </c>
      <c r="BU85">
        <v>285.73543999999998</v>
      </c>
      <c r="BV85">
        <v>1167.3920000000001</v>
      </c>
      <c r="BW85">
        <v>241.77614</v>
      </c>
      <c r="BX85">
        <v>1086.4340999999999</v>
      </c>
      <c r="BY85">
        <v>250.76779999999999</v>
      </c>
      <c r="BZ85">
        <v>1132.4102</v>
      </c>
      <c r="CA85">
        <v>259.7595</v>
      </c>
      <c r="CB85">
        <v>1114.4195999999999</v>
      </c>
      <c r="CC85">
        <v>306.71600000000001</v>
      </c>
      <c r="CD85">
        <v>1139.4065000000001</v>
      </c>
      <c r="CF85">
        <f t="shared" si="5"/>
        <v>10018.72344</v>
      </c>
      <c r="CG85">
        <f t="shared" si="6"/>
        <v>45456.323500000006</v>
      </c>
      <c r="CH85">
        <f t="shared" si="7"/>
        <v>40</v>
      </c>
      <c r="CI85">
        <v>0</v>
      </c>
      <c r="CJ85">
        <f t="shared" si="8"/>
        <v>250.468086</v>
      </c>
      <c r="CK85">
        <f t="shared" si="9"/>
        <v>1136.4080875000002</v>
      </c>
    </row>
    <row r="86" spans="1:89">
      <c r="A86">
        <v>288</v>
      </c>
      <c r="B86">
        <v>1074</v>
      </c>
      <c r="C86">
        <v>300.72156000000001</v>
      </c>
      <c r="D86">
        <v>1139.4065000000001</v>
      </c>
      <c r="E86">
        <v>387.64107999999999</v>
      </c>
      <c r="F86">
        <v>1169.3909000000001</v>
      </c>
      <c r="G86">
        <v>356.66973999999999</v>
      </c>
      <c r="H86">
        <v>1148.4019000000001</v>
      </c>
      <c r="I86">
        <v>349.67624000000001</v>
      </c>
      <c r="J86">
        <v>1158.3966</v>
      </c>
      <c r="K86">
        <v>330.69382000000002</v>
      </c>
      <c r="L86">
        <v>1116.4185</v>
      </c>
      <c r="M86">
        <v>390.63830000000002</v>
      </c>
      <c r="N86">
        <v>1168.3915</v>
      </c>
      <c r="O86">
        <v>422.6087</v>
      </c>
      <c r="P86">
        <v>1113.42</v>
      </c>
      <c r="Q86">
        <v>358.66789999999997</v>
      </c>
      <c r="R86">
        <v>1087.4336000000001</v>
      </c>
      <c r="S86">
        <v>365.66144000000003</v>
      </c>
      <c r="T86">
        <v>1148.4019000000001</v>
      </c>
      <c r="U86">
        <v>395.63367</v>
      </c>
      <c r="V86">
        <v>1129.4117000000001</v>
      </c>
      <c r="W86">
        <v>350.67529999999999</v>
      </c>
      <c r="X86">
        <v>1192.3788999999999</v>
      </c>
      <c r="Y86">
        <v>391.63740000000001</v>
      </c>
      <c r="Z86">
        <v>1179.3857</v>
      </c>
      <c r="AA86">
        <v>361.66512999999998</v>
      </c>
      <c r="AB86">
        <v>1138.4070999999999</v>
      </c>
      <c r="AC86">
        <v>356.66973999999999</v>
      </c>
      <c r="AD86">
        <v>1171.3898999999999</v>
      </c>
      <c r="AE86">
        <v>381.64663999999999</v>
      </c>
      <c r="AF86">
        <v>1145.4033999999999</v>
      </c>
      <c r="AG86">
        <v>369.65769999999998</v>
      </c>
      <c r="AH86">
        <v>1149.4014</v>
      </c>
      <c r="AI86">
        <v>420.61052999999998</v>
      </c>
      <c r="AJ86">
        <v>1110.4215999999999</v>
      </c>
      <c r="AK86">
        <v>332.69195999999999</v>
      </c>
      <c r="AL86">
        <v>1143.4043999999999</v>
      </c>
      <c r="AM86">
        <v>395.63367</v>
      </c>
      <c r="AN86">
        <v>1107.4232</v>
      </c>
      <c r="AO86">
        <v>433.5985</v>
      </c>
      <c r="AP86">
        <v>1159.3960999999999</v>
      </c>
      <c r="AQ86">
        <v>396.63274999999999</v>
      </c>
      <c r="AR86">
        <v>1157.3972000000001</v>
      </c>
      <c r="AS86">
        <v>402.62720000000002</v>
      </c>
      <c r="AT86">
        <v>1146.4028000000001</v>
      </c>
      <c r="AU86">
        <v>384.64386000000002</v>
      </c>
      <c r="AV86">
        <v>1175.3878</v>
      </c>
      <c r="AW86">
        <v>348.67714999999998</v>
      </c>
      <c r="AX86">
        <v>1122.4154000000001</v>
      </c>
      <c r="AY86">
        <v>365.66144000000003</v>
      </c>
      <c r="AZ86">
        <v>1153.3993</v>
      </c>
      <c r="BA86">
        <v>369.65769999999998</v>
      </c>
      <c r="BB86">
        <v>1128.4122</v>
      </c>
      <c r="BC86">
        <v>384.64386000000002</v>
      </c>
      <c r="BD86">
        <v>1124.4142999999999</v>
      </c>
      <c r="BE86">
        <v>394.63459999999998</v>
      </c>
      <c r="BF86">
        <v>1165.393</v>
      </c>
      <c r="BG86">
        <v>385.6429</v>
      </c>
      <c r="BH86">
        <v>1158.3966</v>
      </c>
      <c r="BI86">
        <v>309.71323000000001</v>
      </c>
      <c r="BJ86">
        <v>1181.3846000000001</v>
      </c>
      <c r="BK86">
        <v>365.66144000000003</v>
      </c>
      <c r="BL86">
        <v>1162.3945000000001</v>
      </c>
      <c r="BM86">
        <v>325.69842999999997</v>
      </c>
      <c r="BN86">
        <v>1127.4127000000001</v>
      </c>
      <c r="BO86">
        <v>358.66789999999997</v>
      </c>
      <c r="BP86">
        <v>1108.4227000000001</v>
      </c>
      <c r="BQ86">
        <v>341.68362000000002</v>
      </c>
      <c r="BR86">
        <v>1150.4007999999999</v>
      </c>
      <c r="BS86">
        <v>380.64755000000002</v>
      </c>
      <c r="BT86">
        <v>1114.4195999999999</v>
      </c>
      <c r="BU86">
        <v>373.65402</v>
      </c>
      <c r="BV86">
        <v>1120.4164000000001</v>
      </c>
      <c r="BW86">
        <v>411.61887000000002</v>
      </c>
      <c r="BX86">
        <v>1132.4102</v>
      </c>
      <c r="BY86">
        <v>388.64013999999997</v>
      </c>
      <c r="BZ86">
        <v>1155.3982000000001</v>
      </c>
      <c r="CA86">
        <v>354.67160000000001</v>
      </c>
      <c r="CB86">
        <v>1186.3821</v>
      </c>
      <c r="CC86">
        <v>378.64940000000001</v>
      </c>
      <c r="CD86">
        <v>1139.4065000000001</v>
      </c>
      <c r="CF86">
        <f t="shared" si="5"/>
        <v>14875.22668</v>
      </c>
      <c r="CG86">
        <f t="shared" si="6"/>
        <v>45786.151700000017</v>
      </c>
      <c r="CH86">
        <f t="shared" si="7"/>
        <v>40</v>
      </c>
      <c r="CI86">
        <v>0</v>
      </c>
      <c r="CJ86">
        <f t="shared" si="8"/>
        <v>371.88066700000002</v>
      </c>
      <c r="CK86">
        <f t="shared" si="9"/>
        <v>1144.6537925000005</v>
      </c>
    </row>
    <row r="87" spans="1:89">
      <c r="A87">
        <v>288</v>
      </c>
      <c r="B87">
        <v>1074</v>
      </c>
      <c r="C87">
        <v>342.68270000000001</v>
      </c>
      <c r="D87">
        <v>1152.3997999999999</v>
      </c>
      <c r="E87">
        <v>406.62349999999998</v>
      </c>
      <c r="F87">
        <v>1147.4023</v>
      </c>
      <c r="G87">
        <v>385.6429</v>
      </c>
      <c r="H87">
        <v>1137.4076</v>
      </c>
      <c r="I87">
        <v>388.64013999999997</v>
      </c>
      <c r="J87">
        <v>1150.4007999999999</v>
      </c>
      <c r="K87">
        <v>397.63184000000001</v>
      </c>
      <c r="L87">
        <v>1145.4033999999999</v>
      </c>
      <c r="M87">
        <v>340.68454000000003</v>
      </c>
      <c r="N87">
        <v>1112.4204999999999</v>
      </c>
      <c r="Q87">
        <v>457.57632000000001</v>
      </c>
      <c r="R87">
        <v>1151.4003</v>
      </c>
      <c r="S87">
        <v>404.62533999999999</v>
      </c>
      <c r="T87">
        <v>1118.4175</v>
      </c>
      <c r="U87">
        <v>369.65769999999998</v>
      </c>
      <c r="V87">
        <v>1107.4232</v>
      </c>
      <c r="W87">
        <v>378.64940000000001</v>
      </c>
      <c r="X87">
        <v>1132.4102</v>
      </c>
      <c r="Y87">
        <v>390.63830000000002</v>
      </c>
      <c r="Z87">
        <v>1191.3795</v>
      </c>
      <c r="AA87">
        <v>341.68362000000002</v>
      </c>
      <c r="AB87">
        <v>1074.4404</v>
      </c>
      <c r="AC87">
        <v>387.64107999999999</v>
      </c>
      <c r="AD87">
        <v>1178.3861999999999</v>
      </c>
      <c r="AE87">
        <v>351.67437999999999</v>
      </c>
      <c r="AF87">
        <v>1126.4132999999999</v>
      </c>
      <c r="AG87">
        <v>371.65588000000002</v>
      </c>
      <c r="AH87">
        <v>1148.4019000000001</v>
      </c>
      <c r="AI87">
        <v>406.62349999999998</v>
      </c>
      <c r="AJ87">
        <v>1113.42</v>
      </c>
      <c r="AK87">
        <v>381.64663999999999</v>
      </c>
      <c r="AL87">
        <v>1115.4191000000001</v>
      </c>
      <c r="AM87">
        <v>455.57819999999998</v>
      </c>
      <c r="AN87">
        <v>1129.4117000000001</v>
      </c>
      <c r="AO87">
        <v>391.63740000000001</v>
      </c>
      <c r="AP87">
        <v>1077.4387999999999</v>
      </c>
      <c r="AQ87">
        <v>443.58926000000002</v>
      </c>
      <c r="AR87">
        <v>1141.4055000000001</v>
      </c>
      <c r="AS87">
        <v>425.60593</v>
      </c>
      <c r="AT87">
        <v>1160.3956000000001</v>
      </c>
      <c r="AU87">
        <v>389.63922000000002</v>
      </c>
      <c r="AV87">
        <v>1151.4003</v>
      </c>
      <c r="AW87">
        <v>351.67437999999999</v>
      </c>
      <c r="AX87">
        <v>1149.4014</v>
      </c>
      <c r="AY87">
        <v>376.65125</v>
      </c>
      <c r="AZ87">
        <v>1134.4092000000001</v>
      </c>
      <c r="BA87">
        <v>397.63184000000001</v>
      </c>
      <c r="BB87">
        <v>1119.4169999999999</v>
      </c>
      <c r="BC87">
        <v>366.66050000000001</v>
      </c>
      <c r="BD87">
        <v>1112.4204999999999</v>
      </c>
      <c r="BE87">
        <v>370.65679999999998</v>
      </c>
      <c r="BF87">
        <v>1142.405</v>
      </c>
      <c r="BG87">
        <v>399.62997000000001</v>
      </c>
      <c r="BH87">
        <v>1144.4039</v>
      </c>
      <c r="BI87">
        <v>425.60593</v>
      </c>
      <c r="BJ87">
        <v>1175.3878</v>
      </c>
      <c r="BK87">
        <v>335.68918000000002</v>
      </c>
      <c r="BL87">
        <v>1161.395</v>
      </c>
      <c r="BM87">
        <v>364.66235</v>
      </c>
      <c r="BN87">
        <v>1165.393</v>
      </c>
      <c r="BO87">
        <v>375.65215999999998</v>
      </c>
      <c r="BP87">
        <v>1188.3810000000001</v>
      </c>
      <c r="BQ87">
        <v>432.59946000000002</v>
      </c>
      <c r="BR87">
        <v>1187.3815999999999</v>
      </c>
      <c r="BS87">
        <v>413.61703</v>
      </c>
      <c r="BT87">
        <v>1156.3977</v>
      </c>
      <c r="BU87">
        <v>387.64107999999999</v>
      </c>
      <c r="BV87">
        <v>1155.3982000000001</v>
      </c>
      <c r="BW87">
        <v>366.66050000000001</v>
      </c>
      <c r="BX87">
        <v>1130.4113</v>
      </c>
      <c r="BY87">
        <v>332.69195999999999</v>
      </c>
      <c r="BZ87">
        <v>1150.4007999999999</v>
      </c>
      <c r="CA87">
        <v>365.66144000000003</v>
      </c>
      <c r="CB87">
        <v>1148.4019000000001</v>
      </c>
      <c r="CC87">
        <v>397.63184000000001</v>
      </c>
      <c r="CD87">
        <v>1131.4105999999999</v>
      </c>
      <c r="CF87">
        <f t="shared" si="5"/>
        <v>15071.045459999999</v>
      </c>
      <c r="CG87">
        <f t="shared" si="6"/>
        <v>44515.813800000018</v>
      </c>
      <c r="CH87">
        <f t="shared" si="7"/>
        <v>39</v>
      </c>
      <c r="CI87">
        <v>1</v>
      </c>
      <c r="CJ87">
        <f t="shared" si="8"/>
        <v>386.43706307692304</v>
      </c>
      <c r="CK87">
        <f t="shared" si="9"/>
        <v>1141.4311230769235</v>
      </c>
    </row>
    <row r="88" spans="1:89">
      <c r="A88">
        <v>288</v>
      </c>
      <c r="B88">
        <v>1074</v>
      </c>
      <c r="C88">
        <v>381.64663999999999</v>
      </c>
      <c r="D88">
        <v>1178.3861999999999</v>
      </c>
      <c r="E88">
        <v>367.65958000000001</v>
      </c>
      <c r="F88">
        <v>1164.3936000000001</v>
      </c>
      <c r="G88">
        <v>382.64569999999998</v>
      </c>
      <c r="H88">
        <v>1152.3997999999999</v>
      </c>
      <c r="I88">
        <v>401.62810000000002</v>
      </c>
      <c r="J88">
        <v>1180.3851</v>
      </c>
      <c r="K88">
        <v>348.67714999999998</v>
      </c>
      <c r="L88">
        <v>1143.4043999999999</v>
      </c>
      <c r="M88">
        <v>478.55689999999998</v>
      </c>
      <c r="N88">
        <v>1153.3993</v>
      </c>
      <c r="O88">
        <v>336.68826000000001</v>
      </c>
      <c r="P88">
        <v>1161.395</v>
      </c>
      <c r="Q88">
        <v>437.59482000000003</v>
      </c>
      <c r="R88">
        <v>1106.4237000000001</v>
      </c>
      <c r="S88">
        <v>355.67070000000001</v>
      </c>
      <c r="T88">
        <v>1151.4003</v>
      </c>
      <c r="U88">
        <v>399.62997000000001</v>
      </c>
      <c r="V88">
        <v>1142.405</v>
      </c>
      <c r="W88">
        <v>410.6198</v>
      </c>
      <c r="X88">
        <v>1138.4070999999999</v>
      </c>
      <c r="Y88">
        <v>384.64386000000002</v>
      </c>
      <c r="Z88">
        <v>1206.3716999999999</v>
      </c>
      <c r="AA88">
        <v>391.63740000000001</v>
      </c>
      <c r="AB88">
        <v>1163.394</v>
      </c>
      <c r="AC88">
        <v>389.63922000000002</v>
      </c>
      <c r="AD88">
        <v>1162.3945000000001</v>
      </c>
      <c r="AE88">
        <v>370.65679999999998</v>
      </c>
      <c r="AF88">
        <v>1149.4014</v>
      </c>
      <c r="AG88">
        <v>391.63740000000001</v>
      </c>
      <c r="AH88">
        <v>1126.4132999999999</v>
      </c>
      <c r="AI88">
        <v>384.64386000000002</v>
      </c>
      <c r="AJ88">
        <v>1175.3878</v>
      </c>
      <c r="AK88">
        <v>430.60129999999998</v>
      </c>
      <c r="AL88">
        <v>1101.4263000000001</v>
      </c>
      <c r="AM88">
        <v>371.65588000000002</v>
      </c>
      <c r="AN88">
        <v>1157.3972000000001</v>
      </c>
      <c r="AO88">
        <v>371.65588000000002</v>
      </c>
      <c r="AP88">
        <v>1140.4059999999999</v>
      </c>
      <c r="AQ88">
        <v>430.60129999999998</v>
      </c>
      <c r="AR88">
        <v>1181.3846000000001</v>
      </c>
      <c r="AS88">
        <v>418.61239999999998</v>
      </c>
      <c r="AT88">
        <v>1181.3846000000001</v>
      </c>
      <c r="AU88">
        <v>391.63740000000001</v>
      </c>
      <c r="AV88">
        <v>1162.3945000000001</v>
      </c>
      <c r="AW88">
        <v>374.65309999999999</v>
      </c>
      <c r="AX88">
        <v>1118.4175</v>
      </c>
      <c r="AY88">
        <v>377.65033</v>
      </c>
      <c r="AZ88">
        <v>1138.4070999999999</v>
      </c>
      <c r="BA88">
        <v>381.64663999999999</v>
      </c>
      <c r="BB88">
        <v>1149.4014</v>
      </c>
      <c r="BC88">
        <v>369.65769999999998</v>
      </c>
      <c r="BD88">
        <v>1137.4076</v>
      </c>
      <c r="BE88">
        <v>454.57909999999998</v>
      </c>
      <c r="BF88">
        <v>1119.4169999999999</v>
      </c>
      <c r="BG88">
        <v>388.64013999999997</v>
      </c>
      <c r="BH88">
        <v>1122.4154000000001</v>
      </c>
      <c r="BI88">
        <v>375.65215999999998</v>
      </c>
      <c r="BJ88">
        <v>1160.3956000000001</v>
      </c>
      <c r="BK88">
        <v>366.66050000000001</v>
      </c>
      <c r="BL88">
        <v>1179.3857</v>
      </c>
      <c r="BM88">
        <v>416.61426</v>
      </c>
      <c r="BN88">
        <v>1181.3846000000001</v>
      </c>
      <c r="BO88">
        <v>361.66512999999998</v>
      </c>
      <c r="BP88">
        <v>1114.4195999999999</v>
      </c>
      <c r="BQ88">
        <v>374.65309999999999</v>
      </c>
      <c r="BR88">
        <v>1157.3972000000001</v>
      </c>
      <c r="BS88">
        <v>376.65125</v>
      </c>
      <c r="BT88">
        <v>1179.3857</v>
      </c>
      <c r="BU88">
        <v>390.63830000000002</v>
      </c>
      <c r="BV88">
        <v>1133.4096999999999</v>
      </c>
      <c r="BW88">
        <v>415.61516999999998</v>
      </c>
      <c r="BX88">
        <v>1122.4154000000001</v>
      </c>
      <c r="BY88">
        <v>359.66699999999997</v>
      </c>
      <c r="BZ88">
        <v>1129.4117000000001</v>
      </c>
      <c r="CA88">
        <v>341.68362000000002</v>
      </c>
      <c r="CB88">
        <v>1135.4086</v>
      </c>
      <c r="CC88">
        <v>447.58557000000002</v>
      </c>
      <c r="CD88">
        <v>1105.4241999999999</v>
      </c>
      <c r="CF88">
        <f t="shared" si="5"/>
        <v>15602.553389999997</v>
      </c>
      <c r="CG88">
        <f t="shared" si="6"/>
        <v>45964.059399999991</v>
      </c>
      <c r="CH88">
        <f t="shared" si="7"/>
        <v>40</v>
      </c>
      <c r="CI88">
        <v>0</v>
      </c>
      <c r="CJ88">
        <f t="shared" si="8"/>
        <v>390.06383474999996</v>
      </c>
      <c r="CK88">
        <f t="shared" si="9"/>
        <v>1149.1014849999997</v>
      </c>
    </row>
    <row r="89" spans="1:89">
      <c r="A89">
        <v>288</v>
      </c>
      <c r="B89">
        <v>1074</v>
      </c>
      <c r="C89">
        <v>370.65679999999998</v>
      </c>
      <c r="D89">
        <v>1148.4019000000001</v>
      </c>
      <c r="E89">
        <v>408.62164000000001</v>
      </c>
      <c r="F89">
        <v>1148.4019000000001</v>
      </c>
      <c r="G89">
        <v>375.65215999999998</v>
      </c>
      <c r="H89">
        <v>1131.4105999999999</v>
      </c>
      <c r="I89">
        <v>343.68176</v>
      </c>
      <c r="J89">
        <v>1135.4086</v>
      </c>
      <c r="K89">
        <v>377.65033</v>
      </c>
      <c r="L89">
        <v>1165.393</v>
      </c>
      <c r="M89">
        <v>397.63184000000001</v>
      </c>
      <c r="N89">
        <v>1195.3773000000001</v>
      </c>
      <c r="O89">
        <v>417.61329999999998</v>
      </c>
      <c r="P89">
        <v>1157.3972000000001</v>
      </c>
      <c r="Q89">
        <v>396.63274999999999</v>
      </c>
      <c r="R89">
        <v>1082.4362000000001</v>
      </c>
      <c r="S89">
        <v>378.64940000000001</v>
      </c>
      <c r="T89">
        <v>1139.4065000000001</v>
      </c>
      <c r="U89">
        <v>405.62441999999999</v>
      </c>
      <c r="V89">
        <v>1122.4154000000001</v>
      </c>
      <c r="W89">
        <v>384.64386000000002</v>
      </c>
      <c r="X89">
        <v>1137.4076</v>
      </c>
      <c r="Y89">
        <v>400.62905999999998</v>
      </c>
      <c r="Z89">
        <v>1180.3851</v>
      </c>
      <c r="AA89">
        <v>387.64107999999999</v>
      </c>
      <c r="AB89">
        <v>1122.4154000000001</v>
      </c>
      <c r="AC89">
        <v>389.63922000000002</v>
      </c>
      <c r="AD89">
        <v>1162.3945000000001</v>
      </c>
      <c r="AE89">
        <v>399.62997000000001</v>
      </c>
      <c r="AF89">
        <v>1143.4043999999999</v>
      </c>
      <c r="AG89">
        <v>424.60683999999998</v>
      </c>
      <c r="AH89">
        <v>1116.4185</v>
      </c>
      <c r="AI89">
        <v>401.62810000000002</v>
      </c>
      <c r="AJ89">
        <v>1110.4215999999999</v>
      </c>
      <c r="AK89">
        <v>358.66789999999997</v>
      </c>
      <c r="AL89">
        <v>1126.4132999999999</v>
      </c>
      <c r="AM89">
        <v>431.60037</v>
      </c>
      <c r="AN89">
        <v>1103.4253000000001</v>
      </c>
      <c r="AO89">
        <v>373.65402</v>
      </c>
      <c r="AP89">
        <v>1179.3857</v>
      </c>
      <c r="AQ89">
        <v>403.62628000000001</v>
      </c>
      <c r="AR89">
        <v>1141.4055000000001</v>
      </c>
      <c r="AS89">
        <v>436.59573</v>
      </c>
      <c r="AT89">
        <v>1192.3788999999999</v>
      </c>
      <c r="AU89">
        <v>391.63740000000001</v>
      </c>
      <c r="AV89">
        <v>1186.3821</v>
      </c>
      <c r="AW89">
        <v>342.68270000000001</v>
      </c>
      <c r="AX89">
        <v>1089.4326000000001</v>
      </c>
      <c r="AY89">
        <v>406.62349999999998</v>
      </c>
      <c r="AZ89">
        <v>1144.4039</v>
      </c>
      <c r="BA89">
        <v>386.642</v>
      </c>
      <c r="BB89">
        <v>1111.4211</v>
      </c>
      <c r="BC89">
        <v>395.63367</v>
      </c>
      <c r="BD89">
        <v>1139.4065000000001</v>
      </c>
      <c r="BE89">
        <v>377.65033</v>
      </c>
      <c r="BF89">
        <v>1121.4159</v>
      </c>
      <c r="BG89">
        <v>410.6198</v>
      </c>
      <c r="BH89">
        <v>1129.4117000000001</v>
      </c>
      <c r="BI89">
        <v>352.67345999999998</v>
      </c>
      <c r="BJ89">
        <v>1162.3945000000001</v>
      </c>
      <c r="BK89">
        <v>397.63184000000001</v>
      </c>
      <c r="BL89">
        <v>1130.4113</v>
      </c>
      <c r="BM89">
        <v>402.62720000000002</v>
      </c>
      <c r="BN89">
        <v>1202.3738000000001</v>
      </c>
      <c r="BO89">
        <v>375.65215999999998</v>
      </c>
      <c r="BP89">
        <v>1083.4357</v>
      </c>
      <c r="BQ89">
        <v>369.65769999999998</v>
      </c>
      <c r="BR89">
        <v>1153.3993</v>
      </c>
      <c r="BS89">
        <v>412.61795000000001</v>
      </c>
      <c r="BT89">
        <v>1150.4007999999999</v>
      </c>
      <c r="BU89">
        <v>387.64107999999999</v>
      </c>
      <c r="BV89">
        <v>1154.3987</v>
      </c>
      <c r="BW89">
        <v>392.63643999999999</v>
      </c>
      <c r="BX89">
        <v>1087.4336000000001</v>
      </c>
      <c r="BY89">
        <v>394.63459999999998</v>
      </c>
      <c r="BZ89">
        <v>1146.4028000000001</v>
      </c>
      <c r="CA89">
        <v>342.68270000000001</v>
      </c>
      <c r="CB89">
        <v>1200.3748000000001</v>
      </c>
      <c r="CC89">
        <v>404.62533999999999</v>
      </c>
      <c r="CD89">
        <v>1155.3982000000001</v>
      </c>
      <c r="CF89">
        <f t="shared" si="5"/>
        <v>15609.546700000001</v>
      </c>
      <c r="CG89">
        <f t="shared" si="6"/>
        <v>45690.201700000005</v>
      </c>
      <c r="CH89">
        <f t="shared" si="7"/>
        <v>40</v>
      </c>
      <c r="CI89">
        <v>0</v>
      </c>
      <c r="CJ89">
        <f t="shared" si="8"/>
        <v>390.23866750000002</v>
      </c>
      <c r="CK89">
        <f t="shared" si="9"/>
        <v>1142.2550425000002</v>
      </c>
    </row>
    <row r="90" spans="1:89">
      <c r="A90">
        <v>432</v>
      </c>
      <c r="B90">
        <v>1074</v>
      </c>
      <c r="C90">
        <v>520.51806999999997</v>
      </c>
      <c r="D90">
        <v>1172.3894</v>
      </c>
      <c r="E90">
        <v>534.50507000000005</v>
      </c>
      <c r="F90">
        <v>1136.4081000000001</v>
      </c>
      <c r="G90">
        <v>535.50414999999998</v>
      </c>
      <c r="H90">
        <v>1126.4132999999999</v>
      </c>
      <c r="I90">
        <v>509.52823000000001</v>
      </c>
      <c r="J90">
        <v>1136.4081000000001</v>
      </c>
      <c r="K90">
        <v>490.54579999999999</v>
      </c>
      <c r="L90">
        <v>1215.367</v>
      </c>
      <c r="M90">
        <v>579.46343999999999</v>
      </c>
      <c r="N90">
        <v>1124.4142999999999</v>
      </c>
      <c r="O90">
        <v>581.46159999999998</v>
      </c>
      <c r="P90">
        <v>1105.4241999999999</v>
      </c>
      <c r="Q90">
        <v>524.51433999999995</v>
      </c>
      <c r="R90">
        <v>1137.4076</v>
      </c>
      <c r="S90">
        <v>545.49492999999995</v>
      </c>
      <c r="T90">
        <v>1118.4175</v>
      </c>
      <c r="U90">
        <v>540.49950000000001</v>
      </c>
      <c r="V90">
        <v>1113.42</v>
      </c>
      <c r="W90">
        <v>549.49120000000005</v>
      </c>
      <c r="X90">
        <v>1156.3977</v>
      </c>
      <c r="Y90">
        <v>540.49950000000001</v>
      </c>
      <c r="Z90">
        <v>1208.3706</v>
      </c>
      <c r="AA90">
        <v>552.48846000000003</v>
      </c>
      <c r="AB90">
        <v>1138.4070999999999</v>
      </c>
      <c r="AC90">
        <v>549.49120000000005</v>
      </c>
      <c r="AD90">
        <v>1157.3972000000001</v>
      </c>
      <c r="AE90">
        <v>494.54208</v>
      </c>
      <c r="AF90">
        <v>1178.3861999999999</v>
      </c>
      <c r="AG90">
        <v>580.46249999999998</v>
      </c>
      <c r="AH90">
        <v>1165.393</v>
      </c>
      <c r="AI90">
        <v>548.49210000000005</v>
      </c>
      <c r="AJ90">
        <v>1171.3898999999999</v>
      </c>
      <c r="AK90">
        <v>487.54858000000002</v>
      </c>
      <c r="AL90">
        <v>1149.4014</v>
      </c>
      <c r="AM90">
        <v>580.46249999999998</v>
      </c>
      <c r="AN90">
        <v>1091.4314999999999</v>
      </c>
      <c r="AO90">
        <v>555.48566000000005</v>
      </c>
      <c r="AP90">
        <v>1096.4290000000001</v>
      </c>
      <c r="AQ90">
        <v>595.44866999999999</v>
      </c>
      <c r="AR90">
        <v>1138.4070999999999</v>
      </c>
      <c r="AS90">
        <v>552.48846000000003</v>
      </c>
      <c r="AT90">
        <v>1192.3788999999999</v>
      </c>
      <c r="AU90">
        <v>547.49303999999995</v>
      </c>
      <c r="AV90">
        <v>1164.3936000000001</v>
      </c>
      <c r="AW90">
        <v>454.57909999999998</v>
      </c>
      <c r="AX90">
        <v>1173.3887999999999</v>
      </c>
      <c r="AY90">
        <v>595.44866999999999</v>
      </c>
      <c r="AZ90">
        <v>1088.4331</v>
      </c>
      <c r="BA90">
        <v>545.49492999999995</v>
      </c>
      <c r="BB90">
        <v>1154.3987</v>
      </c>
      <c r="BC90">
        <v>506.53100000000001</v>
      </c>
      <c r="BD90">
        <v>1134.4092000000001</v>
      </c>
      <c r="BE90">
        <v>554.48659999999995</v>
      </c>
      <c r="BF90">
        <v>1169.3909000000001</v>
      </c>
      <c r="BG90">
        <v>537.50229999999999</v>
      </c>
      <c r="BH90">
        <v>1111.4211</v>
      </c>
      <c r="BI90">
        <v>522.51620000000003</v>
      </c>
      <c r="BJ90">
        <v>1146.4028000000001</v>
      </c>
      <c r="BK90">
        <v>547.49303999999995</v>
      </c>
      <c r="BL90">
        <v>1131.4105999999999</v>
      </c>
      <c r="BM90">
        <v>509.52823000000001</v>
      </c>
      <c r="BN90">
        <v>1143.4043999999999</v>
      </c>
      <c r="BO90">
        <v>525.51340000000005</v>
      </c>
      <c r="BP90">
        <v>1112.4204999999999</v>
      </c>
      <c r="BQ90">
        <v>519.51900000000001</v>
      </c>
      <c r="BR90">
        <v>1159.3960999999999</v>
      </c>
      <c r="BS90">
        <v>544.49585000000002</v>
      </c>
      <c r="BT90">
        <v>1138.4070999999999</v>
      </c>
      <c r="BU90">
        <v>558.48289999999997</v>
      </c>
      <c r="BV90">
        <v>1122.4154000000001</v>
      </c>
      <c r="BW90">
        <v>533.50603999999998</v>
      </c>
      <c r="BX90">
        <v>1148.4019000000001</v>
      </c>
      <c r="BY90">
        <v>517.52080000000001</v>
      </c>
      <c r="BZ90">
        <v>1143.4043999999999</v>
      </c>
      <c r="CA90">
        <v>534.50507000000005</v>
      </c>
      <c r="CB90">
        <v>1171.3898999999999</v>
      </c>
      <c r="CC90">
        <v>535.50414999999998</v>
      </c>
      <c r="CD90">
        <v>1105.4241999999999</v>
      </c>
      <c r="CF90">
        <f t="shared" si="5"/>
        <v>21539.056359999999</v>
      </c>
      <c r="CG90">
        <f t="shared" si="6"/>
        <v>45748.171799999989</v>
      </c>
      <c r="CH90">
        <f t="shared" si="7"/>
        <v>40</v>
      </c>
      <c r="CI90">
        <v>0</v>
      </c>
      <c r="CJ90">
        <f t="shared" si="8"/>
        <v>538.47640899999999</v>
      </c>
      <c r="CK90">
        <f t="shared" si="9"/>
        <v>1143.7042949999998</v>
      </c>
    </row>
    <row r="91" spans="1:89">
      <c r="A91">
        <v>432</v>
      </c>
      <c r="B91">
        <v>1074</v>
      </c>
      <c r="C91">
        <v>459.57445999999999</v>
      </c>
      <c r="D91">
        <v>1164.3936000000001</v>
      </c>
      <c r="E91">
        <v>508.52913999999998</v>
      </c>
      <c r="F91">
        <v>1149.4014</v>
      </c>
      <c r="G91">
        <v>488.54764</v>
      </c>
      <c r="H91">
        <v>1168.3915</v>
      </c>
      <c r="I91">
        <v>529.50969999999995</v>
      </c>
      <c r="J91">
        <v>1141.4055000000001</v>
      </c>
      <c r="K91">
        <v>525.51340000000005</v>
      </c>
      <c r="L91">
        <v>1142.405</v>
      </c>
      <c r="M91">
        <v>548.49210000000005</v>
      </c>
      <c r="N91">
        <v>1138.4070999999999</v>
      </c>
      <c r="O91">
        <v>538.50139999999999</v>
      </c>
      <c r="P91">
        <v>1151.4003</v>
      </c>
      <c r="Q91">
        <v>531.50789999999995</v>
      </c>
      <c r="R91">
        <v>1121.4159</v>
      </c>
      <c r="S91">
        <v>508.52913999999998</v>
      </c>
      <c r="T91">
        <v>1129.4117000000001</v>
      </c>
      <c r="U91">
        <v>556.48473999999999</v>
      </c>
      <c r="V91">
        <v>1135.4086</v>
      </c>
      <c r="W91">
        <v>521.51710000000003</v>
      </c>
      <c r="X91">
        <v>1114.4195999999999</v>
      </c>
      <c r="Y91">
        <v>514.52359999999999</v>
      </c>
      <c r="Z91">
        <v>1223.3628000000001</v>
      </c>
      <c r="AA91">
        <v>487.54858000000002</v>
      </c>
      <c r="AB91">
        <v>1115.4191000000001</v>
      </c>
      <c r="AC91">
        <v>533.50603999999998</v>
      </c>
      <c r="AD91">
        <v>1144.4039</v>
      </c>
      <c r="AE91">
        <v>516.52170000000001</v>
      </c>
      <c r="AF91">
        <v>1121.4159</v>
      </c>
      <c r="AG91">
        <v>552.48846000000003</v>
      </c>
      <c r="AH91">
        <v>1192.3788999999999</v>
      </c>
      <c r="AI91">
        <v>535.50414999999998</v>
      </c>
      <c r="AJ91">
        <v>1156.3977</v>
      </c>
      <c r="AK91">
        <v>522.51620000000003</v>
      </c>
      <c r="AL91">
        <v>1128.4122</v>
      </c>
      <c r="AM91">
        <v>564.47735999999998</v>
      </c>
      <c r="AN91">
        <v>1151.4003</v>
      </c>
      <c r="AO91">
        <v>524.51433999999995</v>
      </c>
      <c r="AP91">
        <v>1082.4362000000001</v>
      </c>
      <c r="AQ91">
        <v>566.47546</v>
      </c>
      <c r="AR91">
        <v>1101.4263000000001</v>
      </c>
      <c r="AS91">
        <v>576.46624999999995</v>
      </c>
      <c r="AT91">
        <v>1173.3887999999999</v>
      </c>
      <c r="AU91">
        <v>530.50879999999995</v>
      </c>
      <c r="AV91">
        <v>1191.3795</v>
      </c>
      <c r="AW91">
        <v>469.56522000000001</v>
      </c>
      <c r="AX91">
        <v>1161.395</v>
      </c>
      <c r="AY91">
        <v>519.51900000000001</v>
      </c>
      <c r="AZ91">
        <v>1168.3915</v>
      </c>
      <c r="BA91">
        <v>539.50049999999999</v>
      </c>
      <c r="BB91">
        <v>1136.4081000000001</v>
      </c>
      <c r="BC91">
        <v>541.49860000000001</v>
      </c>
      <c r="BD91">
        <v>1138.4070999999999</v>
      </c>
      <c r="BE91">
        <v>517.52080000000001</v>
      </c>
      <c r="BF91">
        <v>1139.4065000000001</v>
      </c>
      <c r="BG91">
        <v>528.51059999999995</v>
      </c>
      <c r="BH91">
        <v>1129.4117000000001</v>
      </c>
      <c r="BI91">
        <v>579.46343999999999</v>
      </c>
      <c r="BJ91">
        <v>1119.4169999999999</v>
      </c>
      <c r="BK91">
        <v>523.51526000000001</v>
      </c>
      <c r="BL91">
        <v>1154.3987</v>
      </c>
      <c r="BM91">
        <v>561.48009999999999</v>
      </c>
      <c r="BN91">
        <v>1108.4227000000001</v>
      </c>
      <c r="BO91">
        <v>492.54395</v>
      </c>
      <c r="BP91">
        <v>1132.4102</v>
      </c>
      <c r="BQ91">
        <v>508.52913999999998</v>
      </c>
      <c r="BR91">
        <v>1171.3898999999999</v>
      </c>
      <c r="BS91">
        <v>517.52080000000001</v>
      </c>
      <c r="BT91">
        <v>1090.432</v>
      </c>
      <c r="BU91">
        <v>513.52454</v>
      </c>
      <c r="BV91">
        <v>1139.4065000000001</v>
      </c>
      <c r="BW91">
        <v>503.53375</v>
      </c>
      <c r="BX91">
        <v>1119.4169999999999</v>
      </c>
      <c r="BY91">
        <v>496.54025000000001</v>
      </c>
      <c r="BZ91">
        <v>1150.4007999999999</v>
      </c>
      <c r="CA91">
        <v>553.48749999999995</v>
      </c>
      <c r="CB91">
        <v>1170.3904</v>
      </c>
      <c r="CC91">
        <v>547.49303999999995</v>
      </c>
      <c r="CD91">
        <v>1149.4014</v>
      </c>
      <c r="CF91">
        <f t="shared" si="5"/>
        <v>21055.504149999997</v>
      </c>
      <c r="CG91">
        <f t="shared" si="6"/>
        <v>45717.188300000009</v>
      </c>
      <c r="CH91">
        <f t="shared" si="7"/>
        <v>40</v>
      </c>
      <c r="CI91">
        <v>0</v>
      </c>
      <c r="CJ91">
        <f t="shared" si="8"/>
        <v>526.38760374999993</v>
      </c>
      <c r="CK91">
        <f t="shared" si="9"/>
        <v>1142.9297075000002</v>
      </c>
    </row>
    <row r="92" spans="1:89">
      <c r="A92">
        <v>432</v>
      </c>
      <c r="B92">
        <v>1074</v>
      </c>
      <c r="C92">
        <v>565.47644000000003</v>
      </c>
      <c r="D92">
        <v>1137.4076</v>
      </c>
      <c r="E92">
        <v>563.47829999999999</v>
      </c>
      <c r="F92">
        <v>1152.3997999999999</v>
      </c>
      <c r="G92">
        <v>519.51900000000001</v>
      </c>
      <c r="H92">
        <v>1103.4253000000001</v>
      </c>
      <c r="I92">
        <v>525.51340000000005</v>
      </c>
      <c r="J92">
        <v>1166.3924999999999</v>
      </c>
      <c r="K92">
        <v>511.52636999999999</v>
      </c>
      <c r="L92">
        <v>1191.3795</v>
      </c>
      <c r="M92">
        <v>527.51160000000004</v>
      </c>
      <c r="N92">
        <v>1120.4164000000001</v>
      </c>
      <c r="O92">
        <v>548.49210000000005</v>
      </c>
      <c r="P92">
        <v>1069.443</v>
      </c>
      <c r="Q92">
        <v>486.54950000000002</v>
      </c>
      <c r="R92">
        <v>1142.405</v>
      </c>
      <c r="S92">
        <v>541.49860000000001</v>
      </c>
      <c r="T92">
        <v>1118.4175</v>
      </c>
      <c r="U92">
        <v>544.49585000000002</v>
      </c>
      <c r="V92">
        <v>1118.4175</v>
      </c>
      <c r="W92">
        <v>530.50879999999995</v>
      </c>
      <c r="X92">
        <v>1145.4033999999999</v>
      </c>
      <c r="Y92">
        <v>542.49770000000001</v>
      </c>
      <c r="Z92">
        <v>1150.4007999999999</v>
      </c>
      <c r="AA92">
        <v>525.51340000000005</v>
      </c>
      <c r="AB92">
        <v>1118.4175</v>
      </c>
      <c r="AC92">
        <v>524.51433999999995</v>
      </c>
      <c r="AD92">
        <v>1132.4102</v>
      </c>
      <c r="AE92">
        <v>547.49303999999995</v>
      </c>
      <c r="AF92">
        <v>1151.4003</v>
      </c>
      <c r="AG92">
        <v>562.47919999999999</v>
      </c>
      <c r="AH92">
        <v>1138.4070999999999</v>
      </c>
      <c r="AI92">
        <v>574.46810000000005</v>
      </c>
      <c r="AJ92">
        <v>1114.4195999999999</v>
      </c>
      <c r="AK92">
        <v>523.51526000000001</v>
      </c>
      <c r="AL92">
        <v>1131.4105999999999</v>
      </c>
      <c r="AM92">
        <v>560.48099999999999</v>
      </c>
      <c r="AN92">
        <v>1151.4003</v>
      </c>
      <c r="AO92">
        <v>546.49400000000003</v>
      </c>
      <c r="AP92">
        <v>1074.4404</v>
      </c>
      <c r="AQ92">
        <v>540.49950000000001</v>
      </c>
      <c r="AR92">
        <v>1151.4003</v>
      </c>
      <c r="AS92">
        <v>572.46990000000005</v>
      </c>
      <c r="AT92">
        <v>1164.3936000000001</v>
      </c>
      <c r="AU92">
        <v>545.49492999999995</v>
      </c>
      <c r="AV92">
        <v>1083.4357</v>
      </c>
      <c r="AW92">
        <v>489.54671999999999</v>
      </c>
      <c r="AX92">
        <v>1111.4211</v>
      </c>
      <c r="AY92">
        <v>542.49770000000001</v>
      </c>
      <c r="AZ92">
        <v>1136.4081000000001</v>
      </c>
      <c r="BA92">
        <v>570.47180000000003</v>
      </c>
      <c r="BB92">
        <v>1169.3909000000001</v>
      </c>
      <c r="BC92">
        <v>508.52913999999998</v>
      </c>
      <c r="BD92">
        <v>1123.4149</v>
      </c>
      <c r="BE92">
        <v>535.50414999999998</v>
      </c>
      <c r="BF92">
        <v>1173.3887999999999</v>
      </c>
      <c r="BG92">
        <v>552.48846000000003</v>
      </c>
      <c r="BH92">
        <v>1148.4019000000001</v>
      </c>
      <c r="BI92">
        <v>588.45514000000003</v>
      </c>
      <c r="BJ92">
        <v>1155.3982000000001</v>
      </c>
      <c r="BK92">
        <v>511.52636999999999</v>
      </c>
      <c r="BL92">
        <v>1146.4028000000001</v>
      </c>
      <c r="BM92">
        <v>564.47735999999998</v>
      </c>
      <c r="BN92">
        <v>1158.3966</v>
      </c>
      <c r="BO92">
        <v>519.51900000000001</v>
      </c>
      <c r="BP92">
        <v>1157.3972000000001</v>
      </c>
      <c r="BQ92">
        <v>521.51710000000003</v>
      </c>
      <c r="BR92">
        <v>1164.3936000000001</v>
      </c>
      <c r="BS92">
        <v>575.46716000000004</v>
      </c>
      <c r="BT92">
        <v>1164.3936000000001</v>
      </c>
      <c r="BU92">
        <v>541.49860000000001</v>
      </c>
      <c r="BV92">
        <v>1137.4076</v>
      </c>
      <c r="BW92">
        <v>528.51059999999995</v>
      </c>
      <c r="BX92">
        <v>1097.4283</v>
      </c>
      <c r="BY92">
        <v>468.56612999999999</v>
      </c>
      <c r="BZ92">
        <v>1163.394</v>
      </c>
      <c r="CA92">
        <v>473.56151999999997</v>
      </c>
      <c r="CB92">
        <v>1214.3674000000001</v>
      </c>
      <c r="CC92">
        <v>556.48473999999999</v>
      </c>
      <c r="CD92">
        <v>1197.3762999999999</v>
      </c>
      <c r="CF92">
        <f t="shared" si="5"/>
        <v>21479.112020000004</v>
      </c>
      <c r="CG92">
        <f t="shared" si="6"/>
        <v>45646.225200000015</v>
      </c>
      <c r="CH92">
        <f t="shared" si="7"/>
        <v>40</v>
      </c>
      <c r="CI92">
        <v>0</v>
      </c>
      <c r="CJ92">
        <f t="shared" si="8"/>
        <v>536.97780050000006</v>
      </c>
      <c r="CK92">
        <f t="shared" si="9"/>
        <v>1141.1556300000004</v>
      </c>
    </row>
    <row r="93" spans="1:89">
      <c r="A93">
        <v>432</v>
      </c>
      <c r="B93">
        <v>1074</v>
      </c>
      <c r="C93">
        <v>510.52728000000002</v>
      </c>
      <c r="D93">
        <v>1165.393</v>
      </c>
      <c r="E93">
        <v>536.50323000000003</v>
      </c>
      <c r="F93">
        <v>1143.4043999999999</v>
      </c>
      <c r="G93">
        <v>535.50414999999998</v>
      </c>
      <c r="H93">
        <v>1110.4215999999999</v>
      </c>
      <c r="I93">
        <v>504.53284000000002</v>
      </c>
      <c r="J93">
        <v>1119.4169999999999</v>
      </c>
      <c r="K93">
        <v>561.48009999999999</v>
      </c>
      <c r="L93">
        <v>1108.4227000000001</v>
      </c>
      <c r="M93">
        <v>590.45330000000001</v>
      </c>
      <c r="N93">
        <v>1150.4007999999999</v>
      </c>
      <c r="O93">
        <v>527.51160000000004</v>
      </c>
      <c r="P93">
        <v>1160.3956000000001</v>
      </c>
      <c r="Q93">
        <v>497.53930000000003</v>
      </c>
      <c r="R93">
        <v>1090.432</v>
      </c>
      <c r="S93">
        <v>499.53748000000002</v>
      </c>
      <c r="T93">
        <v>1113.42</v>
      </c>
      <c r="U93">
        <v>568.47362999999996</v>
      </c>
      <c r="V93">
        <v>1135.4086</v>
      </c>
      <c r="W93">
        <v>541.49860000000001</v>
      </c>
      <c r="X93">
        <v>1143.4043999999999</v>
      </c>
      <c r="Y93">
        <v>555.48566000000005</v>
      </c>
      <c r="Z93">
        <v>1201.3742999999999</v>
      </c>
      <c r="AA93">
        <v>507.53005999999999</v>
      </c>
      <c r="AB93">
        <v>1129.4117000000001</v>
      </c>
      <c r="AC93">
        <v>538.50139999999999</v>
      </c>
      <c r="AD93">
        <v>1161.395</v>
      </c>
      <c r="AE93">
        <v>543.49676999999997</v>
      </c>
      <c r="AF93">
        <v>1151.4003</v>
      </c>
      <c r="AG93">
        <v>567.47455000000002</v>
      </c>
      <c r="AH93">
        <v>1166.3924999999999</v>
      </c>
      <c r="AI93">
        <v>502.53469999999999</v>
      </c>
      <c r="AJ93">
        <v>1154.3987</v>
      </c>
      <c r="AK93">
        <v>530.50879999999995</v>
      </c>
      <c r="AL93">
        <v>1132.4102</v>
      </c>
      <c r="AM93">
        <v>586.45699999999999</v>
      </c>
      <c r="AN93">
        <v>1086.4340999999999</v>
      </c>
      <c r="AO93">
        <v>540.49950000000001</v>
      </c>
      <c r="AP93">
        <v>1130.4113</v>
      </c>
      <c r="AQ93">
        <v>557.48379999999997</v>
      </c>
      <c r="AR93">
        <v>1149.4014</v>
      </c>
      <c r="AS93">
        <v>581.46159999999998</v>
      </c>
      <c r="AT93">
        <v>1122.4154000000001</v>
      </c>
      <c r="AU93">
        <v>533.50603999999998</v>
      </c>
      <c r="AV93">
        <v>1126.4132999999999</v>
      </c>
      <c r="AW93">
        <v>491.54486000000003</v>
      </c>
      <c r="AX93">
        <v>1136.4081000000001</v>
      </c>
      <c r="AY93">
        <v>508.52913999999998</v>
      </c>
      <c r="AZ93">
        <v>1153.3993</v>
      </c>
      <c r="BA93">
        <v>520.51806999999997</v>
      </c>
      <c r="BB93">
        <v>1144.4039</v>
      </c>
      <c r="BC93">
        <v>551.48940000000005</v>
      </c>
      <c r="BD93">
        <v>1151.4003</v>
      </c>
      <c r="BE93">
        <v>537.50229999999999</v>
      </c>
      <c r="BF93">
        <v>1160.3956000000001</v>
      </c>
      <c r="BG93">
        <v>536.50323000000003</v>
      </c>
      <c r="BH93">
        <v>1082.4362000000001</v>
      </c>
      <c r="BI93">
        <v>519.51900000000001</v>
      </c>
      <c r="BJ93">
        <v>1157.3972000000001</v>
      </c>
      <c r="BK93">
        <v>545.49492999999995</v>
      </c>
      <c r="BL93">
        <v>1111.4211</v>
      </c>
      <c r="BM93">
        <v>515.52264000000002</v>
      </c>
      <c r="BN93">
        <v>1120.4164000000001</v>
      </c>
      <c r="BO93">
        <v>537.50229999999999</v>
      </c>
      <c r="BP93">
        <v>1128.4122</v>
      </c>
      <c r="BQ93">
        <v>541.49860000000001</v>
      </c>
      <c r="BR93">
        <v>1150.4007999999999</v>
      </c>
      <c r="BS93">
        <v>566.47546</v>
      </c>
      <c r="BT93">
        <v>1107.4232</v>
      </c>
      <c r="BU93">
        <v>533.50603999999998</v>
      </c>
      <c r="BV93">
        <v>1158.3966</v>
      </c>
      <c r="BW93">
        <v>537.50229999999999</v>
      </c>
      <c r="BX93">
        <v>1117.4179999999999</v>
      </c>
      <c r="BY93">
        <v>546.49400000000003</v>
      </c>
      <c r="BZ93">
        <v>1131.4105999999999</v>
      </c>
      <c r="CA93">
        <v>508.52913999999998</v>
      </c>
      <c r="CB93">
        <v>1080.4373000000001</v>
      </c>
      <c r="CC93">
        <v>567.47455000000002</v>
      </c>
      <c r="CD93">
        <v>1145.4033999999999</v>
      </c>
      <c r="CF93">
        <f t="shared" si="5"/>
        <v>21484.107349999998</v>
      </c>
      <c r="CG93">
        <f t="shared" si="6"/>
        <v>45389.358500000002</v>
      </c>
      <c r="CH93">
        <f t="shared" si="7"/>
        <v>40</v>
      </c>
      <c r="CI93">
        <v>0</v>
      </c>
      <c r="CJ93">
        <f t="shared" si="8"/>
        <v>537.10268374999998</v>
      </c>
      <c r="CK93">
        <f t="shared" si="9"/>
        <v>1134.7339625</v>
      </c>
    </row>
    <row r="94" spans="1:89">
      <c r="A94">
        <v>576</v>
      </c>
      <c r="B94">
        <v>1074</v>
      </c>
      <c r="C94">
        <v>627.41907000000003</v>
      </c>
      <c r="D94">
        <v>1164.3936000000001</v>
      </c>
      <c r="E94">
        <v>697.35429999999997</v>
      </c>
      <c r="F94">
        <v>1163.394</v>
      </c>
      <c r="G94">
        <v>693.35802999999999</v>
      </c>
      <c r="H94">
        <v>1113.42</v>
      </c>
      <c r="I94">
        <v>705.34690000000001</v>
      </c>
      <c r="J94">
        <v>1116.4185</v>
      </c>
      <c r="K94">
        <v>668.38109999999995</v>
      </c>
      <c r="L94">
        <v>1143.4043999999999</v>
      </c>
      <c r="M94">
        <v>683.36725000000001</v>
      </c>
      <c r="N94">
        <v>1180.3851</v>
      </c>
      <c r="O94">
        <v>683.36725000000001</v>
      </c>
      <c r="P94">
        <v>1153.3993</v>
      </c>
      <c r="Q94">
        <v>607.43755999999996</v>
      </c>
      <c r="R94">
        <v>1153.3993</v>
      </c>
      <c r="S94">
        <v>647.40060000000005</v>
      </c>
      <c r="T94">
        <v>1171.3898999999999</v>
      </c>
      <c r="U94">
        <v>679.37099999999998</v>
      </c>
      <c r="V94">
        <v>1141.4055000000001</v>
      </c>
      <c r="W94">
        <v>676.37369999999999</v>
      </c>
      <c r="X94">
        <v>1167.3920000000001</v>
      </c>
      <c r="Y94">
        <v>676.37369999999999</v>
      </c>
      <c r="Z94">
        <v>1210.3696</v>
      </c>
      <c r="AA94">
        <v>703.34875</v>
      </c>
      <c r="AB94">
        <v>1173.3887999999999</v>
      </c>
      <c r="AC94">
        <v>650.39777000000004</v>
      </c>
      <c r="AD94">
        <v>1186.3821</v>
      </c>
      <c r="AE94">
        <v>633.4135</v>
      </c>
      <c r="AF94">
        <v>1156.3977</v>
      </c>
      <c r="AG94">
        <v>652.39594</v>
      </c>
      <c r="AH94">
        <v>1191.3795</v>
      </c>
      <c r="AI94">
        <v>648.39966000000004</v>
      </c>
      <c r="AJ94">
        <v>1126.4132999999999</v>
      </c>
      <c r="AK94">
        <v>704.34784000000002</v>
      </c>
      <c r="AL94">
        <v>1125.4138</v>
      </c>
      <c r="AO94">
        <v>716.33672999999999</v>
      </c>
      <c r="AP94">
        <v>1120.4164000000001</v>
      </c>
      <c r="AQ94">
        <v>693.35802999999999</v>
      </c>
      <c r="AR94">
        <v>1156.3977</v>
      </c>
      <c r="AS94">
        <v>701.35059999999999</v>
      </c>
      <c r="AT94">
        <v>1162.3945000000001</v>
      </c>
      <c r="AU94">
        <v>675.37463000000002</v>
      </c>
      <c r="AV94">
        <v>1135.4086</v>
      </c>
      <c r="AW94">
        <v>654.39409999999998</v>
      </c>
      <c r="AX94">
        <v>1167.3920000000001</v>
      </c>
      <c r="AY94">
        <v>670.37929999999994</v>
      </c>
      <c r="AZ94">
        <v>1147.4023</v>
      </c>
      <c r="BA94">
        <v>685.36540000000002</v>
      </c>
      <c r="BB94">
        <v>1152.3997999999999</v>
      </c>
      <c r="BC94">
        <v>684.36632999999995</v>
      </c>
      <c r="BD94">
        <v>1204.3726999999999</v>
      </c>
      <c r="BE94">
        <v>690.36080000000004</v>
      </c>
      <c r="BF94">
        <v>1193.3784000000001</v>
      </c>
      <c r="BG94">
        <v>681.3691</v>
      </c>
      <c r="BH94">
        <v>1134.4092000000001</v>
      </c>
      <c r="BI94">
        <v>694.35706000000005</v>
      </c>
      <c r="BJ94">
        <v>1131.4105999999999</v>
      </c>
      <c r="BK94">
        <v>647.40060000000005</v>
      </c>
      <c r="BL94">
        <v>1110.4215999999999</v>
      </c>
      <c r="BO94">
        <v>674.37559999999996</v>
      </c>
      <c r="BP94">
        <v>1106.4237000000001</v>
      </c>
      <c r="BQ94">
        <v>669.38019999999995</v>
      </c>
      <c r="BR94">
        <v>1164.3936000000001</v>
      </c>
      <c r="BS94">
        <v>712.34045000000003</v>
      </c>
      <c r="BT94">
        <v>1161.395</v>
      </c>
      <c r="BU94">
        <v>700.35149999999999</v>
      </c>
      <c r="BV94">
        <v>1140.4059999999999</v>
      </c>
      <c r="BW94">
        <v>680.37005999999997</v>
      </c>
      <c r="BX94">
        <v>1168.3915</v>
      </c>
      <c r="BY94">
        <v>641.40610000000004</v>
      </c>
      <c r="BZ94">
        <v>1139.4065000000001</v>
      </c>
      <c r="CA94">
        <v>709.34320000000002</v>
      </c>
      <c r="CB94">
        <v>1145.4033999999999</v>
      </c>
      <c r="CC94">
        <v>667.38210000000004</v>
      </c>
      <c r="CD94">
        <v>1126.4132999999999</v>
      </c>
      <c r="CF94">
        <f t="shared" si="5"/>
        <v>25687.215809999998</v>
      </c>
      <c r="CG94">
        <f t="shared" si="6"/>
        <v>43806.183200000007</v>
      </c>
      <c r="CH94">
        <f t="shared" si="7"/>
        <v>38</v>
      </c>
      <c r="CI94">
        <v>2</v>
      </c>
      <c r="CJ94">
        <f t="shared" si="8"/>
        <v>675.97936342105254</v>
      </c>
      <c r="CK94">
        <f t="shared" si="9"/>
        <v>1152.7942947368422</v>
      </c>
    </row>
    <row r="95" spans="1:89">
      <c r="A95">
        <v>576</v>
      </c>
      <c r="B95">
        <v>1074</v>
      </c>
      <c r="C95">
        <v>677.37279999999998</v>
      </c>
      <c r="D95">
        <v>1200.3748000000001</v>
      </c>
      <c r="E95">
        <v>687.36350000000004</v>
      </c>
      <c r="F95">
        <v>1169.3909000000001</v>
      </c>
      <c r="G95">
        <v>674.37559999999996</v>
      </c>
      <c r="H95">
        <v>1145.4033999999999</v>
      </c>
      <c r="I95">
        <v>661.38762999999994</v>
      </c>
      <c r="J95">
        <v>1150.4007999999999</v>
      </c>
      <c r="K95">
        <v>636.41070000000002</v>
      </c>
      <c r="L95">
        <v>1175.3878</v>
      </c>
      <c r="M95">
        <v>651.39684999999997</v>
      </c>
      <c r="N95">
        <v>1124.4142999999999</v>
      </c>
      <c r="O95">
        <v>655.39319999999998</v>
      </c>
      <c r="P95">
        <v>1171.3898999999999</v>
      </c>
      <c r="Q95">
        <v>701.35059999999999</v>
      </c>
      <c r="R95">
        <v>1082.4362000000001</v>
      </c>
      <c r="S95">
        <v>651.39684999999997</v>
      </c>
      <c r="T95">
        <v>1150.4007999999999</v>
      </c>
      <c r="U95">
        <v>683.36725000000001</v>
      </c>
      <c r="V95">
        <v>1173.3887999999999</v>
      </c>
      <c r="W95">
        <v>671.37836000000004</v>
      </c>
      <c r="X95">
        <v>1135.4086</v>
      </c>
      <c r="Y95">
        <v>691.35986000000003</v>
      </c>
      <c r="Z95">
        <v>1225.3617999999999</v>
      </c>
      <c r="AA95">
        <v>684.36632999999995</v>
      </c>
      <c r="AB95">
        <v>1134.4092000000001</v>
      </c>
      <c r="AC95">
        <v>688.36260000000004</v>
      </c>
      <c r="AD95">
        <v>1201.3742999999999</v>
      </c>
      <c r="AE95">
        <v>696.35519999999997</v>
      </c>
      <c r="AF95">
        <v>1117.4179999999999</v>
      </c>
      <c r="AG95">
        <v>680.37005999999997</v>
      </c>
      <c r="AH95">
        <v>1121.4159</v>
      </c>
      <c r="AI95">
        <v>629.41723999999999</v>
      </c>
      <c r="AJ95">
        <v>1141.4055000000001</v>
      </c>
      <c r="AK95">
        <v>671.37836000000004</v>
      </c>
      <c r="AL95">
        <v>1120.4164000000001</v>
      </c>
      <c r="AM95">
        <v>692.35895000000005</v>
      </c>
      <c r="AN95">
        <v>1150.4007999999999</v>
      </c>
      <c r="AO95">
        <v>723.33025999999995</v>
      </c>
      <c r="AP95">
        <v>1141.4055000000001</v>
      </c>
      <c r="AQ95">
        <v>683.36725000000001</v>
      </c>
      <c r="AR95">
        <v>1141.4055000000001</v>
      </c>
      <c r="AS95">
        <v>708.34410000000003</v>
      </c>
      <c r="AT95">
        <v>1193.3784000000001</v>
      </c>
      <c r="AU95">
        <v>698.35339999999997</v>
      </c>
      <c r="AV95">
        <v>1160.3956000000001</v>
      </c>
      <c r="AW95">
        <v>620.42553999999996</v>
      </c>
      <c r="AX95">
        <v>1122.4154000000001</v>
      </c>
      <c r="AY95">
        <v>660.38855000000001</v>
      </c>
      <c r="AZ95">
        <v>1146.4028000000001</v>
      </c>
      <c r="BA95">
        <v>665.38390000000004</v>
      </c>
      <c r="BB95">
        <v>1134.4092000000001</v>
      </c>
      <c r="BC95">
        <v>663.38574000000006</v>
      </c>
      <c r="BD95">
        <v>1175.3878</v>
      </c>
      <c r="BE95">
        <v>738.31640000000004</v>
      </c>
      <c r="BF95">
        <v>1150.4007999999999</v>
      </c>
      <c r="BG95">
        <v>685.36540000000002</v>
      </c>
      <c r="BH95">
        <v>1122.4154000000001</v>
      </c>
      <c r="BI95">
        <v>621.42460000000005</v>
      </c>
      <c r="BJ95">
        <v>1159.3960999999999</v>
      </c>
      <c r="BK95">
        <v>654.39409999999998</v>
      </c>
      <c r="BL95">
        <v>1159.3960999999999</v>
      </c>
      <c r="BM95">
        <v>669.38019999999995</v>
      </c>
      <c r="BN95">
        <v>1179.3857</v>
      </c>
      <c r="BO95">
        <v>665.38390000000004</v>
      </c>
      <c r="BP95">
        <v>1126.4132999999999</v>
      </c>
      <c r="BS95">
        <v>711.34140000000002</v>
      </c>
      <c r="BT95">
        <v>1164.3936000000001</v>
      </c>
      <c r="BU95">
        <v>693.35802999999999</v>
      </c>
      <c r="BV95">
        <v>1148.4019000000001</v>
      </c>
      <c r="BW95">
        <v>668.38109999999995</v>
      </c>
      <c r="BX95">
        <v>1128.4122</v>
      </c>
      <c r="BY95">
        <v>670.37929999999994</v>
      </c>
      <c r="BZ95">
        <v>1133.4096999999999</v>
      </c>
      <c r="CA95">
        <v>658.3904</v>
      </c>
      <c r="CB95">
        <v>1110.4215999999999</v>
      </c>
      <c r="CC95">
        <v>691.35986000000003</v>
      </c>
      <c r="CD95">
        <v>1149.4014</v>
      </c>
      <c r="CF95">
        <f t="shared" si="5"/>
        <v>26335.615370000003</v>
      </c>
      <c r="CG95">
        <f t="shared" si="6"/>
        <v>44837.646200000003</v>
      </c>
      <c r="CH95">
        <f t="shared" si="7"/>
        <v>39</v>
      </c>
      <c r="CI95">
        <v>1</v>
      </c>
      <c r="CJ95">
        <f t="shared" si="8"/>
        <v>675.2721889743591</v>
      </c>
      <c r="CK95">
        <f t="shared" si="9"/>
        <v>1149.6832358974359</v>
      </c>
    </row>
    <row r="96" spans="1:89">
      <c r="A96">
        <v>576</v>
      </c>
      <c r="B96">
        <v>1074</v>
      </c>
      <c r="C96">
        <v>676.37369999999999</v>
      </c>
      <c r="D96">
        <v>1143.4043999999999</v>
      </c>
      <c r="E96">
        <v>684.36632999999995</v>
      </c>
      <c r="F96">
        <v>1160.3956000000001</v>
      </c>
      <c r="G96">
        <v>690.36080000000004</v>
      </c>
      <c r="H96">
        <v>1134.4092000000001</v>
      </c>
      <c r="I96">
        <v>688.36260000000004</v>
      </c>
      <c r="J96">
        <v>1176.3873000000001</v>
      </c>
      <c r="K96">
        <v>666.38300000000004</v>
      </c>
      <c r="L96">
        <v>1181.3846000000001</v>
      </c>
      <c r="M96">
        <v>700.35149999999999</v>
      </c>
      <c r="N96">
        <v>1151.4003</v>
      </c>
      <c r="O96">
        <v>685.36540000000002</v>
      </c>
      <c r="P96">
        <v>1159.3960999999999</v>
      </c>
      <c r="Q96">
        <v>716.33672999999999</v>
      </c>
      <c r="R96">
        <v>1166.3924999999999</v>
      </c>
      <c r="S96">
        <v>696.35519999999997</v>
      </c>
      <c r="T96">
        <v>1126.4132999999999</v>
      </c>
      <c r="U96">
        <v>675.37463000000002</v>
      </c>
      <c r="V96">
        <v>1162.3945000000001</v>
      </c>
      <c r="W96">
        <v>677.37279999999998</v>
      </c>
      <c r="X96">
        <v>1194.3779</v>
      </c>
      <c r="Y96">
        <v>664.38480000000004</v>
      </c>
      <c r="Z96">
        <v>1232.3581999999999</v>
      </c>
      <c r="AA96">
        <v>655.39319999999998</v>
      </c>
      <c r="AB96">
        <v>1108.4227000000001</v>
      </c>
      <c r="AC96">
        <v>663.38574000000006</v>
      </c>
      <c r="AD96">
        <v>1164.3936000000001</v>
      </c>
      <c r="AE96">
        <v>648.39966000000004</v>
      </c>
      <c r="AF96">
        <v>1138.4070999999999</v>
      </c>
      <c r="AG96">
        <v>715.33765000000005</v>
      </c>
      <c r="AH96">
        <v>1153.3993</v>
      </c>
      <c r="AI96">
        <v>651.39684999999997</v>
      </c>
      <c r="AJ96">
        <v>1152.3997999999999</v>
      </c>
      <c r="AK96">
        <v>662.38666000000001</v>
      </c>
      <c r="AL96">
        <v>1157.3972000000001</v>
      </c>
      <c r="AM96">
        <v>733.32100000000003</v>
      </c>
      <c r="AN96">
        <v>1147.4023</v>
      </c>
      <c r="AO96">
        <v>696.35519999999997</v>
      </c>
      <c r="AP96">
        <v>1138.4070999999999</v>
      </c>
      <c r="AQ96">
        <v>702.34969999999998</v>
      </c>
      <c r="AR96">
        <v>1125.4138</v>
      </c>
      <c r="AS96">
        <v>722.33119999999997</v>
      </c>
      <c r="AT96">
        <v>1158.3966</v>
      </c>
      <c r="AU96">
        <v>717.33579999999995</v>
      </c>
      <c r="AV96">
        <v>1134.4092000000001</v>
      </c>
      <c r="AY96">
        <v>689.36170000000004</v>
      </c>
      <c r="AZ96">
        <v>1139.4065000000001</v>
      </c>
      <c r="BA96">
        <v>693.35802999999999</v>
      </c>
      <c r="BB96">
        <v>1171.3898999999999</v>
      </c>
      <c r="BC96">
        <v>677.37279999999998</v>
      </c>
      <c r="BD96">
        <v>1192.3788999999999</v>
      </c>
      <c r="BE96">
        <v>709.34320000000002</v>
      </c>
      <c r="BF96">
        <v>1074.4404</v>
      </c>
      <c r="BG96">
        <v>685.36540000000002</v>
      </c>
      <c r="BH96">
        <v>1174.3883000000001</v>
      </c>
      <c r="BI96">
        <v>661.38762999999994</v>
      </c>
      <c r="BJ96">
        <v>1168.3915</v>
      </c>
      <c r="BK96">
        <v>664.38480000000004</v>
      </c>
      <c r="BL96">
        <v>1129.4117000000001</v>
      </c>
      <c r="BM96">
        <v>661.38762999999994</v>
      </c>
      <c r="BN96">
        <v>1181.3846000000001</v>
      </c>
      <c r="BO96">
        <v>666.38300000000004</v>
      </c>
      <c r="BP96">
        <v>1124.4142999999999</v>
      </c>
      <c r="BQ96">
        <v>678.37189999999998</v>
      </c>
      <c r="BR96">
        <v>1164.3936000000001</v>
      </c>
      <c r="BS96">
        <v>682.36815999999999</v>
      </c>
      <c r="BT96">
        <v>1147.4023</v>
      </c>
      <c r="BU96">
        <v>687.36350000000004</v>
      </c>
      <c r="BV96">
        <v>1132.4102</v>
      </c>
      <c r="BW96">
        <v>664.38480000000004</v>
      </c>
      <c r="BX96">
        <v>1145.4033999999999</v>
      </c>
      <c r="BY96">
        <v>684.36632999999995</v>
      </c>
      <c r="BZ96">
        <v>1134.4092000000001</v>
      </c>
      <c r="CA96">
        <v>669.38019999999995</v>
      </c>
      <c r="CB96">
        <v>1118.4175</v>
      </c>
      <c r="CC96">
        <v>695.35613999999998</v>
      </c>
      <c r="CD96">
        <v>1175.3878</v>
      </c>
      <c r="CF96">
        <f t="shared" si="5"/>
        <v>26659.315370000004</v>
      </c>
      <c r="CG96">
        <f t="shared" si="6"/>
        <v>44940.592700000001</v>
      </c>
      <c r="CH96">
        <f t="shared" si="7"/>
        <v>39</v>
      </c>
      <c r="CI96">
        <v>1</v>
      </c>
      <c r="CJ96">
        <f t="shared" si="8"/>
        <v>683.57218897435905</v>
      </c>
      <c r="CK96">
        <f t="shared" si="9"/>
        <v>1152.3228897435897</v>
      </c>
    </row>
    <row r="97" spans="1:89">
      <c r="A97">
        <v>576</v>
      </c>
      <c r="B97">
        <v>1074</v>
      </c>
      <c r="C97">
        <v>639.40796</v>
      </c>
      <c r="D97">
        <v>1151.4003</v>
      </c>
      <c r="E97">
        <v>669.38019999999995</v>
      </c>
      <c r="F97">
        <v>1140.4059999999999</v>
      </c>
      <c r="G97">
        <v>670.37929999999994</v>
      </c>
      <c r="H97">
        <v>1115.4191000000001</v>
      </c>
      <c r="I97">
        <v>666.38300000000004</v>
      </c>
      <c r="J97">
        <v>1147.4023</v>
      </c>
      <c r="K97">
        <v>642.40520000000004</v>
      </c>
      <c r="L97">
        <v>1199.3751999999999</v>
      </c>
      <c r="M97">
        <v>672.37743999999998</v>
      </c>
      <c r="N97">
        <v>1161.395</v>
      </c>
      <c r="O97">
        <v>672.37743999999998</v>
      </c>
      <c r="P97">
        <v>1088.4331</v>
      </c>
      <c r="Q97">
        <v>710.34230000000002</v>
      </c>
      <c r="R97">
        <v>1151.4003</v>
      </c>
      <c r="S97">
        <v>687.36350000000004</v>
      </c>
      <c r="T97">
        <v>1112.4204999999999</v>
      </c>
      <c r="U97">
        <v>690.36080000000004</v>
      </c>
      <c r="V97">
        <v>1166.3924999999999</v>
      </c>
      <c r="W97">
        <v>699.35249999999996</v>
      </c>
      <c r="X97">
        <v>1129.4117000000001</v>
      </c>
      <c r="Y97">
        <v>650.39777000000004</v>
      </c>
      <c r="Z97">
        <v>1185.3825999999999</v>
      </c>
      <c r="AA97">
        <v>651.39684999999997</v>
      </c>
      <c r="AB97">
        <v>1116.4185</v>
      </c>
      <c r="AC97">
        <v>709.34320000000002</v>
      </c>
      <c r="AD97">
        <v>1128.4122</v>
      </c>
      <c r="AE97">
        <v>650.39777000000004</v>
      </c>
      <c r="AF97">
        <v>1136.4081000000001</v>
      </c>
      <c r="AG97">
        <v>668.38109999999995</v>
      </c>
      <c r="AH97">
        <v>1179.3857</v>
      </c>
      <c r="AI97">
        <v>680.37005999999997</v>
      </c>
      <c r="AJ97">
        <v>1133.4096999999999</v>
      </c>
      <c r="AK97">
        <v>638.40890000000002</v>
      </c>
      <c r="AL97">
        <v>1125.4138</v>
      </c>
      <c r="AM97">
        <v>701.35059999999999</v>
      </c>
      <c r="AN97">
        <v>1159.3960999999999</v>
      </c>
      <c r="AO97">
        <v>688.36260000000004</v>
      </c>
      <c r="AP97">
        <v>1135.4086</v>
      </c>
      <c r="AQ97">
        <v>717.33579999999995</v>
      </c>
      <c r="AR97">
        <v>1134.4092000000001</v>
      </c>
      <c r="AS97">
        <v>713.33950000000004</v>
      </c>
      <c r="AT97">
        <v>1149.4014</v>
      </c>
      <c r="AU97">
        <v>644.40329999999994</v>
      </c>
      <c r="AV97">
        <v>1194.3779</v>
      </c>
      <c r="AW97">
        <v>644.40329999999994</v>
      </c>
      <c r="AX97">
        <v>1154.3987</v>
      </c>
      <c r="AY97">
        <v>664.38480000000004</v>
      </c>
      <c r="AZ97">
        <v>1178.3861999999999</v>
      </c>
      <c r="BA97">
        <v>687.36350000000004</v>
      </c>
      <c r="BB97">
        <v>1164.3936000000001</v>
      </c>
      <c r="BC97">
        <v>693.35802999999999</v>
      </c>
      <c r="BD97">
        <v>1148.4019000000001</v>
      </c>
      <c r="BE97">
        <v>699.35249999999996</v>
      </c>
      <c r="BF97">
        <v>1121.4159</v>
      </c>
      <c r="BG97">
        <v>722.33119999999997</v>
      </c>
      <c r="BH97">
        <v>1141.4055000000001</v>
      </c>
      <c r="BI97">
        <v>699.35249999999996</v>
      </c>
      <c r="BJ97">
        <v>1142.405</v>
      </c>
      <c r="BK97">
        <v>696.35519999999997</v>
      </c>
      <c r="BL97">
        <v>1090.432</v>
      </c>
      <c r="BM97">
        <v>708.34410000000003</v>
      </c>
      <c r="BN97">
        <v>1136.4081000000001</v>
      </c>
      <c r="BO97">
        <v>686.36450000000002</v>
      </c>
      <c r="BP97">
        <v>1126.4132999999999</v>
      </c>
      <c r="BQ97">
        <v>679.37099999999998</v>
      </c>
      <c r="BR97">
        <v>1151.4003</v>
      </c>
      <c r="BS97">
        <v>705.34690000000001</v>
      </c>
      <c r="BT97">
        <v>1128.4122</v>
      </c>
      <c r="BU97">
        <v>660.38855000000001</v>
      </c>
      <c r="BV97">
        <v>1167.3920000000001</v>
      </c>
      <c r="BW97">
        <v>684.36632999999995</v>
      </c>
      <c r="BX97">
        <v>1127.4127000000001</v>
      </c>
      <c r="BY97">
        <v>672.37743999999998</v>
      </c>
      <c r="BZ97">
        <v>1161.395</v>
      </c>
      <c r="CA97">
        <v>650.39777000000004</v>
      </c>
      <c r="CB97">
        <v>1191.3795</v>
      </c>
      <c r="CC97">
        <v>691.35986000000003</v>
      </c>
      <c r="CD97">
        <v>1189.3805</v>
      </c>
      <c r="CF97">
        <f t="shared" si="5"/>
        <v>27178.834569999999</v>
      </c>
      <c r="CG97">
        <f t="shared" si="6"/>
        <v>45862.112199999996</v>
      </c>
      <c r="CH97">
        <f t="shared" si="7"/>
        <v>40</v>
      </c>
      <c r="CI97">
        <v>0</v>
      </c>
      <c r="CJ97">
        <f t="shared" si="8"/>
        <v>679.47086424999998</v>
      </c>
      <c r="CK97">
        <f t="shared" si="9"/>
        <v>1146.5528049999998</v>
      </c>
    </row>
    <row r="98" spans="1:89">
      <c r="A98">
        <v>720</v>
      </c>
      <c r="B98">
        <v>1074</v>
      </c>
      <c r="C98">
        <v>801.25810000000001</v>
      </c>
      <c r="D98">
        <v>1173.3887999999999</v>
      </c>
      <c r="E98">
        <v>822.23865000000001</v>
      </c>
      <c r="F98">
        <v>1143.4043999999999</v>
      </c>
      <c r="G98">
        <v>835.22659999999996</v>
      </c>
      <c r="H98">
        <v>1098.4278999999999</v>
      </c>
      <c r="I98">
        <v>819.24145999999996</v>
      </c>
      <c r="J98">
        <v>1175.3878</v>
      </c>
      <c r="K98">
        <v>811.24883999999997</v>
      </c>
      <c r="L98">
        <v>1183.3837000000001</v>
      </c>
      <c r="M98">
        <v>826.23500000000001</v>
      </c>
      <c r="N98">
        <v>1175.3878</v>
      </c>
      <c r="O98">
        <v>828.23310000000004</v>
      </c>
      <c r="P98">
        <v>1197.3762999999999</v>
      </c>
      <c r="Q98">
        <v>864.19979999999998</v>
      </c>
      <c r="R98">
        <v>1155.3982000000001</v>
      </c>
      <c r="S98">
        <v>809.25070000000005</v>
      </c>
      <c r="T98">
        <v>1167.3920000000001</v>
      </c>
      <c r="U98">
        <v>827.23410000000001</v>
      </c>
      <c r="V98">
        <v>1155.3982000000001</v>
      </c>
      <c r="W98">
        <v>862.20165999999995</v>
      </c>
      <c r="X98">
        <v>1157.3972000000001</v>
      </c>
      <c r="Y98">
        <v>802.25720000000001</v>
      </c>
      <c r="Z98">
        <v>1192.3788999999999</v>
      </c>
      <c r="AA98">
        <v>850.21276999999998</v>
      </c>
      <c r="AB98">
        <v>1112.4204999999999</v>
      </c>
      <c r="AC98">
        <v>847.21559999999999</v>
      </c>
      <c r="AD98">
        <v>1196.3768</v>
      </c>
      <c r="AE98">
        <v>822.23865000000001</v>
      </c>
      <c r="AF98">
        <v>1111.4211</v>
      </c>
      <c r="AG98">
        <v>796.2627</v>
      </c>
      <c r="AH98">
        <v>1105.4241999999999</v>
      </c>
      <c r="AI98">
        <v>820.24054000000001</v>
      </c>
      <c r="AJ98">
        <v>1127.4127000000001</v>
      </c>
      <c r="AK98">
        <v>808.25165000000004</v>
      </c>
      <c r="AL98">
        <v>1126.4132999999999</v>
      </c>
      <c r="AM98">
        <v>844.2183</v>
      </c>
      <c r="AN98">
        <v>1178.3861999999999</v>
      </c>
      <c r="AO98">
        <v>848.21460000000002</v>
      </c>
      <c r="AP98">
        <v>1122.4154000000001</v>
      </c>
      <c r="AQ98">
        <v>816.24419999999998</v>
      </c>
      <c r="AR98">
        <v>1145.4033999999999</v>
      </c>
      <c r="AS98">
        <v>835.22659999999996</v>
      </c>
      <c r="AT98">
        <v>1184.383</v>
      </c>
      <c r="AU98">
        <v>849.21370000000002</v>
      </c>
      <c r="AV98">
        <v>1155.3982000000001</v>
      </c>
      <c r="AW98">
        <v>785.27290000000005</v>
      </c>
      <c r="AX98">
        <v>1150.4007999999999</v>
      </c>
      <c r="AY98">
        <v>857.20630000000006</v>
      </c>
      <c r="AZ98">
        <v>1157.3972000000001</v>
      </c>
      <c r="BA98">
        <v>843.21924000000001</v>
      </c>
      <c r="BB98">
        <v>1129.4117000000001</v>
      </c>
      <c r="BC98">
        <v>827.23410000000001</v>
      </c>
      <c r="BD98">
        <v>1165.393</v>
      </c>
      <c r="BE98">
        <v>825.23590000000002</v>
      </c>
      <c r="BF98">
        <v>1190.3800000000001</v>
      </c>
      <c r="BG98">
        <v>821.2396</v>
      </c>
      <c r="BH98">
        <v>1143.4043999999999</v>
      </c>
      <c r="BI98">
        <v>821.2396</v>
      </c>
      <c r="BJ98">
        <v>1180.3851</v>
      </c>
      <c r="BK98">
        <v>766.29047000000003</v>
      </c>
      <c r="BL98">
        <v>1135.4086</v>
      </c>
      <c r="BM98">
        <v>844.2183</v>
      </c>
      <c r="BN98">
        <v>1199.3751999999999</v>
      </c>
      <c r="BO98">
        <v>847.21559999999999</v>
      </c>
      <c r="BP98">
        <v>1166.3924999999999</v>
      </c>
      <c r="BQ98">
        <v>825.23590000000002</v>
      </c>
      <c r="BR98">
        <v>1109.4221</v>
      </c>
      <c r="BS98">
        <v>840.22204999999997</v>
      </c>
      <c r="BT98">
        <v>1134.4092000000001</v>
      </c>
      <c r="BU98">
        <v>835.22659999999996</v>
      </c>
      <c r="BV98">
        <v>1135.4086</v>
      </c>
      <c r="BW98">
        <v>802.25720000000001</v>
      </c>
      <c r="BX98">
        <v>1133.4096999999999</v>
      </c>
      <c r="BY98">
        <v>812.24789999999996</v>
      </c>
      <c r="BZ98">
        <v>1140.4059999999999</v>
      </c>
      <c r="CA98">
        <v>814.24609999999996</v>
      </c>
      <c r="CB98">
        <v>1107.4232</v>
      </c>
      <c r="CC98">
        <v>813.24699999999996</v>
      </c>
      <c r="CD98">
        <v>1128.4122</v>
      </c>
      <c r="CF98">
        <f t="shared" si="5"/>
        <v>33027.419280000009</v>
      </c>
      <c r="CG98">
        <f t="shared" si="6"/>
        <v>46047.015500000016</v>
      </c>
      <c r="CH98">
        <f t="shared" si="7"/>
        <v>40</v>
      </c>
      <c r="CI98">
        <v>0</v>
      </c>
      <c r="CJ98">
        <f t="shared" si="8"/>
        <v>825.68548200000021</v>
      </c>
      <c r="CK98">
        <f t="shared" si="9"/>
        <v>1151.1753875000004</v>
      </c>
    </row>
    <row r="99" spans="1:89">
      <c r="A99">
        <v>720</v>
      </c>
      <c r="B99">
        <v>1074</v>
      </c>
      <c r="C99">
        <v>799.25995</v>
      </c>
      <c r="D99">
        <v>1177.3867</v>
      </c>
      <c r="E99">
        <v>814.24609999999996</v>
      </c>
      <c r="F99">
        <v>1150.4007999999999</v>
      </c>
      <c r="G99">
        <v>783.27480000000003</v>
      </c>
      <c r="H99">
        <v>1159.3960999999999</v>
      </c>
      <c r="I99">
        <v>841.22107000000005</v>
      </c>
      <c r="J99">
        <v>1115.4191000000001</v>
      </c>
      <c r="K99">
        <v>804.25530000000003</v>
      </c>
      <c r="L99">
        <v>1124.4142999999999</v>
      </c>
      <c r="M99">
        <v>812.24789999999996</v>
      </c>
      <c r="N99">
        <v>1160.3956000000001</v>
      </c>
      <c r="O99">
        <v>831.23035000000004</v>
      </c>
      <c r="P99">
        <v>1128.4122</v>
      </c>
      <c r="Q99">
        <v>830.23126000000002</v>
      </c>
      <c r="R99">
        <v>1059.4481000000001</v>
      </c>
      <c r="S99">
        <v>830.23126000000002</v>
      </c>
      <c r="T99">
        <v>1166.3924999999999</v>
      </c>
      <c r="U99">
        <v>838.22389999999996</v>
      </c>
      <c r="V99">
        <v>1113.42</v>
      </c>
      <c r="W99">
        <v>796.2627</v>
      </c>
      <c r="X99">
        <v>1177.3867</v>
      </c>
      <c r="Y99">
        <v>825.23590000000002</v>
      </c>
      <c r="Z99">
        <v>1233.3575000000001</v>
      </c>
      <c r="AA99">
        <v>801.25810000000001</v>
      </c>
      <c r="AB99">
        <v>1166.3924999999999</v>
      </c>
      <c r="AC99">
        <v>818.24239999999998</v>
      </c>
      <c r="AD99">
        <v>1190.3800000000001</v>
      </c>
      <c r="AE99">
        <v>828.23310000000004</v>
      </c>
      <c r="AF99">
        <v>1149.4014</v>
      </c>
      <c r="AG99">
        <v>838.22389999999996</v>
      </c>
      <c r="AH99">
        <v>1137.4076</v>
      </c>
      <c r="AI99">
        <v>803.25620000000004</v>
      </c>
      <c r="AJ99">
        <v>1091.4314999999999</v>
      </c>
      <c r="AK99">
        <v>822.23865000000001</v>
      </c>
      <c r="AL99">
        <v>1137.4076</v>
      </c>
      <c r="AM99">
        <v>783.27480000000003</v>
      </c>
      <c r="AN99">
        <v>1111.4211</v>
      </c>
      <c r="AO99">
        <v>834.22760000000005</v>
      </c>
      <c r="AP99">
        <v>1146.4028000000001</v>
      </c>
      <c r="AQ99">
        <v>837.22479999999996</v>
      </c>
      <c r="AR99">
        <v>1140.4059999999999</v>
      </c>
      <c r="AS99">
        <v>844.2183</v>
      </c>
      <c r="AT99">
        <v>1157.3972000000001</v>
      </c>
      <c r="AU99">
        <v>816.24419999999998</v>
      </c>
      <c r="AV99">
        <v>1139.4065000000001</v>
      </c>
      <c r="AW99">
        <v>780.27750000000003</v>
      </c>
      <c r="AX99">
        <v>1063.4459999999999</v>
      </c>
      <c r="AY99">
        <v>795.26369999999997</v>
      </c>
      <c r="AZ99">
        <v>1152.3997999999999</v>
      </c>
      <c r="BA99">
        <v>822.23865000000001</v>
      </c>
      <c r="BB99">
        <v>1164.3936000000001</v>
      </c>
      <c r="BC99">
        <v>853.21</v>
      </c>
      <c r="BD99">
        <v>1167.3920000000001</v>
      </c>
      <c r="BE99">
        <v>855.20809999999994</v>
      </c>
      <c r="BF99">
        <v>1184.383</v>
      </c>
      <c r="BG99">
        <v>814.24609999999996</v>
      </c>
      <c r="BH99">
        <v>1128.4122</v>
      </c>
      <c r="BI99">
        <v>752.30340000000001</v>
      </c>
      <c r="BJ99">
        <v>1148.4019000000001</v>
      </c>
      <c r="BK99">
        <v>795.26369999999997</v>
      </c>
      <c r="BL99">
        <v>1130.4113</v>
      </c>
      <c r="BM99">
        <v>704.34784000000002</v>
      </c>
      <c r="BN99">
        <v>1116.4185</v>
      </c>
      <c r="BO99">
        <v>808.25165000000004</v>
      </c>
      <c r="BP99">
        <v>1132.4102</v>
      </c>
      <c r="BQ99">
        <v>808.25165000000004</v>
      </c>
      <c r="BR99">
        <v>1130.4113</v>
      </c>
      <c r="BS99">
        <v>831.23035000000004</v>
      </c>
      <c r="BT99">
        <v>1211.3689999999999</v>
      </c>
      <c r="BU99">
        <v>835.22659999999996</v>
      </c>
      <c r="BV99">
        <v>1172.3894</v>
      </c>
      <c r="BW99">
        <v>815.24509999999998</v>
      </c>
      <c r="BX99">
        <v>1121.4159</v>
      </c>
      <c r="BY99">
        <v>814.24609999999996</v>
      </c>
      <c r="BZ99">
        <v>1073.4409000000001</v>
      </c>
      <c r="CA99">
        <v>830.23126000000002</v>
      </c>
      <c r="CB99">
        <v>1096.4290000000001</v>
      </c>
      <c r="CC99">
        <v>829.23220000000003</v>
      </c>
      <c r="CD99">
        <v>1145.4033999999999</v>
      </c>
      <c r="CF99">
        <f t="shared" si="5"/>
        <v>32576.836439999995</v>
      </c>
      <c r="CG99">
        <f t="shared" si="6"/>
        <v>45672.211199999998</v>
      </c>
      <c r="CH99">
        <f t="shared" si="7"/>
        <v>40</v>
      </c>
      <c r="CI99">
        <v>0</v>
      </c>
      <c r="CJ99">
        <f t="shared" si="8"/>
        <v>814.42091099999993</v>
      </c>
      <c r="CK99">
        <f t="shared" si="9"/>
        <v>1141.80528</v>
      </c>
    </row>
    <row r="100" spans="1:89">
      <c r="A100">
        <v>864</v>
      </c>
      <c r="B100">
        <v>1074</v>
      </c>
      <c r="C100">
        <v>940.12950000000001</v>
      </c>
      <c r="D100">
        <v>1167.3920000000001</v>
      </c>
      <c r="E100">
        <v>957.11379999999997</v>
      </c>
      <c r="F100">
        <v>1122.4154000000001</v>
      </c>
      <c r="G100">
        <v>961.11009999999999</v>
      </c>
      <c r="H100">
        <v>1131.4105999999999</v>
      </c>
      <c r="I100">
        <v>978.09436000000005</v>
      </c>
      <c r="J100">
        <v>1137.4076</v>
      </c>
      <c r="K100">
        <v>927.14153999999996</v>
      </c>
      <c r="L100">
        <v>1149.4014</v>
      </c>
      <c r="M100">
        <v>973.09900000000005</v>
      </c>
      <c r="N100">
        <v>1162.3945000000001</v>
      </c>
      <c r="O100">
        <v>986.08699999999999</v>
      </c>
      <c r="P100">
        <v>1143.4043999999999</v>
      </c>
      <c r="Q100">
        <v>968.10364000000004</v>
      </c>
      <c r="R100">
        <v>1159.3960999999999</v>
      </c>
      <c r="S100">
        <v>983.08969999999999</v>
      </c>
      <c r="T100">
        <v>1121.4159</v>
      </c>
      <c r="U100">
        <v>997.07680000000005</v>
      </c>
      <c r="V100">
        <v>1105.4241999999999</v>
      </c>
      <c r="W100">
        <v>1002.07214</v>
      </c>
      <c r="X100">
        <v>1136.4081000000001</v>
      </c>
      <c r="Y100">
        <v>950.12023999999997</v>
      </c>
      <c r="Z100">
        <v>1173.3887999999999</v>
      </c>
      <c r="AA100">
        <v>989.08416999999997</v>
      </c>
      <c r="AB100">
        <v>1108.4227000000001</v>
      </c>
      <c r="AC100">
        <v>973.09900000000005</v>
      </c>
      <c r="AD100">
        <v>1174.3883000000001</v>
      </c>
      <c r="AE100">
        <v>917.1508</v>
      </c>
      <c r="AF100">
        <v>1080.4373000000001</v>
      </c>
      <c r="AG100">
        <v>996.07770000000005</v>
      </c>
      <c r="AH100">
        <v>1132.4102</v>
      </c>
      <c r="AI100">
        <v>945.12490000000003</v>
      </c>
      <c r="AJ100">
        <v>1104.4248</v>
      </c>
      <c r="AK100">
        <v>938.13135</v>
      </c>
      <c r="AL100">
        <v>1145.4033999999999</v>
      </c>
      <c r="AM100">
        <v>942.1277</v>
      </c>
      <c r="AN100">
        <v>1151.4003</v>
      </c>
      <c r="AO100">
        <v>976.09619999999995</v>
      </c>
      <c r="AP100">
        <v>1160.3956000000001</v>
      </c>
      <c r="AQ100">
        <v>974.09810000000004</v>
      </c>
      <c r="AR100">
        <v>1174.3883000000001</v>
      </c>
      <c r="AS100">
        <v>971.10080000000005</v>
      </c>
      <c r="AT100">
        <v>1160.3956000000001</v>
      </c>
      <c r="AU100">
        <v>950.12023999999997</v>
      </c>
      <c r="AV100">
        <v>1162.3945000000001</v>
      </c>
      <c r="AW100">
        <v>966.10546999999997</v>
      </c>
      <c r="AX100">
        <v>1132.4102</v>
      </c>
      <c r="AY100">
        <v>956.11469999999997</v>
      </c>
      <c r="AZ100">
        <v>1110.4215999999999</v>
      </c>
      <c r="BA100">
        <v>944.12580000000003</v>
      </c>
      <c r="BB100">
        <v>1153.3993</v>
      </c>
      <c r="BC100">
        <v>907.16003000000001</v>
      </c>
      <c r="BD100">
        <v>1163.394</v>
      </c>
      <c r="BE100">
        <v>961.11009999999999</v>
      </c>
      <c r="BF100">
        <v>1178.3861999999999</v>
      </c>
      <c r="BG100">
        <v>971.10080000000005</v>
      </c>
      <c r="BH100">
        <v>1138.4070999999999</v>
      </c>
      <c r="BI100">
        <v>954.11659999999995</v>
      </c>
      <c r="BJ100">
        <v>1158.3966</v>
      </c>
      <c r="BK100">
        <v>955.11566000000005</v>
      </c>
      <c r="BL100">
        <v>1131.4105999999999</v>
      </c>
      <c r="BM100">
        <v>931.13779999999997</v>
      </c>
      <c r="BN100">
        <v>1196.3768</v>
      </c>
      <c r="BO100">
        <v>898.16840000000002</v>
      </c>
      <c r="BP100">
        <v>1148.4019000000001</v>
      </c>
      <c r="BQ100">
        <v>944.12580000000003</v>
      </c>
      <c r="BR100">
        <v>1175.3878</v>
      </c>
      <c r="BS100">
        <v>986.08699999999999</v>
      </c>
      <c r="BT100">
        <v>1151.4003</v>
      </c>
      <c r="BU100">
        <v>923.14526000000001</v>
      </c>
      <c r="BV100">
        <v>1135.4086</v>
      </c>
      <c r="BW100">
        <v>977.09529999999995</v>
      </c>
      <c r="BX100">
        <v>1112.4204999999999</v>
      </c>
      <c r="BY100">
        <v>973.09900000000005</v>
      </c>
      <c r="BZ100">
        <v>1136.4081000000001</v>
      </c>
      <c r="CA100">
        <v>898.16840000000002</v>
      </c>
      <c r="CB100">
        <v>1172.3894</v>
      </c>
      <c r="CC100">
        <v>1009.0657</v>
      </c>
      <c r="CD100">
        <v>1125.4138</v>
      </c>
      <c r="CF100">
        <f t="shared" si="5"/>
        <v>38350.490600000005</v>
      </c>
      <c r="CG100">
        <f t="shared" si="6"/>
        <v>45784.152799999996</v>
      </c>
      <c r="CH100">
        <f t="shared" si="7"/>
        <v>40</v>
      </c>
      <c r="CI100">
        <v>0</v>
      </c>
      <c r="CJ100">
        <f t="shared" si="8"/>
        <v>958.76226500000007</v>
      </c>
      <c r="CK100">
        <f t="shared" si="9"/>
        <v>1144.6038199999998</v>
      </c>
    </row>
    <row r="101" spans="1:89">
      <c r="A101">
        <v>864</v>
      </c>
      <c r="B101">
        <v>1074</v>
      </c>
      <c r="C101">
        <v>936.13324</v>
      </c>
      <c r="D101">
        <v>1159.3960999999999</v>
      </c>
      <c r="E101">
        <v>973.09900000000005</v>
      </c>
      <c r="F101">
        <v>1141.4055000000001</v>
      </c>
      <c r="G101">
        <v>953.11749999999995</v>
      </c>
      <c r="H101">
        <v>1141.4055000000001</v>
      </c>
      <c r="I101">
        <v>980.09249999999997</v>
      </c>
      <c r="J101">
        <v>1112.4204999999999</v>
      </c>
      <c r="K101">
        <v>984.08879999999999</v>
      </c>
      <c r="L101">
        <v>1081.4367999999999</v>
      </c>
      <c r="M101">
        <v>965.10640000000001</v>
      </c>
      <c r="N101">
        <v>1202.3738000000001</v>
      </c>
      <c r="O101">
        <v>948.12212999999997</v>
      </c>
      <c r="P101">
        <v>1110.4215999999999</v>
      </c>
      <c r="Q101">
        <v>953.11749999999995</v>
      </c>
      <c r="R101">
        <v>1163.394</v>
      </c>
      <c r="S101">
        <v>979.09343999999999</v>
      </c>
      <c r="T101">
        <v>1152.3997999999999</v>
      </c>
      <c r="U101">
        <v>990.08325000000002</v>
      </c>
      <c r="V101">
        <v>1133.4096999999999</v>
      </c>
      <c r="W101">
        <v>968.10364000000004</v>
      </c>
      <c r="X101">
        <v>1168.3915</v>
      </c>
      <c r="Y101">
        <v>935.13415999999995</v>
      </c>
      <c r="Z101">
        <v>1189.3805</v>
      </c>
      <c r="AA101">
        <v>931.13779999999997</v>
      </c>
      <c r="AB101">
        <v>1116.4185</v>
      </c>
      <c r="AC101">
        <v>994.07960000000003</v>
      </c>
      <c r="AD101">
        <v>1156.3977</v>
      </c>
      <c r="AE101">
        <v>929.13969999999995</v>
      </c>
      <c r="AF101">
        <v>1187.3815999999999</v>
      </c>
      <c r="AG101">
        <v>987.08605999999997</v>
      </c>
      <c r="AH101">
        <v>1126.4132999999999</v>
      </c>
      <c r="AI101">
        <v>948.12212999999997</v>
      </c>
      <c r="AJ101">
        <v>1136.4081000000001</v>
      </c>
      <c r="AK101">
        <v>946.12396000000001</v>
      </c>
      <c r="AL101">
        <v>1170.3904</v>
      </c>
      <c r="AM101">
        <v>975.09717000000001</v>
      </c>
      <c r="AN101">
        <v>1132.4102</v>
      </c>
      <c r="AO101">
        <v>955.11566000000005</v>
      </c>
      <c r="AP101">
        <v>1147.4023</v>
      </c>
      <c r="AQ101">
        <v>975.09717000000001</v>
      </c>
      <c r="AR101">
        <v>1110.4215999999999</v>
      </c>
      <c r="AS101">
        <v>998.07587000000001</v>
      </c>
      <c r="AT101">
        <v>1136.4081000000001</v>
      </c>
      <c r="AU101">
        <v>957.11379999999997</v>
      </c>
      <c r="AV101">
        <v>1154.3987</v>
      </c>
      <c r="AW101">
        <v>965.10640000000001</v>
      </c>
      <c r="AX101">
        <v>1193.3784000000001</v>
      </c>
      <c r="AY101">
        <v>923.14526000000001</v>
      </c>
      <c r="AZ101">
        <v>1150.4007999999999</v>
      </c>
      <c r="BA101">
        <v>980.09249999999997</v>
      </c>
      <c r="BB101">
        <v>1150.4007999999999</v>
      </c>
      <c r="BC101">
        <v>973.09900000000005</v>
      </c>
      <c r="BD101">
        <v>1174.3883000000001</v>
      </c>
      <c r="BE101">
        <v>999.07494999999994</v>
      </c>
      <c r="BF101">
        <v>1135.4086</v>
      </c>
      <c r="BG101">
        <v>980.09249999999997</v>
      </c>
      <c r="BH101">
        <v>1146.4028000000001</v>
      </c>
      <c r="BI101">
        <v>958.11284999999998</v>
      </c>
      <c r="BJ101">
        <v>1134.4092000000001</v>
      </c>
      <c r="BK101">
        <v>913.15449999999998</v>
      </c>
      <c r="BL101">
        <v>1199.3751999999999</v>
      </c>
      <c r="BM101">
        <v>927.14153999999996</v>
      </c>
      <c r="BN101">
        <v>1139.4065000000001</v>
      </c>
      <c r="BO101">
        <v>972.09990000000005</v>
      </c>
      <c r="BP101">
        <v>1152.3997999999999</v>
      </c>
      <c r="BQ101">
        <v>969.10266000000001</v>
      </c>
      <c r="BR101">
        <v>1161.395</v>
      </c>
      <c r="BS101">
        <v>982.09064000000001</v>
      </c>
      <c r="BT101">
        <v>1153.3993</v>
      </c>
      <c r="BU101">
        <v>930.13879999999995</v>
      </c>
      <c r="BV101">
        <v>1175.3878</v>
      </c>
      <c r="BW101">
        <v>988.08510000000001</v>
      </c>
      <c r="BX101">
        <v>1115.4191000000001</v>
      </c>
      <c r="BY101">
        <v>945.12490000000003</v>
      </c>
      <c r="BZ101">
        <v>1086.4340999999999</v>
      </c>
      <c r="CA101">
        <v>956.11469999999997</v>
      </c>
      <c r="CB101">
        <v>1123.4149</v>
      </c>
      <c r="CC101">
        <v>974.09810000000004</v>
      </c>
      <c r="CD101">
        <v>1133.4096999999999</v>
      </c>
      <c r="CF101">
        <f t="shared" si="5"/>
        <v>38497.354780000001</v>
      </c>
      <c r="CG101">
        <f t="shared" si="6"/>
        <v>45855.116099999992</v>
      </c>
      <c r="CH101">
        <f t="shared" si="7"/>
        <v>40</v>
      </c>
      <c r="CI101">
        <v>0</v>
      </c>
      <c r="CJ101">
        <f t="shared" si="8"/>
        <v>962.43386950000001</v>
      </c>
      <c r="CK101">
        <f t="shared" si="9"/>
        <v>1146.3779024999999</v>
      </c>
    </row>
    <row r="102" spans="1:89">
      <c r="A102">
        <v>0</v>
      </c>
      <c r="B102">
        <v>1218</v>
      </c>
      <c r="C102">
        <v>120.88807</v>
      </c>
      <c r="D102">
        <v>1304.3207</v>
      </c>
      <c r="E102">
        <v>96.910269999999997</v>
      </c>
      <c r="F102">
        <v>1300.3227999999999</v>
      </c>
      <c r="G102">
        <v>87.918593999999999</v>
      </c>
      <c r="H102">
        <v>1262.3425</v>
      </c>
      <c r="I102">
        <v>99.907489999999996</v>
      </c>
      <c r="J102">
        <v>1259.3441</v>
      </c>
      <c r="K102">
        <v>96.910269999999997</v>
      </c>
      <c r="L102">
        <v>1240.354</v>
      </c>
      <c r="M102">
        <v>117.89084</v>
      </c>
      <c r="N102">
        <v>1251.3483000000001</v>
      </c>
      <c r="O102">
        <v>85.920439999999999</v>
      </c>
      <c r="P102">
        <v>1258.3445999999999</v>
      </c>
      <c r="Q102">
        <v>140.86957000000001</v>
      </c>
      <c r="R102">
        <v>1254.3467000000001</v>
      </c>
      <c r="S102">
        <v>117.89084</v>
      </c>
      <c r="T102">
        <v>1295.3253</v>
      </c>
      <c r="U102">
        <v>79.925995</v>
      </c>
      <c r="V102">
        <v>1287.3295000000001</v>
      </c>
      <c r="W102">
        <v>116.89176999999999</v>
      </c>
      <c r="X102">
        <v>1296.3248000000001</v>
      </c>
      <c r="Y102">
        <v>114.89361599999999</v>
      </c>
      <c r="Z102">
        <v>1328.3081</v>
      </c>
      <c r="AA102">
        <v>89.916749999999993</v>
      </c>
      <c r="AB102">
        <v>1309.318</v>
      </c>
      <c r="AC102">
        <v>77.927840000000003</v>
      </c>
      <c r="AD102">
        <v>1299.3232</v>
      </c>
      <c r="AE102">
        <v>114.89361599999999</v>
      </c>
      <c r="AF102">
        <v>1220.3643999999999</v>
      </c>
      <c r="AG102">
        <v>121.887146</v>
      </c>
      <c r="AH102">
        <v>1286.33</v>
      </c>
      <c r="AI102">
        <v>115.89269</v>
      </c>
      <c r="AJ102">
        <v>1301.3221000000001</v>
      </c>
      <c r="AK102">
        <v>68.936170000000004</v>
      </c>
      <c r="AL102">
        <v>1264.3414</v>
      </c>
      <c r="AM102">
        <v>140.86957000000001</v>
      </c>
      <c r="AN102">
        <v>1287.3295000000001</v>
      </c>
      <c r="AO102">
        <v>133.87603999999999</v>
      </c>
      <c r="AP102">
        <v>1217.366</v>
      </c>
      <c r="AQ102">
        <v>107.90009000000001</v>
      </c>
      <c r="AR102">
        <v>1270.3384000000001</v>
      </c>
      <c r="AS102">
        <v>125.88343999999999</v>
      </c>
      <c r="AT102">
        <v>1288.329</v>
      </c>
      <c r="AU102">
        <v>149.86124000000001</v>
      </c>
      <c r="AV102">
        <v>1287.3295000000001</v>
      </c>
      <c r="AW102">
        <v>99.907489999999996</v>
      </c>
      <c r="AX102">
        <v>1262.3425</v>
      </c>
      <c r="AY102">
        <v>121.887146</v>
      </c>
      <c r="AZ102">
        <v>1246.3507999999999</v>
      </c>
      <c r="BA102">
        <v>87.918593999999999</v>
      </c>
      <c r="BB102">
        <v>1336.3040000000001</v>
      </c>
      <c r="BC102">
        <v>88.917670000000001</v>
      </c>
      <c r="BD102">
        <v>1277.3347000000001</v>
      </c>
      <c r="BE102">
        <v>144.86586</v>
      </c>
      <c r="BF102">
        <v>1242.3529000000001</v>
      </c>
      <c r="BG102">
        <v>133.87603999999999</v>
      </c>
      <c r="BH102">
        <v>1279.3335999999999</v>
      </c>
      <c r="BI102">
        <v>92.913970000000006</v>
      </c>
      <c r="BJ102">
        <v>1271.3378</v>
      </c>
      <c r="BK102">
        <v>99.907489999999996</v>
      </c>
      <c r="BL102">
        <v>1325.3097</v>
      </c>
      <c r="BM102">
        <v>123.88529</v>
      </c>
      <c r="BN102">
        <v>1261.3430000000001</v>
      </c>
      <c r="BO102">
        <v>132.87697</v>
      </c>
      <c r="BP102">
        <v>1251.3483000000001</v>
      </c>
      <c r="BQ102">
        <v>73.931550000000001</v>
      </c>
      <c r="BR102">
        <v>1259.3441</v>
      </c>
      <c r="BS102">
        <v>119.88899000000001</v>
      </c>
      <c r="BT102">
        <v>1280.3331000000001</v>
      </c>
      <c r="BU102">
        <v>73.931550000000001</v>
      </c>
      <c r="BV102">
        <v>1289.3285000000001</v>
      </c>
      <c r="BW102">
        <v>124.88437</v>
      </c>
      <c r="BX102">
        <v>1244.3518999999999</v>
      </c>
      <c r="BY102">
        <v>101.90564000000001</v>
      </c>
      <c r="BZ102">
        <v>1273.3368</v>
      </c>
      <c r="CA102">
        <v>91.914894000000004</v>
      </c>
      <c r="CB102">
        <v>1258.3445999999999</v>
      </c>
      <c r="CC102">
        <v>128.88066000000001</v>
      </c>
      <c r="CD102">
        <v>1278.3342</v>
      </c>
      <c r="CF102">
        <f t="shared" si="5"/>
        <v>4366.9565310000007</v>
      </c>
      <c r="CG102">
        <f t="shared" si="6"/>
        <v>51006.433400000002</v>
      </c>
      <c r="CH102">
        <f t="shared" si="7"/>
        <v>40</v>
      </c>
      <c r="CI102">
        <v>0</v>
      </c>
      <c r="CJ102">
        <f t="shared" si="8"/>
        <v>109.17391327500002</v>
      </c>
      <c r="CK102">
        <f t="shared" si="9"/>
        <v>1275.1608350000001</v>
      </c>
    </row>
    <row r="103" spans="1:89">
      <c r="A103">
        <v>144</v>
      </c>
      <c r="B103">
        <v>1218</v>
      </c>
      <c r="C103">
        <v>212.80296000000001</v>
      </c>
      <c r="D103">
        <v>1359.2919999999999</v>
      </c>
      <c r="E103">
        <v>234.78261000000001</v>
      </c>
      <c r="F103">
        <v>1327.3087</v>
      </c>
      <c r="G103">
        <v>219.79648</v>
      </c>
      <c r="H103">
        <v>1264.3414</v>
      </c>
      <c r="I103">
        <v>307.71510000000001</v>
      </c>
      <c r="J103">
        <v>1294.3258000000001</v>
      </c>
      <c r="K103">
        <v>260.75853999999998</v>
      </c>
      <c r="L103">
        <v>1305.3200999999999</v>
      </c>
      <c r="M103">
        <v>229.78722999999999</v>
      </c>
      <c r="N103">
        <v>1270.3384000000001</v>
      </c>
      <c r="O103">
        <v>231.78539000000001</v>
      </c>
      <c r="P103">
        <v>1313.3159000000001</v>
      </c>
      <c r="Q103">
        <v>234.78261000000001</v>
      </c>
      <c r="R103">
        <v>1303.3212000000001</v>
      </c>
      <c r="S103">
        <v>253.76503</v>
      </c>
      <c r="T103">
        <v>1265.3409999999999</v>
      </c>
      <c r="U103">
        <v>264.75484999999998</v>
      </c>
      <c r="V103">
        <v>1283.3315</v>
      </c>
      <c r="W103">
        <v>250.76779999999999</v>
      </c>
      <c r="X103">
        <v>1277.3347000000001</v>
      </c>
      <c r="Y103">
        <v>246.77151000000001</v>
      </c>
      <c r="Z103">
        <v>1379.2816</v>
      </c>
      <c r="AA103">
        <v>236.78075999999999</v>
      </c>
      <c r="AB103">
        <v>1280.3331000000001</v>
      </c>
      <c r="AC103">
        <v>235.78167999999999</v>
      </c>
      <c r="AD103">
        <v>1344.2998</v>
      </c>
      <c r="AE103">
        <v>248.76965000000001</v>
      </c>
      <c r="AF103">
        <v>1249.3492000000001</v>
      </c>
      <c r="AG103">
        <v>255.76318000000001</v>
      </c>
      <c r="AH103">
        <v>1247.3503000000001</v>
      </c>
      <c r="AI103">
        <v>276.74374</v>
      </c>
      <c r="AJ103">
        <v>1286.33</v>
      </c>
      <c r="AK103">
        <v>231.78539000000001</v>
      </c>
      <c r="AL103">
        <v>1265.3409999999999</v>
      </c>
      <c r="AM103">
        <v>229.78722999999999</v>
      </c>
      <c r="AN103">
        <v>1273.3368</v>
      </c>
      <c r="AO103">
        <v>290.73079999999999</v>
      </c>
      <c r="AP103">
        <v>1267.3398</v>
      </c>
      <c r="AQ103">
        <v>293.72802999999999</v>
      </c>
      <c r="AR103">
        <v>1261.3430000000001</v>
      </c>
      <c r="AS103">
        <v>268.75116000000003</v>
      </c>
      <c r="AT103">
        <v>1288.329</v>
      </c>
      <c r="AU103">
        <v>249.76874000000001</v>
      </c>
      <c r="AV103">
        <v>1293.3263999999999</v>
      </c>
      <c r="AW103">
        <v>194.81961000000001</v>
      </c>
      <c r="AX103">
        <v>1339.3024</v>
      </c>
      <c r="AY103">
        <v>227.78909999999999</v>
      </c>
      <c r="AZ103">
        <v>1288.329</v>
      </c>
      <c r="BA103">
        <v>241.77614</v>
      </c>
      <c r="BB103">
        <v>1292.3269</v>
      </c>
      <c r="BC103">
        <v>272.74747000000002</v>
      </c>
      <c r="BD103">
        <v>1255.3462</v>
      </c>
      <c r="BE103">
        <v>297.72433000000001</v>
      </c>
      <c r="BF103">
        <v>1230.3590999999999</v>
      </c>
      <c r="BG103">
        <v>259.7595</v>
      </c>
      <c r="BH103">
        <v>1257.3451</v>
      </c>
      <c r="BI103">
        <v>239.77798000000001</v>
      </c>
      <c r="BJ103">
        <v>1311.317</v>
      </c>
      <c r="BK103">
        <v>192.82146</v>
      </c>
      <c r="BL103">
        <v>1314.3154</v>
      </c>
      <c r="BM103">
        <v>287.73358000000002</v>
      </c>
      <c r="BN103">
        <v>1220.3643999999999</v>
      </c>
      <c r="BO103">
        <v>219.79648</v>
      </c>
      <c r="BP103">
        <v>1288.329</v>
      </c>
      <c r="BQ103">
        <v>235.78167999999999</v>
      </c>
      <c r="BR103">
        <v>1236.3561</v>
      </c>
      <c r="BS103">
        <v>247.77058</v>
      </c>
      <c r="BT103">
        <v>1313.3159000000001</v>
      </c>
      <c r="BU103">
        <v>219.79648</v>
      </c>
      <c r="BV103">
        <v>1304.3207</v>
      </c>
      <c r="BW103">
        <v>239.77798000000001</v>
      </c>
      <c r="BX103">
        <v>1259.3441</v>
      </c>
      <c r="BY103">
        <v>228.78816</v>
      </c>
      <c r="BZ103">
        <v>1287.3295000000001</v>
      </c>
      <c r="CA103">
        <v>242.77520000000001</v>
      </c>
      <c r="CB103">
        <v>1293.3263999999999</v>
      </c>
      <c r="CC103">
        <v>263.75580000000002</v>
      </c>
      <c r="CD103">
        <v>1305.3200999999999</v>
      </c>
      <c r="CF103">
        <f t="shared" si="5"/>
        <v>9879.8520000000044</v>
      </c>
      <c r="CG103">
        <f t="shared" si="6"/>
        <v>51496.178000000007</v>
      </c>
      <c r="CH103">
        <f t="shared" si="7"/>
        <v>40</v>
      </c>
      <c r="CI103">
        <v>0</v>
      </c>
      <c r="CJ103">
        <f t="shared" si="8"/>
        <v>246.9963000000001</v>
      </c>
      <c r="CK103">
        <f t="shared" si="9"/>
        <v>1287.4044500000002</v>
      </c>
    </row>
    <row r="104" spans="1:89">
      <c r="A104">
        <v>288</v>
      </c>
      <c r="B104">
        <v>1218</v>
      </c>
      <c r="C104">
        <v>324.69934000000001</v>
      </c>
      <c r="D104">
        <v>1315.3150000000001</v>
      </c>
      <c r="E104">
        <v>406.62349999999998</v>
      </c>
      <c r="F104">
        <v>1311.317</v>
      </c>
      <c r="G104">
        <v>377.65033</v>
      </c>
      <c r="H104">
        <v>1265.3409999999999</v>
      </c>
      <c r="I104">
        <v>390.63830000000002</v>
      </c>
      <c r="J104">
        <v>1258.3445999999999</v>
      </c>
      <c r="K104">
        <v>360.66604999999998</v>
      </c>
      <c r="L104">
        <v>1302.3217</v>
      </c>
      <c r="M104">
        <v>386.642</v>
      </c>
      <c r="N104">
        <v>1326.3091999999999</v>
      </c>
      <c r="O104">
        <v>381.64663999999999</v>
      </c>
      <c r="P104">
        <v>1276.3352</v>
      </c>
      <c r="Q104">
        <v>377.65033</v>
      </c>
      <c r="R104">
        <v>1287.3295000000001</v>
      </c>
      <c r="S104">
        <v>397.63184000000001</v>
      </c>
      <c r="T104">
        <v>1281.3326</v>
      </c>
      <c r="U104">
        <v>394.63459999999998</v>
      </c>
      <c r="V104">
        <v>1284.3309999999999</v>
      </c>
      <c r="W104">
        <v>393.63553000000002</v>
      </c>
      <c r="X104">
        <v>1277.3347000000001</v>
      </c>
      <c r="Y104">
        <v>383.64478000000003</v>
      </c>
      <c r="Z104">
        <v>1349.2972</v>
      </c>
      <c r="AA104">
        <v>361.66512999999998</v>
      </c>
      <c r="AB104">
        <v>1292.3269</v>
      </c>
      <c r="AC104">
        <v>398.6309</v>
      </c>
      <c r="AD104">
        <v>1348.2977000000001</v>
      </c>
      <c r="AE104">
        <v>341.68362000000002</v>
      </c>
      <c r="AF104">
        <v>1288.329</v>
      </c>
      <c r="AG104">
        <v>377.65033</v>
      </c>
      <c r="AH104">
        <v>1254.3467000000001</v>
      </c>
      <c r="AI104">
        <v>396.63274999999999</v>
      </c>
      <c r="AJ104">
        <v>1302.3217</v>
      </c>
      <c r="AK104">
        <v>378.64940000000001</v>
      </c>
      <c r="AL104">
        <v>1271.3378</v>
      </c>
      <c r="AM104">
        <v>400.62905999999998</v>
      </c>
      <c r="AN104">
        <v>1301.3221000000001</v>
      </c>
      <c r="AO104">
        <v>413.61703</v>
      </c>
      <c r="AP104">
        <v>1267.3398</v>
      </c>
      <c r="AQ104">
        <v>411.61887000000002</v>
      </c>
      <c r="AR104">
        <v>1318.3134</v>
      </c>
      <c r="AS104">
        <v>421.60962000000001</v>
      </c>
      <c r="AT104">
        <v>1316.3143</v>
      </c>
      <c r="AU104">
        <v>369.65769999999998</v>
      </c>
      <c r="AV104">
        <v>1303.3212000000001</v>
      </c>
      <c r="AW104">
        <v>352.67345999999998</v>
      </c>
      <c r="AX104">
        <v>1259.3441</v>
      </c>
      <c r="AY104">
        <v>399.62997000000001</v>
      </c>
      <c r="AZ104">
        <v>1264.3414</v>
      </c>
      <c r="BA104">
        <v>388.64013999999997</v>
      </c>
      <c r="BB104">
        <v>1266.3405</v>
      </c>
      <c r="BC104">
        <v>397.63184000000001</v>
      </c>
      <c r="BD104">
        <v>1273.3368</v>
      </c>
      <c r="BE104">
        <v>372.65494000000001</v>
      </c>
      <c r="BF104">
        <v>1292.3269</v>
      </c>
      <c r="BG104">
        <v>389.63922000000002</v>
      </c>
      <c r="BH104">
        <v>1284.3309999999999</v>
      </c>
      <c r="BI104">
        <v>326.69749999999999</v>
      </c>
      <c r="BJ104">
        <v>1330.3071</v>
      </c>
      <c r="BK104">
        <v>353.67252000000002</v>
      </c>
      <c r="BL104">
        <v>1290.3279</v>
      </c>
      <c r="BO104">
        <v>387.64107999999999</v>
      </c>
      <c r="BP104">
        <v>1240.354</v>
      </c>
      <c r="BQ104">
        <v>333.69103999999999</v>
      </c>
      <c r="BR104">
        <v>1311.317</v>
      </c>
      <c r="BS104">
        <v>382.64569999999998</v>
      </c>
      <c r="BT104">
        <v>1321.3117999999999</v>
      </c>
      <c r="BU104">
        <v>374.65309999999999</v>
      </c>
      <c r="BV104">
        <v>1283.3315</v>
      </c>
      <c r="BW104">
        <v>396.63274999999999</v>
      </c>
      <c r="BX104">
        <v>1293.3263999999999</v>
      </c>
      <c r="BY104">
        <v>325.69842999999997</v>
      </c>
      <c r="BZ104">
        <v>1266.3405</v>
      </c>
      <c r="CA104">
        <v>369.65769999999998</v>
      </c>
      <c r="CB104">
        <v>1272.3372999999999</v>
      </c>
      <c r="CC104">
        <v>380.64755000000002</v>
      </c>
      <c r="CD104">
        <v>1328.3081</v>
      </c>
      <c r="CF104">
        <f t="shared" si="5"/>
        <v>14780.31459</v>
      </c>
      <c r="CG104">
        <f t="shared" si="6"/>
        <v>50375.761599999998</v>
      </c>
      <c r="CH104">
        <f t="shared" si="7"/>
        <v>39</v>
      </c>
      <c r="CI104">
        <v>1</v>
      </c>
      <c r="CJ104">
        <f t="shared" si="8"/>
        <v>378.9824253846154</v>
      </c>
      <c r="CK104">
        <f t="shared" si="9"/>
        <v>1291.6861948717949</v>
      </c>
    </row>
    <row r="105" spans="1:89">
      <c r="A105">
        <v>288</v>
      </c>
      <c r="B105">
        <v>1218</v>
      </c>
      <c r="C105">
        <v>339.68549999999999</v>
      </c>
      <c r="D105">
        <v>1320.3123000000001</v>
      </c>
      <c r="E105">
        <v>417.61329999999998</v>
      </c>
      <c r="F105">
        <v>1282.3320000000001</v>
      </c>
      <c r="G105">
        <v>381.64663999999999</v>
      </c>
      <c r="H105">
        <v>1273.3368</v>
      </c>
      <c r="I105">
        <v>373.65402</v>
      </c>
      <c r="J105">
        <v>1277.3347000000001</v>
      </c>
      <c r="K105">
        <v>378.64940000000001</v>
      </c>
      <c r="L105">
        <v>1308.3186000000001</v>
      </c>
      <c r="M105">
        <v>359.66699999999997</v>
      </c>
      <c r="N105">
        <v>1289.3285000000001</v>
      </c>
      <c r="O105">
        <v>408.62164000000001</v>
      </c>
      <c r="P105">
        <v>1295.3253</v>
      </c>
      <c r="Q105">
        <v>438.59390000000002</v>
      </c>
      <c r="R105">
        <v>1294.3258000000001</v>
      </c>
      <c r="S105">
        <v>393.63553000000002</v>
      </c>
      <c r="T105">
        <v>1290.3279</v>
      </c>
      <c r="U105">
        <v>370.65679999999998</v>
      </c>
      <c r="V105">
        <v>1268.3394000000001</v>
      </c>
      <c r="W105">
        <v>386.642</v>
      </c>
      <c r="X105">
        <v>1309.318</v>
      </c>
      <c r="Y105">
        <v>361.66512999999998</v>
      </c>
      <c r="Z105">
        <v>1321.3117999999999</v>
      </c>
      <c r="AA105">
        <v>386.642</v>
      </c>
      <c r="AB105">
        <v>1230.3590999999999</v>
      </c>
      <c r="AC105">
        <v>398.6309</v>
      </c>
      <c r="AD105">
        <v>1285.3306</v>
      </c>
      <c r="AE105">
        <v>358.66789999999997</v>
      </c>
      <c r="AF105">
        <v>1272.3372999999999</v>
      </c>
      <c r="AG105">
        <v>393.63553000000002</v>
      </c>
      <c r="AH105">
        <v>1271.3378</v>
      </c>
      <c r="AI105">
        <v>403.62628000000001</v>
      </c>
      <c r="AJ105">
        <v>1241.3534</v>
      </c>
      <c r="AK105">
        <v>344.68085000000002</v>
      </c>
      <c r="AL105">
        <v>1251.3483000000001</v>
      </c>
      <c r="AM105">
        <v>419.61147999999997</v>
      </c>
      <c r="AN105">
        <v>1270.3384000000001</v>
      </c>
      <c r="AO105">
        <v>346.67901999999998</v>
      </c>
      <c r="AP105">
        <v>1291.3273999999999</v>
      </c>
      <c r="AS105">
        <v>408.62164000000001</v>
      </c>
      <c r="AT105">
        <v>1298.3236999999999</v>
      </c>
      <c r="AU105">
        <v>303.71877999999998</v>
      </c>
      <c r="AV105">
        <v>1324.3101999999999</v>
      </c>
      <c r="AW105">
        <v>360.66604999999998</v>
      </c>
      <c r="AX105">
        <v>1298.3236999999999</v>
      </c>
      <c r="AY105">
        <v>374.65309999999999</v>
      </c>
      <c r="AZ105">
        <v>1284.3309999999999</v>
      </c>
      <c r="BA105">
        <v>397.63184000000001</v>
      </c>
      <c r="BB105">
        <v>1268.3394000000001</v>
      </c>
      <c r="BC105">
        <v>378.64940000000001</v>
      </c>
      <c r="BD105">
        <v>1274.3362999999999</v>
      </c>
      <c r="BE105">
        <v>405.62441999999999</v>
      </c>
      <c r="BF105">
        <v>1268.3394000000001</v>
      </c>
      <c r="BG105">
        <v>381.64663999999999</v>
      </c>
      <c r="BH105">
        <v>1263.3418999999999</v>
      </c>
      <c r="BI105">
        <v>395.63367</v>
      </c>
      <c r="BJ105">
        <v>1258.3445999999999</v>
      </c>
      <c r="BK105">
        <v>364.66235</v>
      </c>
      <c r="BL105">
        <v>1252.3477</v>
      </c>
      <c r="BM105">
        <v>386.642</v>
      </c>
      <c r="BN105">
        <v>1236.3561</v>
      </c>
      <c r="BO105">
        <v>393.63553000000002</v>
      </c>
      <c r="BP105">
        <v>1268.3394000000001</v>
      </c>
      <c r="BQ105">
        <v>366.66050000000001</v>
      </c>
      <c r="BR105">
        <v>1327.3087</v>
      </c>
      <c r="BS105">
        <v>439.59296000000001</v>
      </c>
      <c r="BT105">
        <v>1312.3164999999999</v>
      </c>
      <c r="BU105">
        <v>373.65402</v>
      </c>
      <c r="BV105">
        <v>1283.3315</v>
      </c>
      <c r="BW105">
        <v>391.63740000000001</v>
      </c>
      <c r="BX105">
        <v>1267.3398</v>
      </c>
      <c r="BY105">
        <v>348.67714999999998</v>
      </c>
      <c r="BZ105">
        <v>1309.318</v>
      </c>
      <c r="CA105">
        <v>348.67714999999998</v>
      </c>
      <c r="CB105">
        <v>1310.3175000000001</v>
      </c>
      <c r="CC105">
        <v>391.63740000000001</v>
      </c>
      <c r="CD105">
        <v>1311.317</v>
      </c>
      <c r="CF105">
        <f t="shared" si="5"/>
        <v>14875.226819999996</v>
      </c>
      <c r="CG105">
        <f t="shared" si="6"/>
        <v>50059.925799999997</v>
      </c>
      <c r="CH105">
        <f t="shared" si="7"/>
        <v>39</v>
      </c>
      <c r="CI105">
        <v>1</v>
      </c>
      <c r="CJ105">
        <f t="shared" si="8"/>
        <v>381.41607230769222</v>
      </c>
      <c r="CK105">
        <f t="shared" si="9"/>
        <v>1283.587841025641</v>
      </c>
    </row>
    <row r="106" spans="1:89">
      <c r="A106">
        <v>288</v>
      </c>
      <c r="B106">
        <v>1218</v>
      </c>
      <c r="C106">
        <v>379.64846999999997</v>
      </c>
      <c r="D106">
        <v>1324.3101999999999</v>
      </c>
      <c r="E106">
        <v>374.65309999999999</v>
      </c>
      <c r="F106">
        <v>1259.3441</v>
      </c>
      <c r="G106">
        <v>381.64663999999999</v>
      </c>
      <c r="H106">
        <v>1255.3462</v>
      </c>
      <c r="I106">
        <v>401.62810000000002</v>
      </c>
      <c r="J106">
        <v>1268.3394000000001</v>
      </c>
      <c r="K106">
        <v>354.67160000000001</v>
      </c>
      <c r="L106">
        <v>1301.3221000000001</v>
      </c>
      <c r="M106">
        <v>393.63553000000002</v>
      </c>
      <c r="N106">
        <v>1273.3368</v>
      </c>
      <c r="O106">
        <v>390.63830000000002</v>
      </c>
      <c r="P106">
        <v>1344.2998</v>
      </c>
      <c r="Q106">
        <v>438.59390000000002</v>
      </c>
      <c r="R106">
        <v>1223.3628000000001</v>
      </c>
      <c r="S106">
        <v>374.65309999999999</v>
      </c>
      <c r="T106">
        <v>1249.3492000000001</v>
      </c>
      <c r="U106">
        <v>414.61610000000002</v>
      </c>
      <c r="V106">
        <v>1266.3405</v>
      </c>
      <c r="W106">
        <v>404.62533999999999</v>
      </c>
      <c r="X106">
        <v>1268.3394000000001</v>
      </c>
      <c r="Y106">
        <v>429.60223000000002</v>
      </c>
      <c r="Z106">
        <v>1351.2961</v>
      </c>
      <c r="AA106">
        <v>388.64013999999997</v>
      </c>
      <c r="AB106">
        <v>1236.3561</v>
      </c>
      <c r="AC106">
        <v>377.65033</v>
      </c>
      <c r="AD106">
        <v>1305.3200999999999</v>
      </c>
      <c r="AE106">
        <v>370.65679999999998</v>
      </c>
      <c r="AF106">
        <v>1289.3285000000001</v>
      </c>
      <c r="AG106">
        <v>382.64569999999998</v>
      </c>
      <c r="AH106">
        <v>1291.3273999999999</v>
      </c>
      <c r="AI106">
        <v>403.62628000000001</v>
      </c>
      <c r="AJ106">
        <v>1286.33</v>
      </c>
      <c r="AK106">
        <v>379.64846999999997</v>
      </c>
      <c r="AL106">
        <v>1268.3394000000001</v>
      </c>
      <c r="AM106">
        <v>438.59390000000002</v>
      </c>
      <c r="AN106">
        <v>1241.3534</v>
      </c>
      <c r="AO106">
        <v>390.63830000000002</v>
      </c>
      <c r="AP106">
        <v>1278.3342</v>
      </c>
      <c r="AQ106">
        <v>430.60129999999998</v>
      </c>
      <c r="AR106">
        <v>1214.3674000000001</v>
      </c>
      <c r="AS106">
        <v>413.61703</v>
      </c>
      <c r="AT106">
        <v>1299.3232</v>
      </c>
      <c r="AU106">
        <v>375.65215999999998</v>
      </c>
      <c r="AV106">
        <v>1308.3186000000001</v>
      </c>
      <c r="AW106">
        <v>363.66327000000001</v>
      </c>
      <c r="AX106">
        <v>1255.3462</v>
      </c>
      <c r="AY106">
        <v>399.62997000000001</v>
      </c>
      <c r="AZ106">
        <v>1263.3418999999999</v>
      </c>
      <c r="BA106">
        <v>405.62441999999999</v>
      </c>
      <c r="BB106">
        <v>1290.3279</v>
      </c>
      <c r="BC106">
        <v>407.62256000000002</v>
      </c>
      <c r="BD106">
        <v>1278.3342</v>
      </c>
      <c r="BE106">
        <v>412.61795000000001</v>
      </c>
      <c r="BF106">
        <v>1255.3462</v>
      </c>
      <c r="BG106">
        <v>385.6429</v>
      </c>
      <c r="BH106">
        <v>1264.3414</v>
      </c>
      <c r="BI106">
        <v>337.68732</v>
      </c>
      <c r="BJ106">
        <v>1289.3285000000001</v>
      </c>
      <c r="BK106">
        <v>376.65125</v>
      </c>
      <c r="BL106">
        <v>1286.33</v>
      </c>
      <c r="BM106">
        <v>351.67437999999999</v>
      </c>
      <c r="BN106">
        <v>1288.329</v>
      </c>
      <c r="BO106">
        <v>407.62256000000002</v>
      </c>
      <c r="BP106">
        <v>1260.3434999999999</v>
      </c>
      <c r="BQ106">
        <v>411.61887000000002</v>
      </c>
      <c r="BR106">
        <v>1259.3441</v>
      </c>
      <c r="BS106">
        <v>428.60315000000003</v>
      </c>
      <c r="BT106">
        <v>1288.329</v>
      </c>
      <c r="BU106">
        <v>381.64663999999999</v>
      </c>
      <c r="BV106">
        <v>1294.3258000000001</v>
      </c>
      <c r="BW106">
        <v>406.62349999999998</v>
      </c>
      <c r="BX106">
        <v>1268.3394000000001</v>
      </c>
      <c r="BY106">
        <v>368.65866</v>
      </c>
      <c r="BZ106">
        <v>1280.3331000000001</v>
      </c>
      <c r="CA106">
        <v>382.64569999999998</v>
      </c>
      <c r="CB106">
        <v>1269.3389</v>
      </c>
      <c r="CC106">
        <v>393.63553000000002</v>
      </c>
      <c r="CD106">
        <v>1265.3409999999999</v>
      </c>
      <c r="CF106">
        <f t="shared" si="5"/>
        <v>15712.451450000002</v>
      </c>
      <c r="CG106">
        <f t="shared" si="6"/>
        <v>51060.404999999999</v>
      </c>
      <c r="CH106">
        <f t="shared" si="7"/>
        <v>40</v>
      </c>
      <c r="CI106">
        <v>0</v>
      </c>
      <c r="CJ106">
        <f t="shared" si="8"/>
        <v>392.81128625000008</v>
      </c>
      <c r="CK106">
        <f t="shared" si="9"/>
        <v>1276.510125</v>
      </c>
    </row>
    <row r="107" spans="1:89">
      <c r="A107">
        <v>432</v>
      </c>
      <c r="B107">
        <v>1218</v>
      </c>
      <c r="C107">
        <v>473.56151999999997</v>
      </c>
      <c r="D107">
        <v>1308.3186000000001</v>
      </c>
      <c r="E107">
        <v>555.48566000000005</v>
      </c>
      <c r="F107">
        <v>1272.3372999999999</v>
      </c>
      <c r="G107">
        <v>530.50879999999995</v>
      </c>
      <c r="H107">
        <v>1274.3362999999999</v>
      </c>
      <c r="I107">
        <v>529.50969999999995</v>
      </c>
      <c r="J107">
        <v>1276.3352</v>
      </c>
      <c r="K107">
        <v>439.59296000000001</v>
      </c>
      <c r="L107">
        <v>1356.2936</v>
      </c>
      <c r="M107">
        <v>544.49585000000002</v>
      </c>
      <c r="N107">
        <v>1270.3384000000001</v>
      </c>
      <c r="O107">
        <v>511.52636999999999</v>
      </c>
      <c r="P107">
        <v>1258.3445999999999</v>
      </c>
      <c r="S107">
        <v>504.53284000000002</v>
      </c>
      <c r="T107">
        <v>1262.3425</v>
      </c>
      <c r="U107">
        <v>540.49950000000001</v>
      </c>
      <c r="V107">
        <v>1235.3566000000001</v>
      </c>
      <c r="W107">
        <v>533.50603999999998</v>
      </c>
      <c r="X107">
        <v>1265.3409999999999</v>
      </c>
      <c r="Y107">
        <v>505.53192000000001</v>
      </c>
      <c r="Z107">
        <v>1349.2972</v>
      </c>
      <c r="AA107">
        <v>519.51900000000001</v>
      </c>
      <c r="AB107">
        <v>1263.3418999999999</v>
      </c>
      <c r="AC107">
        <v>530.50879999999995</v>
      </c>
      <c r="AD107">
        <v>1323.3108</v>
      </c>
      <c r="AE107">
        <v>490.54579999999999</v>
      </c>
      <c r="AF107">
        <v>1253.3471999999999</v>
      </c>
      <c r="AG107">
        <v>519.51900000000001</v>
      </c>
      <c r="AH107">
        <v>1345.2992999999999</v>
      </c>
      <c r="AI107">
        <v>567.47455000000002</v>
      </c>
      <c r="AJ107">
        <v>1257.3451</v>
      </c>
      <c r="AK107">
        <v>510.52728000000002</v>
      </c>
      <c r="AL107">
        <v>1246.3507999999999</v>
      </c>
      <c r="AM107">
        <v>594.44960000000003</v>
      </c>
      <c r="AN107">
        <v>1274.3362999999999</v>
      </c>
      <c r="AO107">
        <v>518.51990000000001</v>
      </c>
      <c r="AP107">
        <v>1283.3315</v>
      </c>
      <c r="AQ107">
        <v>557.48379999999997</v>
      </c>
      <c r="AR107">
        <v>1281.3326</v>
      </c>
      <c r="AS107">
        <v>552.48846000000003</v>
      </c>
      <c r="AT107">
        <v>1302.3217</v>
      </c>
      <c r="AU107">
        <v>546.49400000000003</v>
      </c>
      <c r="AV107">
        <v>1291.3273999999999</v>
      </c>
      <c r="AW107">
        <v>508.52913999999998</v>
      </c>
      <c r="AX107">
        <v>1298.3236999999999</v>
      </c>
      <c r="AY107">
        <v>506.53100000000001</v>
      </c>
      <c r="AZ107">
        <v>1260.3434999999999</v>
      </c>
      <c r="BA107">
        <v>504.53284000000002</v>
      </c>
      <c r="BB107">
        <v>1327.3087</v>
      </c>
      <c r="BC107">
        <v>535.50414999999998</v>
      </c>
      <c r="BD107">
        <v>1259.3441</v>
      </c>
      <c r="BE107">
        <v>521.51710000000003</v>
      </c>
      <c r="BF107">
        <v>1293.3263999999999</v>
      </c>
      <c r="BG107">
        <v>536.50323000000003</v>
      </c>
      <c r="BH107">
        <v>1248.3497</v>
      </c>
      <c r="BI107">
        <v>568.47362999999996</v>
      </c>
      <c r="BJ107">
        <v>1319.3128999999999</v>
      </c>
      <c r="BK107">
        <v>478.55689999999998</v>
      </c>
      <c r="BL107">
        <v>1297.3242</v>
      </c>
      <c r="BM107">
        <v>534.50507000000005</v>
      </c>
      <c r="BN107">
        <v>1216.3665000000001</v>
      </c>
      <c r="BO107">
        <v>506.53100000000001</v>
      </c>
      <c r="BP107">
        <v>1297.3242</v>
      </c>
      <c r="BQ107">
        <v>548.49210000000005</v>
      </c>
      <c r="BR107">
        <v>1309.318</v>
      </c>
      <c r="BS107">
        <v>542.49770000000001</v>
      </c>
      <c r="BT107">
        <v>1309.318</v>
      </c>
      <c r="BU107">
        <v>548.49210000000005</v>
      </c>
      <c r="BV107">
        <v>1335.3044</v>
      </c>
      <c r="BW107">
        <v>531.50789999999995</v>
      </c>
      <c r="BX107">
        <v>1255.3462</v>
      </c>
      <c r="BY107">
        <v>506.53100000000001</v>
      </c>
      <c r="BZ107">
        <v>1277.3347000000001</v>
      </c>
      <c r="CA107">
        <v>511.52636999999999</v>
      </c>
      <c r="CB107">
        <v>1304.3207</v>
      </c>
      <c r="CC107">
        <v>544.49585000000002</v>
      </c>
      <c r="CD107">
        <v>1297.3242</v>
      </c>
      <c r="CF107">
        <f t="shared" si="5"/>
        <v>20511.008430000002</v>
      </c>
      <c r="CG107">
        <f t="shared" si="6"/>
        <v>50155.876000000004</v>
      </c>
      <c r="CH107">
        <f t="shared" si="7"/>
        <v>39</v>
      </c>
      <c r="CI107">
        <v>1</v>
      </c>
      <c r="CJ107">
        <f t="shared" si="8"/>
        <v>525.92329307692307</v>
      </c>
      <c r="CK107">
        <f t="shared" si="9"/>
        <v>1286.0481025641027</v>
      </c>
    </row>
    <row r="108" spans="1:89">
      <c r="A108">
        <v>432</v>
      </c>
      <c r="B108">
        <v>1218</v>
      </c>
      <c r="C108">
        <v>499.53748000000002</v>
      </c>
      <c r="D108">
        <v>1293.3263999999999</v>
      </c>
      <c r="E108">
        <v>559.48193000000003</v>
      </c>
      <c r="F108">
        <v>1275.3357000000001</v>
      </c>
      <c r="G108">
        <v>535.50414999999998</v>
      </c>
      <c r="H108">
        <v>1266.3405</v>
      </c>
      <c r="I108">
        <v>517.52080000000001</v>
      </c>
      <c r="J108">
        <v>1278.3342</v>
      </c>
      <c r="K108">
        <v>529.50969999999995</v>
      </c>
      <c r="L108">
        <v>1295.3253</v>
      </c>
      <c r="M108">
        <v>539.50049999999999</v>
      </c>
      <c r="N108">
        <v>1293.3263999999999</v>
      </c>
      <c r="O108">
        <v>531.50789999999995</v>
      </c>
      <c r="P108">
        <v>1278.3342</v>
      </c>
      <c r="Q108">
        <v>514.52359999999999</v>
      </c>
      <c r="R108">
        <v>1342.3009</v>
      </c>
      <c r="S108">
        <v>546.49400000000003</v>
      </c>
      <c r="T108">
        <v>1301.3221000000001</v>
      </c>
      <c r="U108">
        <v>564.47735999999998</v>
      </c>
      <c r="V108">
        <v>1258.3445999999999</v>
      </c>
      <c r="W108">
        <v>535.50414999999998</v>
      </c>
      <c r="X108">
        <v>1299.3232</v>
      </c>
      <c r="Y108">
        <v>522.51620000000003</v>
      </c>
      <c r="Z108">
        <v>1307.3190999999999</v>
      </c>
      <c r="AA108">
        <v>533.50603999999998</v>
      </c>
      <c r="AB108">
        <v>1286.33</v>
      </c>
      <c r="AC108">
        <v>544.49585000000002</v>
      </c>
      <c r="AD108">
        <v>1318.3134</v>
      </c>
      <c r="AE108">
        <v>516.52170000000001</v>
      </c>
      <c r="AF108">
        <v>1267.3398</v>
      </c>
      <c r="AG108">
        <v>563.47829999999999</v>
      </c>
      <c r="AH108">
        <v>1285.3306</v>
      </c>
      <c r="AI108">
        <v>531.50789999999995</v>
      </c>
      <c r="AJ108">
        <v>1217.366</v>
      </c>
      <c r="AK108">
        <v>504.53284000000002</v>
      </c>
      <c r="AL108">
        <v>1296.3248000000001</v>
      </c>
      <c r="AM108">
        <v>590.45330000000001</v>
      </c>
      <c r="AN108">
        <v>1244.3518999999999</v>
      </c>
      <c r="AO108">
        <v>558.48289999999997</v>
      </c>
      <c r="AP108">
        <v>1276.3352</v>
      </c>
      <c r="AQ108">
        <v>552.48846000000003</v>
      </c>
      <c r="AR108">
        <v>1283.3315</v>
      </c>
      <c r="AS108">
        <v>546.49400000000003</v>
      </c>
      <c r="AT108">
        <v>1277.3347000000001</v>
      </c>
      <c r="AU108">
        <v>530.50879999999995</v>
      </c>
      <c r="AV108">
        <v>1319.3128999999999</v>
      </c>
      <c r="AW108">
        <v>482.5532</v>
      </c>
      <c r="AX108">
        <v>1346.2988</v>
      </c>
      <c r="AY108">
        <v>554.48659999999995</v>
      </c>
      <c r="AZ108">
        <v>1310.3175000000001</v>
      </c>
      <c r="BA108">
        <v>537.50229999999999</v>
      </c>
      <c r="BB108">
        <v>1297.3242</v>
      </c>
      <c r="BC108">
        <v>558.48289999999997</v>
      </c>
      <c r="BD108">
        <v>1298.3236999999999</v>
      </c>
      <c r="BE108">
        <v>576.46624999999995</v>
      </c>
      <c r="BF108">
        <v>1264.3414</v>
      </c>
      <c r="BG108">
        <v>533.50603999999998</v>
      </c>
      <c r="BH108">
        <v>1309.318</v>
      </c>
      <c r="BI108">
        <v>513.52454</v>
      </c>
      <c r="BJ108">
        <v>1316.3143</v>
      </c>
      <c r="BK108">
        <v>555.48566000000005</v>
      </c>
      <c r="BL108">
        <v>1274.3362999999999</v>
      </c>
      <c r="BM108">
        <v>522.51620000000003</v>
      </c>
      <c r="BN108">
        <v>1331.3064999999999</v>
      </c>
      <c r="BO108">
        <v>544.49585000000002</v>
      </c>
      <c r="BP108">
        <v>1257.3451</v>
      </c>
      <c r="BQ108">
        <v>518.51990000000001</v>
      </c>
      <c r="BR108">
        <v>1303.3212000000001</v>
      </c>
      <c r="BU108">
        <v>564.47735999999998</v>
      </c>
      <c r="BV108">
        <v>1277.3347000000001</v>
      </c>
      <c r="BW108">
        <v>508.52913999999998</v>
      </c>
      <c r="BX108">
        <v>1277.3347000000001</v>
      </c>
      <c r="BY108">
        <v>539.50049999999999</v>
      </c>
      <c r="BZ108">
        <v>1267.3398</v>
      </c>
      <c r="CA108">
        <v>522.51620000000003</v>
      </c>
      <c r="CB108">
        <v>1293.3263999999999</v>
      </c>
      <c r="CC108">
        <v>525.51340000000005</v>
      </c>
      <c r="CD108">
        <v>1287.3295000000001</v>
      </c>
      <c r="CF108">
        <f t="shared" si="5"/>
        <v>20926.623899999995</v>
      </c>
      <c r="CG108">
        <f t="shared" si="6"/>
        <v>50271.815500000004</v>
      </c>
      <c r="CH108">
        <f t="shared" si="7"/>
        <v>39</v>
      </c>
      <c r="CI108">
        <v>1</v>
      </c>
      <c r="CJ108">
        <f t="shared" si="8"/>
        <v>536.5800999999999</v>
      </c>
      <c r="CK108">
        <f t="shared" si="9"/>
        <v>1289.0209102564104</v>
      </c>
    </row>
    <row r="109" spans="1:89">
      <c r="A109">
        <v>576</v>
      </c>
      <c r="B109">
        <v>1218</v>
      </c>
      <c r="C109">
        <v>702.34969999999998</v>
      </c>
      <c r="D109">
        <v>1293.3263999999999</v>
      </c>
      <c r="E109">
        <v>691.35986000000003</v>
      </c>
      <c r="F109">
        <v>1287.3295000000001</v>
      </c>
      <c r="G109">
        <v>683.36725000000001</v>
      </c>
      <c r="H109">
        <v>1296.3248000000001</v>
      </c>
      <c r="I109">
        <v>688.36260000000004</v>
      </c>
      <c r="J109">
        <v>1296.3248000000001</v>
      </c>
      <c r="K109">
        <v>710.34230000000002</v>
      </c>
      <c r="L109">
        <v>1234.357</v>
      </c>
      <c r="M109">
        <v>667.38210000000004</v>
      </c>
      <c r="N109">
        <v>1358.2925</v>
      </c>
      <c r="Q109">
        <v>612.43290000000002</v>
      </c>
      <c r="R109">
        <v>1288.329</v>
      </c>
      <c r="S109">
        <v>698.35339999999997</v>
      </c>
      <c r="T109">
        <v>1288.329</v>
      </c>
      <c r="U109">
        <v>648.39966000000004</v>
      </c>
      <c r="V109">
        <v>1251.3483000000001</v>
      </c>
      <c r="W109">
        <v>652.39594</v>
      </c>
      <c r="X109">
        <v>1313.3159000000001</v>
      </c>
      <c r="Y109">
        <v>658.3904</v>
      </c>
      <c r="Z109">
        <v>1359.2919999999999</v>
      </c>
      <c r="AA109">
        <v>683.36725000000001</v>
      </c>
      <c r="AB109">
        <v>1285.3306</v>
      </c>
      <c r="AC109">
        <v>678.37189999999998</v>
      </c>
      <c r="AD109">
        <v>1384.2789</v>
      </c>
      <c r="AE109">
        <v>611.43384000000003</v>
      </c>
      <c r="AF109">
        <v>1261.3430000000001</v>
      </c>
      <c r="AG109">
        <v>726.32745</v>
      </c>
      <c r="AH109">
        <v>1282.3320000000001</v>
      </c>
      <c r="AI109">
        <v>621.42460000000005</v>
      </c>
      <c r="AJ109">
        <v>1281.3326</v>
      </c>
      <c r="AK109">
        <v>657.3913</v>
      </c>
      <c r="AL109">
        <v>1291.3273999999999</v>
      </c>
      <c r="AM109">
        <v>706.346</v>
      </c>
      <c r="AN109">
        <v>1265.3409999999999</v>
      </c>
      <c r="AO109">
        <v>639.40796</v>
      </c>
      <c r="AP109">
        <v>1306.3196</v>
      </c>
      <c r="AQ109">
        <v>705.34690000000001</v>
      </c>
      <c r="AR109">
        <v>1326.3091999999999</v>
      </c>
      <c r="AS109">
        <v>713.33950000000004</v>
      </c>
      <c r="AT109">
        <v>1340.3018999999999</v>
      </c>
      <c r="AU109">
        <v>676.37369999999999</v>
      </c>
      <c r="AV109">
        <v>1273.3368</v>
      </c>
      <c r="AW109">
        <v>590.45330000000001</v>
      </c>
      <c r="AX109">
        <v>1231.3586</v>
      </c>
      <c r="AY109">
        <v>670.37929999999994</v>
      </c>
      <c r="AZ109">
        <v>1306.3196</v>
      </c>
      <c r="BA109">
        <v>677.37279999999998</v>
      </c>
      <c r="BB109">
        <v>1288.329</v>
      </c>
      <c r="BC109">
        <v>687.36350000000004</v>
      </c>
      <c r="BD109">
        <v>1308.3186000000001</v>
      </c>
      <c r="BE109">
        <v>711.34140000000002</v>
      </c>
      <c r="BF109">
        <v>1259.3441</v>
      </c>
      <c r="BG109">
        <v>694.35706000000005</v>
      </c>
      <c r="BH109">
        <v>1275.3357000000001</v>
      </c>
      <c r="BI109">
        <v>654.39409999999998</v>
      </c>
      <c r="BJ109">
        <v>1385.2783999999999</v>
      </c>
      <c r="BK109">
        <v>645.40239999999994</v>
      </c>
      <c r="BL109">
        <v>1283.3315</v>
      </c>
      <c r="BM109">
        <v>625.42089999999996</v>
      </c>
      <c r="BN109">
        <v>1264.3414</v>
      </c>
      <c r="BO109">
        <v>697.35429999999997</v>
      </c>
      <c r="BP109">
        <v>1256.3456000000001</v>
      </c>
      <c r="BQ109">
        <v>668.38109999999995</v>
      </c>
      <c r="BR109">
        <v>1275.3357000000001</v>
      </c>
      <c r="BS109">
        <v>721.33209999999997</v>
      </c>
      <c r="BT109">
        <v>1301.3221000000001</v>
      </c>
      <c r="BU109">
        <v>682.36815999999999</v>
      </c>
      <c r="BV109">
        <v>1267.3398</v>
      </c>
      <c r="BW109">
        <v>681.3691</v>
      </c>
      <c r="BX109">
        <v>1294.3258000000001</v>
      </c>
      <c r="BY109">
        <v>675.37463000000002</v>
      </c>
      <c r="BZ109">
        <v>1253.3471999999999</v>
      </c>
      <c r="CA109">
        <v>665.38390000000004</v>
      </c>
      <c r="CB109">
        <v>1286.33</v>
      </c>
      <c r="CC109">
        <v>682.36815999999999</v>
      </c>
      <c r="CD109">
        <v>1284.3309999999999</v>
      </c>
      <c r="CF109">
        <f t="shared" si="5"/>
        <v>26262.682719999997</v>
      </c>
      <c r="CG109">
        <f t="shared" si="6"/>
        <v>50384.756300000001</v>
      </c>
      <c r="CH109">
        <f t="shared" si="7"/>
        <v>39</v>
      </c>
      <c r="CI109">
        <v>1</v>
      </c>
      <c r="CJ109">
        <f t="shared" si="8"/>
        <v>673.40212102564089</v>
      </c>
      <c r="CK109">
        <f t="shared" si="9"/>
        <v>1291.9168282051282</v>
      </c>
    </row>
    <row r="110" spans="1:89">
      <c r="A110">
        <v>576</v>
      </c>
      <c r="B110">
        <v>1218</v>
      </c>
      <c r="C110">
        <v>678.37189999999998</v>
      </c>
      <c r="D110">
        <v>1342.3009</v>
      </c>
      <c r="E110">
        <v>675.37463000000002</v>
      </c>
      <c r="F110">
        <v>1301.3221000000001</v>
      </c>
      <c r="G110">
        <v>652.39594</v>
      </c>
      <c r="H110">
        <v>1292.3269</v>
      </c>
      <c r="I110">
        <v>687.36350000000004</v>
      </c>
      <c r="J110">
        <v>1298.3236999999999</v>
      </c>
      <c r="K110">
        <v>649.39869999999996</v>
      </c>
      <c r="L110">
        <v>1277.3347000000001</v>
      </c>
      <c r="M110">
        <v>716.33672999999999</v>
      </c>
      <c r="N110">
        <v>1329.3076000000001</v>
      </c>
      <c r="O110">
        <v>676.37369999999999</v>
      </c>
      <c r="P110">
        <v>1334.3050000000001</v>
      </c>
      <c r="Q110">
        <v>646.40150000000006</v>
      </c>
      <c r="R110">
        <v>1290.3279</v>
      </c>
      <c r="S110">
        <v>677.37279999999998</v>
      </c>
      <c r="T110">
        <v>1287.3295000000001</v>
      </c>
      <c r="U110">
        <v>661.38762999999994</v>
      </c>
      <c r="V110">
        <v>1273.3368</v>
      </c>
      <c r="W110">
        <v>667.38210000000004</v>
      </c>
      <c r="X110">
        <v>1269.3389</v>
      </c>
      <c r="Y110">
        <v>691.35986000000003</v>
      </c>
      <c r="Z110">
        <v>1335.3044</v>
      </c>
      <c r="AA110">
        <v>685.36540000000002</v>
      </c>
      <c r="AB110">
        <v>1290.3279</v>
      </c>
      <c r="AC110">
        <v>661.38762999999994</v>
      </c>
      <c r="AD110">
        <v>1335.3044</v>
      </c>
      <c r="AE110">
        <v>670.37929999999994</v>
      </c>
      <c r="AF110">
        <v>1284.3309999999999</v>
      </c>
      <c r="AG110">
        <v>674.37559999999996</v>
      </c>
      <c r="AH110">
        <v>1292.3269</v>
      </c>
      <c r="AI110">
        <v>658.3904</v>
      </c>
      <c r="AJ110">
        <v>1255.3462</v>
      </c>
      <c r="AK110">
        <v>659.38946999999996</v>
      </c>
      <c r="AL110">
        <v>1266.3405</v>
      </c>
      <c r="AM110">
        <v>704.34784000000002</v>
      </c>
      <c r="AN110">
        <v>1255.3462</v>
      </c>
      <c r="AO110">
        <v>637.40980000000002</v>
      </c>
      <c r="AP110">
        <v>1350.2965999999999</v>
      </c>
      <c r="AQ110">
        <v>698.35339999999997</v>
      </c>
      <c r="AR110">
        <v>1307.3190999999999</v>
      </c>
      <c r="AS110">
        <v>701.35059999999999</v>
      </c>
      <c r="AT110">
        <v>1323.3108</v>
      </c>
      <c r="AU110">
        <v>639.40796</v>
      </c>
      <c r="AV110">
        <v>1322.3113000000001</v>
      </c>
      <c r="AW110">
        <v>643.40423999999996</v>
      </c>
      <c r="AX110">
        <v>1256.3456000000001</v>
      </c>
      <c r="AY110">
        <v>663.38574000000006</v>
      </c>
      <c r="AZ110">
        <v>1298.3236999999999</v>
      </c>
      <c r="BA110">
        <v>670.37929999999994</v>
      </c>
      <c r="BB110">
        <v>1260.3434999999999</v>
      </c>
      <c r="BC110">
        <v>663.38574000000006</v>
      </c>
      <c r="BD110">
        <v>1304.3207</v>
      </c>
      <c r="BE110">
        <v>709.34320000000002</v>
      </c>
      <c r="BF110">
        <v>1288.329</v>
      </c>
      <c r="BG110">
        <v>687.36350000000004</v>
      </c>
      <c r="BH110">
        <v>1269.3389</v>
      </c>
      <c r="BI110">
        <v>653.39499999999998</v>
      </c>
      <c r="BJ110">
        <v>1346.2988</v>
      </c>
      <c r="BK110">
        <v>648.39966000000004</v>
      </c>
      <c r="BL110">
        <v>1283.3315</v>
      </c>
      <c r="BM110">
        <v>648.39966000000004</v>
      </c>
      <c r="BN110">
        <v>1347.2982</v>
      </c>
      <c r="BO110">
        <v>623.42269999999996</v>
      </c>
      <c r="BP110">
        <v>1259.3441</v>
      </c>
      <c r="BQ110">
        <v>659.38946999999996</v>
      </c>
      <c r="BR110">
        <v>1244.3518999999999</v>
      </c>
      <c r="BS110">
        <v>716.33672999999999</v>
      </c>
      <c r="BT110">
        <v>1285.3306</v>
      </c>
      <c r="BU110">
        <v>701.35059999999999</v>
      </c>
      <c r="BV110">
        <v>1285.3306</v>
      </c>
      <c r="BW110">
        <v>657.3913</v>
      </c>
      <c r="BX110">
        <v>1301.3221000000001</v>
      </c>
      <c r="BY110">
        <v>692.35895000000005</v>
      </c>
      <c r="BZ110">
        <v>1254.3467000000001</v>
      </c>
      <c r="CA110">
        <v>660.38855000000001</v>
      </c>
      <c r="CB110">
        <v>1296.3248000000001</v>
      </c>
      <c r="CC110">
        <v>707.34502999999995</v>
      </c>
      <c r="CD110">
        <v>1278.3342</v>
      </c>
      <c r="CF110">
        <f t="shared" si="5"/>
        <v>26875.115760000001</v>
      </c>
      <c r="CG110">
        <f t="shared" si="6"/>
        <v>51772.034200000002</v>
      </c>
      <c r="CH110">
        <f t="shared" si="7"/>
        <v>40</v>
      </c>
      <c r="CI110">
        <v>0</v>
      </c>
      <c r="CJ110">
        <f t="shared" si="8"/>
        <v>671.87789399999997</v>
      </c>
      <c r="CK110">
        <f t="shared" si="9"/>
        <v>1294.300855</v>
      </c>
    </row>
    <row r="111" spans="1:89">
      <c r="A111">
        <v>576</v>
      </c>
      <c r="B111">
        <v>1218</v>
      </c>
      <c r="C111">
        <v>659.38946999999996</v>
      </c>
      <c r="D111">
        <v>1268.3394000000001</v>
      </c>
      <c r="E111">
        <v>688.36260000000004</v>
      </c>
      <c r="F111">
        <v>1256.3456000000001</v>
      </c>
      <c r="G111">
        <v>641.40610000000004</v>
      </c>
      <c r="H111">
        <v>1273.3368</v>
      </c>
      <c r="I111">
        <v>658.3904</v>
      </c>
      <c r="J111">
        <v>1334.3050000000001</v>
      </c>
      <c r="K111">
        <v>651.39684999999997</v>
      </c>
      <c r="L111">
        <v>1308.3186000000001</v>
      </c>
      <c r="M111">
        <v>672.37743999999998</v>
      </c>
      <c r="N111">
        <v>1282.3320000000001</v>
      </c>
      <c r="O111">
        <v>731.3229</v>
      </c>
      <c r="P111">
        <v>1297.3242</v>
      </c>
      <c r="Q111">
        <v>702.34969999999998</v>
      </c>
      <c r="R111">
        <v>1266.3405</v>
      </c>
      <c r="S111">
        <v>650.39777000000004</v>
      </c>
      <c r="T111">
        <v>1300.3227999999999</v>
      </c>
      <c r="U111">
        <v>694.35706000000005</v>
      </c>
      <c r="V111">
        <v>1276.3352</v>
      </c>
      <c r="W111">
        <v>680.37005999999997</v>
      </c>
      <c r="X111">
        <v>1245.3513</v>
      </c>
      <c r="Y111">
        <v>699.35249999999996</v>
      </c>
      <c r="Z111">
        <v>1362.2904000000001</v>
      </c>
      <c r="AA111">
        <v>654.39409999999998</v>
      </c>
      <c r="AB111">
        <v>1278.3342</v>
      </c>
      <c r="AC111">
        <v>680.37005999999997</v>
      </c>
      <c r="AD111">
        <v>1269.3389</v>
      </c>
      <c r="AE111">
        <v>662.38666000000001</v>
      </c>
      <c r="AF111">
        <v>1230.3590999999999</v>
      </c>
      <c r="AG111">
        <v>709.34320000000002</v>
      </c>
      <c r="AH111">
        <v>1291.3273999999999</v>
      </c>
      <c r="AI111">
        <v>719.33399999999995</v>
      </c>
      <c r="AJ111">
        <v>1309.318</v>
      </c>
      <c r="AK111">
        <v>685.36540000000002</v>
      </c>
      <c r="AL111">
        <v>1244.3518999999999</v>
      </c>
      <c r="AM111">
        <v>639.40796</v>
      </c>
      <c r="AN111">
        <v>1292.3269</v>
      </c>
      <c r="AO111">
        <v>706.346</v>
      </c>
      <c r="AP111">
        <v>1274.3362999999999</v>
      </c>
      <c r="AQ111">
        <v>708.34410000000003</v>
      </c>
      <c r="AR111">
        <v>1276.3352</v>
      </c>
      <c r="AS111">
        <v>722.33119999999997</v>
      </c>
      <c r="AT111">
        <v>1322.3113000000001</v>
      </c>
      <c r="AU111">
        <v>658.3904</v>
      </c>
      <c r="AV111">
        <v>1234.357</v>
      </c>
      <c r="AW111">
        <v>687.36350000000004</v>
      </c>
      <c r="AX111">
        <v>1305.3200999999999</v>
      </c>
      <c r="AY111">
        <v>616.42926</v>
      </c>
      <c r="AZ111">
        <v>1246.3507999999999</v>
      </c>
      <c r="BA111">
        <v>679.37099999999998</v>
      </c>
      <c r="BB111">
        <v>1311.317</v>
      </c>
      <c r="BC111">
        <v>686.36450000000002</v>
      </c>
      <c r="BD111">
        <v>1254.3467000000001</v>
      </c>
      <c r="BE111">
        <v>666.38300000000004</v>
      </c>
      <c r="BF111">
        <v>1298.3236999999999</v>
      </c>
      <c r="BG111">
        <v>684.36632999999995</v>
      </c>
      <c r="BH111">
        <v>1253.3471999999999</v>
      </c>
      <c r="BI111">
        <v>677.37279999999998</v>
      </c>
      <c r="BJ111">
        <v>1274.3362999999999</v>
      </c>
      <c r="BK111">
        <v>661.38762999999994</v>
      </c>
      <c r="BL111">
        <v>1325.3097</v>
      </c>
      <c r="BM111">
        <v>698.35339999999997</v>
      </c>
      <c r="BN111">
        <v>1255.3462</v>
      </c>
      <c r="BO111">
        <v>684.36632999999995</v>
      </c>
      <c r="BP111">
        <v>1239.3544999999999</v>
      </c>
      <c r="BS111">
        <v>711.34140000000002</v>
      </c>
      <c r="BT111">
        <v>1265.3409999999999</v>
      </c>
      <c r="BU111">
        <v>682.36815999999999</v>
      </c>
      <c r="BV111">
        <v>1300.3227999999999</v>
      </c>
      <c r="BW111">
        <v>667.38210000000004</v>
      </c>
      <c r="BX111">
        <v>1248.3497</v>
      </c>
      <c r="BY111">
        <v>696.35519999999997</v>
      </c>
      <c r="BZ111">
        <v>1252.3477</v>
      </c>
      <c r="CA111">
        <v>693.35802999999999</v>
      </c>
      <c r="CB111">
        <v>1260.3434999999999</v>
      </c>
      <c r="CC111">
        <v>719.33399999999995</v>
      </c>
      <c r="CD111">
        <v>1292.3269</v>
      </c>
      <c r="CF111">
        <f t="shared" si="5"/>
        <v>26587.382570000002</v>
      </c>
      <c r="CG111">
        <f t="shared" si="6"/>
        <v>49876.02180000001</v>
      </c>
      <c r="CH111">
        <f t="shared" si="7"/>
        <v>39</v>
      </c>
      <c r="CI111">
        <v>1</v>
      </c>
      <c r="CJ111">
        <f t="shared" si="8"/>
        <v>681.72775820512823</v>
      </c>
      <c r="CK111">
        <f t="shared" si="9"/>
        <v>1278.8723538461541</v>
      </c>
    </row>
    <row r="112" spans="1:89">
      <c r="A112">
        <v>720</v>
      </c>
      <c r="B112">
        <v>1218</v>
      </c>
      <c r="C112">
        <v>837.22479999999996</v>
      </c>
      <c r="D112">
        <v>1294.3258000000001</v>
      </c>
      <c r="E112">
        <v>845.2174</v>
      </c>
      <c r="F112">
        <v>1319.3128999999999</v>
      </c>
      <c r="G112">
        <v>789.26919999999996</v>
      </c>
      <c r="H112">
        <v>1295.3253</v>
      </c>
      <c r="I112">
        <v>815.24509999999998</v>
      </c>
      <c r="J112">
        <v>1305.3200999999999</v>
      </c>
      <c r="K112">
        <v>835.22659999999996</v>
      </c>
      <c r="L112">
        <v>1293.3263999999999</v>
      </c>
      <c r="M112">
        <v>811.24883999999997</v>
      </c>
      <c r="N112">
        <v>1294.3258000000001</v>
      </c>
      <c r="O112">
        <v>846.2165</v>
      </c>
      <c r="P112">
        <v>1301.3221000000001</v>
      </c>
      <c r="Q112">
        <v>798.26085999999998</v>
      </c>
      <c r="R112">
        <v>1252.3477</v>
      </c>
      <c r="S112">
        <v>848.21460000000002</v>
      </c>
      <c r="T112">
        <v>1271.3378</v>
      </c>
      <c r="U112">
        <v>823.23773000000006</v>
      </c>
      <c r="V112">
        <v>1291.3273999999999</v>
      </c>
      <c r="W112">
        <v>840.22204999999997</v>
      </c>
      <c r="X112">
        <v>1309.318</v>
      </c>
      <c r="Y112">
        <v>872.19244000000003</v>
      </c>
      <c r="Z112">
        <v>1310.3175000000001</v>
      </c>
      <c r="AA112">
        <v>824.23680000000002</v>
      </c>
      <c r="AB112">
        <v>1264.3414</v>
      </c>
      <c r="AC112">
        <v>829.23220000000003</v>
      </c>
      <c r="AD112">
        <v>1352.2956999999999</v>
      </c>
      <c r="AE112">
        <v>818.24239999999998</v>
      </c>
      <c r="AF112">
        <v>1310.3175000000001</v>
      </c>
      <c r="AG112">
        <v>833.22850000000005</v>
      </c>
      <c r="AH112">
        <v>1282.3320000000001</v>
      </c>
      <c r="AI112">
        <v>796.2627</v>
      </c>
      <c r="AJ112">
        <v>1253.3471999999999</v>
      </c>
      <c r="AK112">
        <v>790.26824999999997</v>
      </c>
      <c r="AL112">
        <v>1313.3159000000001</v>
      </c>
      <c r="AM112">
        <v>823.23773000000006</v>
      </c>
      <c r="AN112">
        <v>1268.3394000000001</v>
      </c>
      <c r="AO112">
        <v>840.22204999999997</v>
      </c>
      <c r="AP112">
        <v>1257.3451</v>
      </c>
      <c r="AQ112">
        <v>853.21</v>
      </c>
      <c r="AR112">
        <v>1283.3315</v>
      </c>
      <c r="AS112">
        <v>834.22760000000005</v>
      </c>
      <c r="AT112">
        <v>1328.3081</v>
      </c>
      <c r="AU112">
        <v>785.27290000000005</v>
      </c>
      <c r="AV112">
        <v>1346.2988</v>
      </c>
      <c r="AW112">
        <v>832.22942999999998</v>
      </c>
      <c r="AX112">
        <v>1328.3081</v>
      </c>
      <c r="AY112">
        <v>855.20809999999994</v>
      </c>
      <c r="AZ112">
        <v>1271.3378</v>
      </c>
      <c r="BA112">
        <v>833.22850000000005</v>
      </c>
      <c r="BB112">
        <v>1297.3242</v>
      </c>
      <c r="BC112">
        <v>801.25810000000001</v>
      </c>
      <c r="BD112">
        <v>1265.3409999999999</v>
      </c>
      <c r="BE112">
        <v>862.20165999999995</v>
      </c>
      <c r="BF112">
        <v>1288.329</v>
      </c>
      <c r="BG112">
        <v>833.22850000000005</v>
      </c>
      <c r="BH112">
        <v>1302.3217</v>
      </c>
      <c r="BI112">
        <v>838.22389999999996</v>
      </c>
      <c r="BJ112">
        <v>1341.3014000000001</v>
      </c>
      <c r="BK112">
        <v>826.23500000000001</v>
      </c>
      <c r="BL112">
        <v>1301.3221000000001</v>
      </c>
      <c r="BM112">
        <v>749.30619999999999</v>
      </c>
      <c r="BN112">
        <v>1251.3483000000001</v>
      </c>
      <c r="BO112">
        <v>795.26369999999997</v>
      </c>
      <c r="BP112">
        <v>1266.3405</v>
      </c>
      <c r="BQ112">
        <v>825.23590000000002</v>
      </c>
      <c r="BR112">
        <v>1270.3384000000001</v>
      </c>
      <c r="BS112">
        <v>821.2396</v>
      </c>
      <c r="BT112">
        <v>1218.3653999999999</v>
      </c>
      <c r="BU112">
        <v>818.24239999999998</v>
      </c>
      <c r="BV112">
        <v>1292.3269</v>
      </c>
      <c r="BW112">
        <v>791.26733000000002</v>
      </c>
      <c r="BX112">
        <v>1274.3362999999999</v>
      </c>
      <c r="BY112">
        <v>762.29420000000005</v>
      </c>
      <c r="BZ112">
        <v>1309.318</v>
      </c>
      <c r="CA112">
        <v>823.23773000000006</v>
      </c>
      <c r="CB112">
        <v>1287.3295000000001</v>
      </c>
      <c r="CC112">
        <v>735.31915000000004</v>
      </c>
      <c r="CD112">
        <v>1299.3232</v>
      </c>
      <c r="CF112">
        <f t="shared" si="5"/>
        <v>32792.63665</v>
      </c>
      <c r="CG112">
        <f t="shared" si="6"/>
        <v>51662.091199999988</v>
      </c>
      <c r="CH112">
        <f t="shared" si="7"/>
        <v>40</v>
      </c>
      <c r="CI112">
        <v>0</v>
      </c>
      <c r="CJ112">
        <f t="shared" si="8"/>
        <v>819.81591624999999</v>
      </c>
      <c r="CK112">
        <f t="shared" si="9"/>
        <v>1291.5522799999997</v>
      </c>
    </row>
    <row r="113" spans="1:89">
      <c r="A113">
        <v>864</v>
      </c>
      <c r="B113">
        <v>1218</v>
      </c>
      <c r="C113">
        <v>953.11749999999995</v>
      </c>
      <c r="D113">
        <v>1321.3117999999999</v>
      </c>
      <c r="E113">
        <v>958.11284999999998</v>
      </c>
      <c r="F113">
        <v>1287.3295000000001</v>
      </c>
      <c r="G113">
        <v>954.11659999999995</v>
      </c>
      <c r="H113">
        <v>1288.329</v>
      </c>
      <c r="I113">
        <v>953.11749999999995</v>
      </c>
      <c r="J113">
        <v>1313.3159000000001</v>
      </c>
      <c r="M113">
        <v>959.11194</v>
      </c>
      <c r="N113">
        <v>1317.3137999999999</v>
      </c>
      <c r="O113">
        <v>987.08605999999997</v>
      </c>
      <c r="P113">
        <v>1294.3258000000001</v>
      </c>
      <c r="Q113">
        <v>1002.07214</v>
      </c>
      <c r="R113">
        <v>1260.3434999999999</v>
      </c>
      <c r="S113">
        <v>970.10175000000004</v>
      </c>
      <c r="T113">
        <v>1301.3221000000001</v>
      </c>
      <c r="U113">
        <v>962.10919999999999</v>
      </c>
      <c r="V113">
        <v>1306.3196</v>
      </c>
      <c r="W113">
        <v>953.11749999999995</v>
      </c>
      <c r="X113">
        <v>1246.3507999999999</v>
      </c>
      <c r="Y113">
        <v>955.11566000000005</v>
      </c>
      <c r="Z113">
        <v>1333.3054999999999</v>
      </c>
      <c r="AA113">
        <v>974.09810000000004</v>
      </c>
      <c r="AB113">
        <v>1280.3331000000001</v>
      </c>
      <c r="AC113">
        <v>979.09343999999999</v>
      </c>
      <c r="AD113">
        <v>1276.3352</v>
      </c>
      <c r="AE113">
        <v>943.12670000000003</v>
      </c>
      <c r="AF113">
        <v>1240.354</v>
      </c>
      <c r="AG113">
        <v>975.09717000000001</v>
      </c>
      <c r="AH113">
        <v>1256.3456000000001</v>
      </c>
      <c r="AI113">
        <v>1005.0694</v>
      </c>
      <c r="AJ113">
        <v>1325.3097</v>
      </c>
      <c r="AK113">
        <v>981.09159999999997</v>
      </c>
      <c r="AL113">
        <v>1274.3362999999999</v>
      </c>
      <c r="AM113">
        <v>990.08325000000002</v>
      </c>
      <c r="AN113">
        <v>1283.3315</v>
      </c>
      <c r="AO113">
        <v>942.1277</v>
      </c>
      <c r="AP113">
        <v>1243.3524</v>
      </c>
      <c r="AS113">
        <v>996.07770000000005</v>
      </c>
      <c r="AT113">
        <v>1312.3164999999999</v>
      </c>
      <c r="AU113">
        <v>947.12305000000003</v>
      </c>
      <c r="AV113">
        <v>1245.3513</v>
      </c>
      <c r="AW113">
        <v>956.11469999999997</v>
      </c>
      <c r="AX113">
        <v>1313.3159000000001</v>
      </c>
      <c r="AY113">
        <v>974.09810000000004</v>
      </c>
      <c r="AZ113">
        <v>1248.3497</v>
      </c>
      <c r="BA113">
        <v>965.10640000000001</v>
      </c>
      <c r="BB113">
        <v>1269.3389</v>
      </c>
      <c r="BE113">
        <v>980.09249999999997</v>
      </c>
      <c r="BF113">
        <v>1289.3285000000001</v>
      </c>
      <c r="BG113">
        <v>945.12490000000003</v>
      </c>
      <c r="BH113">
        <v>1282.3320000000001</v>
      </c>
      <c r="BI113">
        <v>971.10080000000005</v>
      </c>
      <c r="BJ113">
        <v>1293.3263999999999</v>
      </c>
      <c r="BK113">
        <v>943.12670000000003</v>
      </c>
      <c r="BL113">
        <v>1315.3150000000001</v>
      </c>
      <c r="BM113">
        <v>930.13879999999995</v>
      </c>
      <c r="BN113">
        <v>1228.3602000000001</v>
      </c>
      <c r="BO113">
        <v>959.11194</v>
      </c>
      <c r="BP113">
        <v>1312.3164999999999</v>
      </c>
      <c r="BQ113">
        <v>980.09249999999997</v>
      </c>
      <c r="BR113">
        <v>1269.3389</v>
      </c>
      <c r="BS113">
        <v>959.11194</v>
      </c>
      <c r="BT113">
        <v>1277.3347000000001</v>
      </c>
      <c r="BU113">
        <v>974.09810000000004</v>
      </c>
      <c r="BV113">
        <v>1329.3076000000001</v>
      </c>
      <c r="BW113">
        <v>925.14340000000004</v>
      </c>
      <c r="BX113">
        <v>1309.318</v>
      </c>
      <c r="BY113">
        <v>963.10820000000001</v>
      </c>
      <c r="BZ113">
        <v>1291.3273999999999</v>
      </c>
      <c r="CA113">
        <v>980.09249999999997</v>
      </c>
      <c r="CB113">
        <v>1265.3409999999999</v>
      </c>
      <c r="CC113">
        <v>961.11009999999999</v>
      </c>
      <c r="CD113">
        <v>1304.3207</v>
      </c>
      <c r="CF113">
        <f t="shared" si="5"/>
        <v>35706.938389999988</v>
      </c>
      <c r="CG113">
        <f t="shared" si="6"/>
        <v>47605.204300000005</v>
      </c>
      <c r="CH113">
        <f t="shared" si="7"/>
        <v>37</v>
      </c>
      <c r="CI113">
        <v>3</v>
      </c>
      <c r="CJ113">
        <f t="shared" si="8"/>
        <v>965.05238891891861</v>
      </c>
      <c r="CK113">
        <f t="shared" si="9"/>
        <v>1286.6271432432434</v>
      </c>
    </row>
    <row r="114" spans="1:89">
      <c r="A114">
        <v>0</v>
      </c>
      <c r="B114">
        <v>1362</v>
      </c>
      <c r="C114">
        <v>113.89455</v>
      </c>
      <c r="D114">
        <v>1452.2435</v>
      </c>
      <c r="E114">
        <v>92.913970000000006</v>
      </c>
      <c r="F114">
        <v>1469.2347</v>
      </c>
      <c r="G114">
        <v>84.921369999999996</v>
      </c>
      <c r="H114">
        <v>1432.2539999999999</v>
      </c>
      <c r="I114">
        <v>105.90195</v>
      </c>
      <c r="J114">
        <v>1425.2577000000001</v>
      </c>
      <c r="K114">
        <v>98.908420000000007</v>
      </c>
      <c r="L114">
        <v>1428.2561000000001</v>
      </c>
      <c r="M114">
        <v>95.911193999999995</v>
      </c>
      <c r="N114">
        <v>1471.2336</v>
      </c>
      <c r="O114">
        <v>148.86216999999999</v>
      </c>
      <c r="P114">
        <v>1466.2363</v>
      </c>
      <c r="Q114">
        <v>156.85477</v>
      </c>
      <c r="R114">
        <v>1404.2686000000001</v>
      </c>
      <c r="S114">
        <v>103.90379</v>
      </c>
      <c r="T114">
        <v>1460.2393999999999</v>
      </c>
      <c r="U114">
        <v>114.89361599999999</v>
      </c>
      <c r="V114">
        <v>1424.2582</v>
      </c>
      <c r="W114">
        <v>70.93432</v>
      </c>
      <c r="X114">
        <v>1443.2483</v>
      </c>
      <c r="Y114">
        <v>126.882515</v>
      </c>
      <c r="Z114">
        <v>1465.2367999999999</v>
      </c>
      <c r="AA114">
        <v>56.947273000000003</v>
      </c>
      <c r="AB114">
        <v>1462.2384</v>
      </c>
      <c r="AC114">
        <v>116.89176999999999</v>
      </c>
      <c r="AD114">
        <v>1481.2284999999999</v>
      </c>
      <c r="AE114">
        <v>78.926919999999996</v>
      </c>
      <c r="AF114">
        <v>1453.2429999999999</v>
      </c>
      <c r="AG114">
        <v>127.88159</v>
      </c>
      <c r="AH114">
        <v>1425.2577000000001</v>
      </c>
      <c r="AI114">
        <v>167.84459000000001</v>
      </c>
      <c r="AJ114">
        <v>1440.2499</v>
      </c>
      <c r="AK114">
        <v>72.932469999999995</v>
      </c>
      <c r="AL114">
        <v>1395.2733000000001</v>
      </c>
      <c r="AM114">
        <v>133.87603999999999</v>
      </c>
      <c r="AN114">
        <v>1417.2618</v>
      </c>
      <c r="AO114">
        <v>143.86679000000001</v>
      </c>
      <c r="AP114">
        <v>1419.2607</v>
      </c>
      <c r="AQ114">
        <v>142.86771999999999</v>
      </c>
      <c r="AR114">
        <v>1439.2503999999999</v>
      </c>
      <c r="AS114">
        <v>134.87512000000001</v>
      </c>
      <c r="AT114">
        <v>1461.2389000000001</v>
      </c>
      <c r="AU114">
        <v>139.87047999999999</v>
      </c>
      <c r="AV114">
        <v>1484.2268999999999</v>
      </c>
      <c r="AW114">
        <v>97.909350000000003</v>
      </c>
      <c r="AX114">
        <v>1413.2638999999999</v>
      </c>
      <c r="AY114">
        <v>105.90195</v>
      </c>
      <c r="AZ114">
        <v>1432.2539999999999</v>
      </c>
      <c r="BA114">
        <v>132.87697</v>
      </c>
      <c r="BB114">
        <v>1424.2582</v>
      </c>
      <c r="BC114">
        <v>105.90195</v>
      </c>
      <c r="BD114">
        <v>1394.2737999999999</v>
      </c>
      <c r="BE114">
        <v>153.85754</v>
      </c>
      <c r="BF114">
        <v>1378.2820999999999</v>
      </c>
      <c r="BG114">
        <v>92.913970000000006</v>
      </c>
      <c r="BH114">
        <v>1411.2648999999999</v>
      </c>
      <c r="BI114">
        <v>94.912120000000002</v>
      </c>
      <c r="BJ114">
        <v>1406.2675999999999</v>
      </c>
      <c r="BK114">
        <v>143.86679000000001</v>
      </c>
      <c r="BL114">
        <v>1443.2483</v>
      </c>
      <c r="BM114">
        <v>179.83349999999999</v>
      </c>
      <c r="BN114">
        <v>1424.2582</v>
      </c>
      <c r="BO114">
        <v>141.86864</v>
      </c>
      <c r="BP114">
        <v>1406.2675999999999</v>
      </c>
      <c r="BQ114">
        <v>121.887146</v>
      </c>
      <c r="BR114">
        <v>1444.2478000000001</v>
      </c>
      <c r="BS114">
        <v>106.90102</v>
      </c>
      <c r="BT114">
        <v>1456.2415000000001</v>
      </c>
      <c r="BU114">
        <v>144.86586</v>
      </c>
      <c r="BV114">
        <v>1413.2638999999999</v>
      </c>
      <c r="BW114">
        <v>125.88343999999999</v>
      </c>
      <c r="BX114">
        <v>1390.2759000000001</v>
      </c>
      <c r="BY114">
        <v>139.87047999999999</v>
      </c>
      <c r="BZ114">
        <v>1425.2577000000001</v>
      </c>
      <c r="CA114">
        <v>130.87880999999999</v>
      </c>
      <c r="CB114">
        <v>1427.2565999999999</v>
      </c>
      <c r="CC114">
        <v>143.86679000000001</v>
      </c>
      <c r="CD114">
        <v>1438.2509</v>
      </c>
      <c r="CF114">
        <f t="shared" si="5"/>
        <v>4795.5597239999997</v>
      </c>
      <c r="CG114">
        <f t="shared" si="6"/>
        <v>57349.129599999978</v>
      </c>
      <c r="CH114">
        <f t="shared" si="7"/>
        <v>40</v>
      </c>
      <c r="CI114">
        <v>0</v>
      </c>
      <c r="CJ114">
        <f t="shared" si="8"/>
        <v>119.88899309999999</v>
      </c>
      <c r="CK114">
        <f t="shared" si="9"/>
        <v>1433.7282399999995</v>
      </c>
    </row>
    <row r="115" spans="1:89">
      <c r="A115">
        <v>0</v>
      </c>
      <c r="B115">
        <v>1362</v>
      </c>
      <c r="C115">
        <v>84.921369999999996</v>
      </c>
      <c r="D115">
        <v>1439.2503999999999</v>
      </c>
      <c r="E115">
        <v>77.927840000000003</v>
      </c>
      <c r="F115">
        <v>1437.2512999999999</v>
      </c>
      <c r="G115">
        <v>67.937095999999997</v>
      </c>
      <c r="H115">
        <v>1427.2565999999999</v>
      </c>
      <c r="I115">
        <v>128.88066000000001</v>
      </c>
      <c r="J115">
        <v>1427.2565999999999</v>
      </c>
      <c r="K115">
        <v>97.909350000000003</v>
      </c>
      <c r="L115">
        <v>1495.2212</v>
      </c>
      <c r="M115">
        <v>90.915819999999997</v>
      </c>
      <c r="N115">
        <v>1401.2701</v>
      </c>
      <c r="O115">
        <v>150.86032</v>
      </c>
      <c r="P115">
        <v>1410.2655</v>
      </c>
      <c r="Q115">
        <v>96.910269999999997</v>
      </c>
      <c r="R115">
        <v>1377.2826</v>
      </c>
      <c r="S115">
        <v>112.89547</v>
      </c>
      <c r="T115">
        <v>1442.2488000000001</v>
      </c>
      <c r="U115">
        <v>131.87790000000001</v>
      </c>
      <c r="V115">
        <v>1433.2534000000001</v>
      </c>
      <c r="W115">
        <v>78.926919999999996</v>
      </c>
      <c r="X115">
        <v>1448.2456999999999</v>
      </c>
      <c r="Y115">
        <v>95.911193999999995</v>
      </c>
      <c r="Z115">
        <v>1486.2257999999999</v>
      </c>
      <c r="AA115">
        <v>81.924149999999997</v>
      </c>
      <c r="AB115">
        <v>1460.2393999999999</v>
      </c>
      <c r="AC115">
        <v>125.88343999999999</v>
      </c>
      <c r="AD115">
        <v>1444.2478000000001</v>
      </c>
      <c r="AE115">
        <v>117.89084</v>
      </c>
      <c r="AF115">
        <v>1448.2456999999999</v>
      </c>
      <c r="AG115">
        <v>122.88621500000001</v>
      </c>
      <c r="AH115">
        <v>1418.2611999999999</v>
      </c>
      <c r="AI115">
        <v>123.88529</v>
      </c>
      <c r="AJ115">
        <v>1465.2367999999999</v>
      </c>
      <c r="AK115">
        <v>88.917670000000001</v>
      </c>
      <c r="AL115">
        <v>1400.2706000000001</v>
      </c>
      <c r="AM115">
        <v>103.90379</v>
      </c>
      <c r="AN115">
        <v>1441.2492999999999</v>
      </c>
      <c r="AO115">
        <v>124.88437</v>
      </c>
      <c r="AP115">
        <v>1383.2795000000001</v>
      </c>
      <c r="AQ115">
        <v>91.914894000000004</v>
      </c>
      <c r="AR115">
        <v>1390.2759000000001</v>
      </c>
      <c r="AS115">
        <v>148.86216999999999</v>
      </c>
      <c r="AT115">
        <v>1441.2492999999999</v>
      </c>
      <c r="AU115">
        <v>143.86679000000001</v>
      </c>
      <c r="AV115">
        <v>1433.2534000000001</v>
      </c>
      <c r="AW115">
        <v>97.909350000000003</v>
      </c>
      <c r="AX115">
        <v>1399.2710999999999</v>
      </c>
      <c r="AY115">
        <v>44.958373999999999</v>
      </c>
      <c r="AZ115">
        <v>1436.252</v>
      </c>
      <c r="BA115">
        <v>99.907489999999996</v>
      </c>
      <c r="BB115">
        <v>1436.252</v>
      </c>
      <c r="BC115">
        <v>80.925070000000005</v>
      </c>
      <c r="BD115">
        <v>1430.2550000000001</v>
      </c>
      <c r="BE115">
        <v>122.88621500000001</v>
      </c>
      <c r="BF115">
        <v>1357.2931000000001</v>
      </c>
      <c r="BG115">
        <v>121.887146</v>
      </c>
      <c r="BH115">
        <v>1406.2675999999999</v>
      </c>
      <c r="BI115">
        <v>94.912120000000002</v>
      </c>
      <c r="BJ115">
        <v>1453.2429999999999</v>
      </c>
      <c r="BK115">
        <v>125.88343999999999</v>
      </c>
      <c r="BL115">
        <v>1472.2331999999999</v>
      </c>
      <c r="BM115">
        <v>101.90564000000001</v>
      </c>
      <c r="BN115">
        <v>1442.2488000000001</v>
      </c>
      <c r="BO115">
        <v>113.89455</v>
      </c>
      <c r="BP115">
        <v>1439.2503999999999</v>
      </c>
      <c r="BQ115">
        <v>91.914894000000004</v>
      </c>
      <c r="BR115">
        <v>1415.2628</v>
      </c>
      <c r="BS115">
        <v>89.916749999999993</v>
      </c>
      <c r="BT115">
        <v>1433.2534000000001</v>
      </c>
      <c r="BU115">
        <v>65.938950000000006</v>
      </c>
      <c r="BV115">
        <v>1434.2529</v>
      </c>
      <c r="BW115">
        <v>132.87697</v>
      </c>
      <c r="BX115">
        <v>1396.2727</v>
      </c>
      <c r="BY115">
        <v>86.919520000000006</v>
      </c>
      <c r="BZ115">
        <v>1421.2598</v>
      </c>
      <c r="CA115">
        <v>86.919520000000006</v>
      </c>
      <c r="CB115">
        <v>1421.2598</v>
      </c>
      <c r="CC115">
        <v>104.90286999999999</v>
      </c>
      <c r="CD115">
        <v>1401.2701</v>
      </c>
      <c r="CF115">
        <f t="shared" si="5"/>
        <v>4155.1526979999999</v>
      </c>
      <c r="CG115">
        <f t="shared" si="6"/>
        <v>57146.234599999996</v>
      </c>
      <c r="CH115">
        <f t="shared" si="7"/>
        <v>40</v>
      </c>
      <c r="CI115">
        <v>0</v>
      </c>
      <c r="CJ115">
        <f t="shared" si="8"/>
        <v>103.87881745</v>
      </c>
      <c r="CK115">
        <f t="shared" si="9"/>
        <v>1428.6558649999999</v>
      </c>
    </row>
    <row r="116" spans="1:89">
      <c r="A116">
        <v>144</v>
      </c>
      <c r="B116">
        <v>1362</v>
      </c>
      <c r="C116">
        <v>235.78167999999999</v>
      </c>
      <c r="D116">
        <v>1450.2446</v>
      </c>
      <c r="E116">
        <v>261.75763000000001</v>
      </c>
      <c r="F116">
        <v>1452.2435</v>
      </c>
      <c r="G116">
        <v>258.7604</v>
      </c>
      <c r="H116">
        <v>1396.2727</v>
      </c>
      <c r="I116">
        <v>229.78722999999999</v>
      </c>
      <c r="J116">
        <v>1444.2478000000001</v>
      </c>
      <c r="K116">
        <v>253.76503</v>
      </c>
      <c r="L116">
        <v>1457.241</v>
      </c>
      <c r="M116">
        <v>247.77058</v>
      </c>
      <c r="N116">
        <v>1417.2618</v>
      </c>
      <c r="O116">
        <v>226.79001</v>
      </c>
      <c r="P116">
        <v>1445.2472</v>
      </c>
      <c r="Q116">
        <v>232.78444999999999</v>
      </c>
      <c r="R116">
        <v>1411.2648999999999</v>
      </c>
      <c r="S116">
        <v>229.78722999999999</v>
      </c>
      <c r="T116">
        <v>1406.2675999999999</v>
      </c>
      <c r="U116">
        <v>288.73266999999998</v>
      </c>
      <c r="V116">
        <v>1408.2665</v>
      </c>
      <c r="W116">
        <v>254.76410999999999</v>
      </c>
      <c r="X116">
        <v>1430.2550000000001</v>
      </c>
      <c r="Y116">
        <v>266.75301999999999</v>
      </c>
      <c r="Z116">
        <v>1453.2429999999999</v>
      </c>
      <c r="AA116">
        <v>215.80018999999999</v>
      </c>
      <c r="AB116">
        <v>1427.2565999999999</v>
      </c>
      <c r="AC116">
        <v>203.81128000000001</v>
      </c>
      <c r="AD116">
        <v>1476.2311</v>
      </c>
      <c r="AE116">
        <v>244.77336</v>
      </c>
      <c r="AF116">
        <v>1409.2660000000001</v>
      </c>
      <c r="AG116">
        <v>273.74651999999998</v>
      </c>
      <c r="AH116">
        <v>1439.2503999999999</v>
      </c>
      <c r="AI116">
        <v>286.73450000000003</v>
      </c>
      <c r="AJ116">
        <v>1442.2488000000001</v>
      </c>
      <c r="AK116">
        <v>221.79463000000001</v>
      </c>
      <c r="AL116">
        <v>1428.2561000000001</v>
      </c>
      <c r="AM116">
        <v>248.76965000000001</v>
      </c>
      <c r="AN116">
        <v>1441.2492999999999</v>
      </c>
      <c r="AO116">
        <v>211.8039</v>
      </c>
      <c r="AP116">
        <v>1404.2686000000001</v>
      </c>
      <c r="AQ116">
        <v>278.74189999999999</v>
      </c>
      <c r="AR116">
        <v>1426.2571</v>
      </c>
      <c r="AS116">
        <v>286.73450000000003</v>
      </c>
      <c r="AT116">
        <v>1449.2451000000001</v>
      </c>
      <c r="AU116">
        <v>238.77892</v>
      </c>
      <c r="AV116">
        <v>1464.2373</v>
      </c>
      <c r="AW116">
        <v>194.81961000000001</v>
      </c>
      <c r="AX116">
        <v>1387.2774999999999</v>
      </c>
      <c r="AY116">
        <v>262.75670000000002</v>
      </c>
      <c r="AZ116">
        <v>1435.2524000000001</v>
      </c>
      <c r="BA116">
        <v>239.77798000000001</v>
      </c>
      <c r="BB116">
        <v>1402.2697000000001</v>
      </c>
      <c r="BC116">
        <v>238.77892</v>
      </c>
      <c r="BD116">
        <v>1399.2710999999999</v>
      </c>
      <c r="BE116">
        <v>194.81961000000001</v>
      </c>
      <c r="BF116">
        <v>1485.2264</v>
      </c>
      <c r="BG116">
        <v>274.74560000000002</v>
      </c>
      <c r="BH116">
        <v>1419.2607</v>
      </c>
      <c r="BI116">
        <v>246.77151000000001</v>
      </c>
      <c r="BJ116">
        <v>1446.2466999999999</v>
      </c>
      <c r="BK116">
        <v>261.75763000000001</v>
      </c>
      <c r="BL116">
        <v>1401.2701</v>
      </c>
      <c r="BM116">
        <v>274.74560000000002</v>
      </c>
      <c r="BN116">
        <v>1425.2577000000001</v>
      </c>
      <c r="BO116">
        <v>276.74374</v>
      </c>
      <c r="BP116">
        <v>1377.2826</v>
      </c>
      <c r="BQ116">
        <v>239.77798000000001</v>
      </c>
      <c r="BR116">
        <v>1419.2607</v>
      </c>
      <c r="BS116">
        <v>265.75394</v>
      </c>
      <c r="BT116">
        <v>1419.2607</v>
      </c>
      <c r="BU116">
        <v>211.8039</v>
      </c>
      <c r="BV116">
        <v>1452.2435</v>
      </c>
      <c r="BW116">
        <v>216.79926</v>
      </c>
      <c r="BX116">
        <v>1405.2681</v>
      </c>
      <c r="BY116">
        <v>258.7604</v>
      </c>
      <c r="BZ116">
        <v>1434.2529</v>
      </c>
      <c r="CA116">
        <v>233.78353999999999</v>
      </c>
      <c r="CB116">
        <v>1433.2534000000001</v>
      </c>
      <c r="CC116">
        <v>255.76318000000001</v>
      </c>
      <c r="CD116">
        <v>1445.2472</v>
      </c>
      <c r="CF116">
        <f t="shared" si="5"/>
        <v>9846.88249</v>
      </c>
      <c r="CG116">
        <f t="shared" si="6"/>
        <v>57167.223399999981</v>
      </c>
      <c r="CH116">
        <f t="shared" si="7"/>
        <v>40</v>
      </c>
      <c r="CI116">
        <v>0</v>
      </c>
      <c r="CJ116">
        <f t="shared" si="8"/>
        <v>246.17206225000001</v>
      </c>
      <c r="CK116">
        <f t="shared" si="9"/>
        <v>1429.1805849999996</v>
      </c>
    </row>
    <row r="117" spans="1:89">
      <c r="A117">
        <v>144</v>
      </c>
      <c r="B117">
        <v>1362</v>
      </c>
      <c r="C117">
        <v>218.79741000000001</v>
      </c>
      <c r="D117">
        <v>1449.2451000000001</v>
      </c>
      <c r="E117">
        <v>245.77243000000001</v>
      </c>
      <c r="F117">
        <v>1439.2503999999999</v>
      </c>
      <c r="G117">
        <v>236.78075999999999</v>
      </c>
      <c r="H117">
        <v>1431.2545</v>
      </c>
      <c r="I117">
        <v>225.79094000000001</v>
      </c>
      <c r="J117">
        <v>1446.2466999999999</v>
      </c>
      <c r="K117">
        <v>234.78261000000001</v>
      </c>
      <c r="L117">
        <v>1451.2440999999999</v>
      </c>
      <c r="M117">
        <v>250.76779999999999</v>
      </c>
      <c r="N117">
        <v>1405.2681</v>
      </c>
      <c r="O117">
        <v>255.76318000000001</v>
      </c>
      <c r="P117">
        <v>1390.2759000000001</v>
      </c>
      <c r="Q117">
        <v>208.80665999999999</v>
      </c>
      <c r="R117">
        <v>1396.2727</v>
      </c>
      <c r="S117">
        <v>243.77429000000001</v>
      </c>
      <c r="T117">
        <v>1419.2607</v>
      </c>
      <c r="U117">
        <v>272.74747000000002</v>
      </c>
      <c r="V117">
        <v>1435.2524000000001</v>
      </c>
      <c r="W117">
        <v>228.78816</v>
      </c>
      <c r="X117">
        <v>1402.2697000000001</v>
      </c>
      <c r="Y117">
        <v>259.7595</v>
      </c>
      <c r="Z117">
        <v>1480.229</v>
      </c>
      <c r="AA117">
        <v>236.78075999999999</v>
      </c>
      <c r="AB117">
        <v>1427.2565999999999</v>
      </c>
      <c r="AC117">
        <v>223.79279</v>
      </c>
      <c r="AD117">
        <v>1444.2478000000001</v>
      </c>
      <c r="AE117">
        <v>247.77058</v>
      </c>
      <c r="AF117">
        <v>1402.2697000000001</v>
      </c>
      <c r="AG117">
        <v>265.75394</v>
      </c>
      <c r="AH117">
        <v>1413.2638999999999</v>
      </c>
      <c r="AI117">
        <v>268.75116000000003</v>
      </c>
      <c r="AJ117">
        <v>1371.2858000000001</v>
      </c>
      <c r="AK117">
        <v>215.80018999999999</v>
      </c>
      <c r="AL117">
        <v>1425.2577000000001</v>
      </c>
      <c r="AM117">
        <v>268.75116000000003</v>
      </c>
      <c r="AN117">
        <v>1406.2675999999999</v>
      </c>
      <c r="AO117">
        <v>216.79926</v>
      </c>
      <c r="AP117">
        <v>1441.2492999999999</v>
      </c>
      <c r="AQ117">
        <v>274.74560000000002</v>
      </c>
      <c r="AR117">
        <v>1391.2754</v>
      </c>
      <c r="AS117">
        <v>251.76687999999999</v>
      </c>
      <c r="AT117">
        <v>1409.2660000000001</v>
      </c>
      <c r="AU117">
        <v>227.78909999999999</v>
      </c>
      <c r="AV117">
        <v>1483.2274</v>
      </c>
      <c r="AW117">
        <v>175.83718999999999</v>
      </c>
      <c r="AX117">
        <v>1437.2512999999999</v>
      </c>
      <c r="AY117">
        <v>193.82053999999999</v>
      </c>
      <c r="AZ117">
        <v>1401.2701</v>
      </c>
      <c r="BA117">
        <v>271.74838</v>
      </c>
      <c r="BB117">
        <v>1401.2701</v>
      </c>
      <c r="BC117">
        <v>255.76318000000001</v>
      </c>
      <c r="BD117">
        <v>1458.2405000000001</v>
      </c>
      <c r="BE117">
        <v>265.75394</v>
      </c>
      <c r="BF117">
        <v>1405.2681</v>
      </c>
      <c r="BG117">
        <v>254.76410999999999</v>
      </c>
      <c r="BH117">
        <v>1406.2675999999999</v>
      </c>
      <c r="BI117">
        <v>230.78631999999999</v>
      </c>
      <c r="BJ117">
        <v>1444.2478000000001</v>
      </c>
      <c r="BK117">
        <v>242.77520000000001</v>
      </c>
      <c r="BL117">
        <v>1421.2598</v>
      </c>
      <c r="BM117">
        <v>269.75024000000002</v>
      </c>
      <c r="BN117">
        <v>1458.2405000000001</v>
      </c>
      <c r="BO117">
        <v>182.83072000000001</v>
      </c>
      <c r="BP117">
        <v>1447.2462</v>
      </c>
      <c r="BQ117">
        <v>253.76503</v>
      </c>
      <c r="BR117">
        <v>1444.2478000000001</v>
      </c>
      <c r="BS117">
        <v>231.78539000000001</v>
      </c>
      <c r="BT117">
        <v>1437.2512999999999</v>
      </c>
      <c r="BU117">
        <v>248.76965000000001</v>
      </c>
      <c r="BV117">
        <v>1415.2628</v>
      </c>
      <c r="BW117">
        <v>260.75853999999998</v>
      </c>
      <c r="BX117">
        <v>1367.2878000000001</v>
      </c>
      <c r="BY117">
        <v>215.80018999999999</v>
      </c>
      <c r="BZ117">
        <v>1395.2733000000001</v>
      </c>
      <c r="CA117">
        <v>221.79463000000001</v>
      </c>
      <c r="CB117">
        <v>1415.2628</v>
      </c>
      <c r="CC117">
        <v>225.79094000000001</v>
      </c>
      <c r="CD117">
        <v>1423.2587000000001</v>
      </c>
      <c r="CF117">
        <f t="shared" si="5"/>
        <v>9583.1268200000013</v>
      </c>
      <c r="CG117">
        <f t="shared" si="6"/>
        <v>56939.342999999993</v>
      </c>
      <c r="CH117">
        <f t="shared" si="7"/>
        <v>40</v>
      </c>
      <c r="CI117">
        <v>0</v>
      </c>
      <c r="CJ117">
        <f t="shared" si="8"/>
        <v>239.57817050000003</v>
      </c>
      <c r="CK117">
        <f t="shared" si="9"/>
        <v>1423.4835749999997</v>
      </c>
    </row>
    <row r="118" spans="1:89">
      <c r="A118">
        <v>288</v>
      </c>
      <c r="B118">
        <v>1362</v>
      </c>
      <c r="C118">
        <v>374.65309999999999</v>
      </c>
      <c r="D118">
        <v>1468.2352000000001</v>
      </c>
      <c r="E118">
        <v>406.62349999999998</v>
      </c>
      <c r="F118">
        <v>1475.2316000000001</v>
      </c>
      <c r="G118">
        <v>388.64013999999997</v>
      </c>
      <c r="H118">
        <v>1409.2660000000001</v>
      </c>
      <c r="I118">
        <v>398.6309</v>
      </c>
      <c r="J118">
        <v>1448.2456999999999</v>
      </c>
      <c r="K118">
        <v>335.68918000000002</v>
      </c>
      <c r="L118">
        <v>1420.2602999999999</v>
      </c>
      <c r="M118">
        <v>389.63922000000002</v>
      </c>
      <c r="N118">
        <v>1464.2373</v>
      </c>
      <c r="O118">
        <v>414.61610000000002</v>
      </c>
      <c r="P118">
        <v>1459.24</v>
      </c>
      <c r="Q118">
        <v>361.66512999999998</v>
      </c>
      <c r="R118">
        <v>1410.2655</v>
      </c>
      <c r="S118">
        <v>385.6429</v>
      </c>
      <c r="T118">
        <v>1416.2623000000001</v>
      </c>
      <c r="U118">
        <v>386.642</v>
      </c>
      <c r="V118">
        <v>1409.2660000000001</v>
      </c>
      <c r="W118">
        <v>382.64569999999998</v>
      </c>
      <c r="X118">
        <v>1450.2446</v>
      </c>
      <c r="Y118">
        <v>378.64940000000001</v>
      </c>
      <c r="Z118">
        <v>1505.2159999999999</v>
      </c>
      <c r="AA118">
        <v>357.66881999999998</v>
      </c>
      <c r="AB118">
        <v>1410.2655</v>
      </c>
      <c r="AC118">
        <v>385.6429</v>
      </c>
      <c r="AD118">
        <v>1427.2565999999999</v>
      </c>
      <c r="AE118">
        <v>356.66973999999999</v>
      </c>
      <c r="AF118">
        <v>1446.2466999999999</v>
      </c>
      <c r="AG118">
        <v>402.62720000000002</v>
      </c>
      <c r="AH118">
        <v>1394.2737999999999</v>
      </c>
      <c r="AI118">
        <v>418.61239999999998</v>
      </c>
      <c r="AJ118">
        <v>1418.2611999999999</v>
      </c>
      <c r="AK118">
        <v>390.63830000000002</v>
      </c>
      <c r="AL118">
        <v>1409.2660000000001</v>
      </c>
      <c r="AM118">
        <v>404.62533999999999</v>
      </c>
      <c r="AN118">
        <v>1442.2488000000001</v>
      </c>
      <c r="AO118">
        <v>387.64107999999999</v>
      </c>
      <c r="AP118">
        <v>1423.2587000000001</v>
      </c>
      <c r="AQ118">
        <v>420.61052999999998</v>
      </c>
      <c r="AR118">
        <v>1415.2628</v>
      </c>
      <c r="AS118">
        <v>410.6198</v>
      </c>
      <c r="AT118">
        <v>1439.2503999999999</v>
      </c>
      <c r="AU118">
        <v>409.62072999999998</v>
      </c>
      <c r="AV118">
        <v>1432.2539999999999</v>
      </c>
      <c r="AW118">
        <v>356.66973999999999</v>
      </c>
      <c r="AX118">
        <v>1459.24</v>
      </c>
      <c r="AY118">
        <v>381.64663999999999</v>
      </c>
      <c r="AZ118">
        <v>1464.2373</v>
      </c>
      <c r="BA118">
        <v>400.62905999999998</v>
      </c>
      <c r="BB118">
        <v>1429.2556</v>
      </c>
      <c r="BC118">
        <v>389.63922000000002</v>
      </c>
      <c r="BD118">
        <v>1406.2675999999999</v>
      </c>
      <c r="BE118">
        <v>393.63553000000002</v>
      </c>
      <c r="BF118">
        <v>1444.2478000000001</v>
      </c>
      <c r="BG118">
        <v>400.62905999999998</v>
      </c>
      <c r="BH118">
        <v>1406.2675999999999</v>
      </c>
      <c r="BI118">
        <v>357.66881999999998</v>
      </c>
      <c r="BJ118">
        <v>1457.241</v>
      </c>
      <c r="BK118">
        <v>340.68454000000003</v>
      </c>
      <c r="BL118">
        <v>1421.2598</v>
      </c>
      <c r="BM118">
        <v>407.62256000000002</v>
      </c>
      <c r="BN118">
        <v>1399.2710999999999</v>
      </c>
      <c r="BO118">
        <v>387.64107999999999</v>
      </c>
      <c r="BP118">
        <v>1418.2611999999999</v>
      </c>
      <c r="BQ118">
        <v>431.60037</v>
      </c>
      <c r="BR118">
        <v>1446.2466999999999</v>
      </c>
      <c r="BS118">
        <v>371.65588000000002</v>
      </c>
      <c r="BT118">
        <v>1510.2134000000001</v>
      </c>
      <c r="BU118">
        <v>377.65033</v>
      </c>
      <c r="BV118">
        <v>1454.2426</v>
      </c>
      <c r="BW118">
        <v>381.64663999999999</v>
      </c>
      <c r="BX118">
        <v>1387.2774999999999</v>
      </c>
      <c r="BY118">
        <v>345.67993000000001</v>
      </c>
      <c r="BZ118">
        <v>1455.2420999999999</v>
      </c>
      <c r="CA118">
        <v>400.62905999999998</v>
      </c>
      <c r="CB118">
        <v>1415.2628</v>
      </c>
      <c r="CC118">
        <v>386.642</v>
      </c>
      <c r="CD118">
        <v>1455.2420999999999</v>
      </c>
      <c r="CF118">
        <f t="shared" si="5"/>
        <v>15460.684569999998</v>
      </c>
      <c r="CG118">
        <f t="shared" si="6"/>
        <v>57423.091199999995</v>
      </c>
      <c r="CH118">
        <f t="shared" si="7"/>
        <v>40</v>
      </c>
      <c r="CI118">
        <v>0</v>
      </c>
      <c r="CJ118">
        <f t="shared" si="8"/>
        <v>386.51711424999996</v>
      </c>
      <c r="CK118">
        <f t="shared" si="9"/>
        <v>1435.57728</v>
      </c>
    </row>
    <row r="119" spans="1:89">
      <c r="A119">
        <v>288</v>
      </c>
      <c r="B119">
        <v>1362</v>
      </c>
      <c r="C119">
        <v>355.67070000000001</v>
      </c>
      <c r="D119">
        <v>1447.2462</v>
      </c>
      <c r="E119">
        <v>402.62720000000002</v>
      </c>
      <c r="F119">
        <v>1447.2462</v>
      </c>
      <c r="G119">
        <v>360.66604999999998</v>
      </c>
      <c r="H119">
        <v>1424.2582</v>
      </c>
      <c r="I119">
        <v>357.66881999999998</v>
      </c>
      <c r="J119">
        <v>1459.24</v>
      </c>
      <c r="K119">
        <v>382.64569999999998</v>
      </c>
      <c r="L119">
        <v>1436.252</v>
      </c>
      <c r="M119">
        <v>381.64663999999999</v>
      </c>
      <c r="N119">
        <v>1462.2384</v>
      </c>
      <c r="O119">
        <v>356.66973999999999</v>
      </c>
      <c r="P119">
        <v>1438.2509</v>
      </c>
      <c r="Q119">
        <v>389.63922000000002</v>
      </c>
      <c r="R119">
        <v>1459.24</v>
      </c>
      <c r="S119">
        <v>398.6309</v>
      </c>
      <c r="T119">
        <v>1385.2783999999999</v>
      </c>
      <c r="U119">
        <v>410.6198</v>
      </c>
      <c r="V119">
        <v>1424.2582</v>
      </c>
      <c r="W119">
        <v>381.64663999999999</v>
      </c>
      <c r="X119">
        <v>1432.2539999999999</v>
      </c>
      <c r="Y119">
        <v>389.63922000000002</v>
      </c>
      <c r="Z119">
        <v>1529.2035000000001</v>
      </c>
      <c r="AA119">
        <v>372.65494000000001</v>
      </c>
      <c r="AB119">
        <v>1436.252</v>
      </c>
      <c r="AC119">
        <v>393.63553000000002</v>
      </c>
      <c r="AD119">
        <v>1458.2405000000001</v>
      </c>
      <c r="AE119">
        <v>339.68549999999999</v>
      </c>
      <c r="AF119">
        <v>1466.2363</v>
      </c>
      <c r="AG119">
        <v>384.64386000000002</v>
      </c>
      <c r="AH119">
        <v>1418.2611999999999</v>
      </c>
      <c r="AI119">
        <v>415.61516999999998</v>
      </c>
      <c r="AJ119">
        <v>1416.2623000000001</v>
      </c>
      <c r="AK119">
        <v>373.65402</v>
      </c>
      <c r="AL119">
        <v>1449.2451000000001</v>
      </c>
      <c r="AM119">
        <v>381.64663999999999</v>
      </c>
      <c r="AN119">
        <v>1416.2623000000001</v>
      </c>
      <c r="AO119">
        <v>412.61795000000001</v>
      </c>
      <c r="AP119">
        <v>1497.2202</v>
      </c>
      <c r="AQ119">
        <v>418.61239999999998</v>
      </c>
      <c r="AR119">
        <v>1423.2587000000001</v>
      </c>
      <c r="AS119">
        <v>429.60223000000002</v>
      </c>
      <c r="AT119">
        <v>1479.2294999999999</v>
      </c>
      <c r="AU119">
        <v>460.57355000000001</v>
      </c>
      <c r="AV119">
        <v>1424.2582</v>
      </c>
      <c r="AW119">
        <v>357.66881999999998</v>
      </c>
      <c r="AX119">
        <v>1445.2472</v>
      </c>
      <c r="AY119">
        <v>410.6198</v>
      </c>
      <c r="AZ119">
        <v>1430.2550000000001</v>
      </c>
      <c r="BA119">
        <v>381.64663999999999</v>
      </c>
      <c r="BB119">
        <v>1429.2556</v>
      </c>
      <c r="BC119">
        <v>373.65402</v>
      </c>
      <c r="BD119">
        <v>1406.2675999999999</v>
      </c>
      <c r="BE119">
        <v>443.58926000000002</v>
      </c>
      <c r="BF119">
        <v>1488.2248999999999</v>
      </c>
      <c r="BG119">
        <v>406.62349999999998</v>
      </c>
      <c r="BH119">
        <v>1437.2512999999999</v>
      </c>
      <c r="BI119">
        <v>366.66050000000001</v>
      </c>
      <c r="BJ119">
        <v>1474.2321999999999</v>
      </c>
      <c r="BK119">
        <v>390.63830000000002</v>
      </c>
      <c r="BL119">
        <v>1431.2545</v>
      </c>
      <c r="BM119">
        <v>379.64846999999997</v>
      </c>
      <c r="BN119">
        <v>1446.2466999999999</v>
      </c>
      <c r="BO119">
        <v>368.65866</v>
      </c>
      <c r="BP119">
        <v>1397.2722000000001</v>
      </c>
      <c r="BQ119">
        <v>373.65402</v>
      </c>
      <c r="BR119">
        <v>1421.2598</v>
      </c>
      <c r="BS119">
        <v>439.59296000000001</v>
      </c>
      <c r="BT119">
        <v>1451.2440999999999</v>
      </c>
      <c r="BU119">
        <v>388.64013999999997</v>
      </c>
      <c r="BV119">
        <v>1414.2634</v>
      </c>
      <c r="BW119">
        <v>413.61703</v>
      </c>
      <c r="BX119">
        <v>1398.2717</v>
      </c>
      <c r="BY119">
        <v>350.67529999999999</v>
      </c>
      <c r="BZ119">
        <v>1450.2446</v>
      </c>
      <c r="CA119">
        <v>333.69103999999999</v>
      </c>
      <c r="CB119">
        <v>1444.2478000000001</v>
      </c>
      <c r="CC119">
        <v>388.64013999999997</v>
      </c>
      <c r="CD119">
        <v>1453.2429999999999</v>
      </c>
      <c r="CF119">
        <f t="shared" si="5"/>
        <v>15518.631020000001</v>
      </c>
      <c r="CG119">
        <f t="shared" si="6"/>
        <v>57647.973899999983</v>
      </c>
      <c r="CH119">
        <f t="shared" si="7"/>
        <v>40</v>
      </c>
      <c r="CI119">
        <v>0</v>
      </c>
      <c r="CJ119">
        <f t="shared" si="8"/>
        <v>387.96577550000001</v>
      </c>
      <c r="CK119">
        <f t="shared" si="9"/>
        <v>1441.1993474999995</v>
      </c>
    </row>
    <row r="120" spans="1:89">
      <c r="A120">
        <v>288</v>
      </c>
      <c r="B120">
        <v>1362</v>
      </c>
      <c r="C120">
        <v>344.68085000000002</v>
      </c>
      <c r="D120">
        <v>1457.241</v>
      </c>
      <c r="E120">
        <v>398.6309</v>
      </c>
      <c r="F120">
        <v>1426.2571</v>
      </c>
      <c r="G120">
        <v>367.65958000000001</v>
      </c>
      <c r="H120">
        <v>1441.2492999999999</v>
      </c>
      <c r="I120">
        <v>380.64755000000002</v>
      </c>
      <c r="J120">
        <v>1432.2539999999999</v>
      </c>
      <c r="K120">
        <v>395.63367</v>
      </c>
      <c r="L120">
        <v>1458.2405000000001</v>
      </c>
      <c r="M120">
        <v>400.62905999999998</v>
      </c>
      <c r="N120">
        <v>1422.2592</v>
      </c>
      <c r="O120">
        <v>362.66419999999999</v>
      </c>
      <c r="P120">
        <v>1494.2217000000001</v>
      </c>
      <c r="Q120">
        <v>425.60593</v>
      </c>
      <c r="R120">
        <v>1383.2795000000001</v>
      </c>
      <c r="S120">
        <v>345.67993000000001</v>
      </c>
      <c r="T120">
        <v>1396.2727</v>
      </c>
      <c r="U120">
        <v>414.61610000000002</v>
      </c>
      <c r="V120">
        <v>1403.269</v>
      </c>
      <c r="W120">
        <v>380.64755000000002</v>
      </c>
      <c r="X120">
        <v>1431.2545</v>
      </c>
      <c r="Y120">
        <v>401.62810000000002</v>
      </c>
      <c r="Z120">
        <v>1465.2367999999999</v>
      </c>
      <c r="AA120">
        <v>386.642</v>
      </c>
      <c r="AB120">
        <v>1434.2529</v>
      </c>
      <c r="AC120">
        <v>383.64478000000003</v>
      </c>
      <c r="AD120">
        <v>1449.2451000000001</v>
      </c>
      <c r="AE120">
        <v>376.65125</v>
      </c>
      <c r="AF120">
        <v>1364.2893999999999</v>
      </c>
      <c r="AG120">
        <v>386.642</v>
      </c>
      <c r="AH120">
        <v>1455.2420999999999</v>
      </c>
      <c r="AI120">
        <v>391.63740000000001</v>
      </c>
      <c r="AJ120">
        <v>1463.2379000000001</v>
      </c>
      <c r="AK120">
        <v>386.642</v>
      </c>
      <c r="AL120">
        <v>1383.2795000000001</v>
      </c>
      <c r="AM120">
        <v>422.6087</v>
      </c>
      <c r="AN120">
        <v>1437.2512999999999</v>
      </c>
      <c r="AO120">
        <v>360.66604999999998</v>
      </c>
      <c r="AP120">
        <v>1425.2577000000001</v>
      </c>
      <c r="AQ120">
        <v>405.62441999999999</v>
      </c>
      <c r="AR120">
        <v>1425.2577000000001</v>
      </c>
      <c r="AS120">
        <v>428.60315000000003</v>
      </c>
      <c r="AT120">
        <v>1440.2499</v>
      </c>
      <c r="AU120">
        <v>386.642</v>
      </c>
      <c r="AV120">
        <v>1385.2783999999999</v>
      </c>
      <c r="AW120">
        <v>307.71510000000001</v>
      </c>
      <c r="AX120">
        <v>1348.2977000000001</v>
      </c>
      <c r="AY120">
        <v>388.64013999999997</v>
      </c>
      <c r="AZ120">
        <v>1432.2539999999999</v>
      </c>
      <c r="BA120">
        <v>394.63459999999998</v>
      </c>
      <c r="BB120">
        <v>1428.2561000000001</v>
      </c>
      <c r="BC120">
        <v>398.6309</v>
      </c>
      <c r="BD120">
        <v>1408.2665</v>
      </c>
      <c r="BE120">
        <v>395.63367</v>
      </c>
      <c r="BF120">
        <v>1445.2472</v>
      </c>
      <c r="BG120">
        <v>401.62810000000002</v>
      </c>
      <c r="BH120">
        <v>1419.2607</v>
      </c>
      <c r="BI120">
        <v>361.66512999999998</v>
      </c>
      <c r="BJ120">
        <v>1494.2217000000001</v>
      </c>
      <c r="BK120">
        <v>372.65494000000001</v>
      </c>
      <c r="BL120">
        <v>1433.2534000000001</v>
      </c>
      <c r="BM120">
        <v>351.67437999999999</v>
      </c>
      <c r="BN120">
        <v>1425.2577000000001</v>
      </c>
      <c r="BO120">
        <v>371.65588000000002</v>
      </c>
      <c r="BP120">
        <v>1429.2556</v>
      </c>
      <c r="BQ120">
        <v>357.66881999999998</v>
      </c>
      <c r="BR120">
        <v>1459.24</v>
      </c>
      <c r="BS120">
        <v>421.60962000000001</v>
      </c>
      <c r="BT120">
        <v>1425.2577000000001</v>
      </c>
      <c r="BU120">
        <v>384.64386000000002</v>
      </c>
      <c r="BV120">
        <v>1468.2352000000001</v>
      </c>
      <c r="BW120">
        <v>393.63553000000002</v>
      </c>
      <c r="BX120">
        <v>1390.2759000000001</v>
      </c>
      <c r="BY120">
        <v>383.64478000000003</v>
      </c>
      <c r="BZ120">
        <v>1405.2681</v>
      </c>
      <c r="CA120">
        <v>373.65402</v>
      </c>
      <c r="CB120">
        <v>1408.2665</v>
      </c>
      <c r="CC120">
        <v>424.60683999999998</v>
      </c>
      <c r="CD120">
        <v>1445.2472</v>
      </c>
      <c r="CF120">
        <f t="shared" si="5"/>
        <v>15418.723479999997</v>
      </c>
      <c r="CG120">
        <f t="shared" si="6"/>
        <v>57139.238400000002</v>
      </c>
      <c r="CH120">
        <f t="shared" si="7"/>
        <v>40</v>
      </c>
      <c r="CI120">
        <v>0</v>
      </c>
      <c r="CJ120">
        <f t="shared" si="8"/>
        <v>385.46808699999991</v>
      </c>
      <c r="CK120">
        <f t="shared" si="9"/>
        <v>1428.4809600000001</v>
      </c>
    </row>
    <row r="121" spans="1:89">
      <c r="A121">
        <v>432</v>
      </c>
      <c r="B121">
        <v>1362</v>
      </c>
      <c r="C121">
        <v>528.51059999999995</v>
      </c>
      <c r="D121">
        <v>1458.2405000000001</v>
      </c>
      <c r="E121">
        <v>544.49585000000002</v>
      </c>
      <c r="F121">
        <v>1443.2483</v>
      </c>
      <c r="G121">
        <v>522.51620000000003</v>
      </c>
      <c r="H121">
        <v>1444.2478000000001</v>
      </c>
      <c r="I121">
        <v>523.51526000000001</v>
      </c>
      <c r="J121">
        <v>1424.2582</v>
      </c>
      <c r="K121">
        <v>500.53653000000003</v>
      </c>
      <c r="L121">
        <v>1507.2149999999999</v>
      </c>
      <c r="M121">
        <v>533.50603999999998</v>
      </c>
      <c r="N121">
        <v>1453.2429999999999</v>
      </c>
      <c r="O121">
        <v>551.48940000000005</v>
      </c>
      <c r="P121">
        <v>1367.2878000000001</v>
      </c>
      <c r="Q121">
        <v>540.49950000000001</v>
      </c>
      <c r="R121">
        <v>1424.2582</v>
      </c>
      <c r="S121">
        <v>533.50603999999998</v>
      </c>
      <c r="T121">
        <v>1399.2710999999999</v>
      </c>
      <c r="U121">
        <v>549.49120000000005</v>
      </c>
      <c r="V121">
        <v>1396.2727</v>
      </c>
      <c r="W121">
        <v>541.49860000000001</v>
      </c>
      <c r="X121">
        <v>1439.2503999999999</v>
      </c>
      <c r="Y121">
        <v>573.46900000000005</v>
      </c>
      <c r="Z121">
        <v>1494.2217000000001</v>
      </c>
      <c r="AA121">
        <v>518.51990000000001</v>
      </c>
      <c r="AB121">
        <v>1381.2805000000001</v>
      </c>
      <c r="AC121">
        <v>529.50969999999995</v>
      </c>
      <c r="AD121">
        <v>1495.2212</v>
      </c>
      <c r="AE121">
        <v>531.50789999999995</v>
      </c>
      <c r="AF121">
        <v>1446.2466999999999</v>
      </c>
      <c r="AG121">
        <v>519.51900000000001</v>
      </c>
      <c r="AH121">
        <v>1531.2025000000001</v>
      </c>
      <c r="AI121">
        <v>537.50229999999999</v>
      </c>
      <c r="AJ121">
        <v>1460.2393999999999</v>
      </c>
      <c r="AK121">
        <v>539.50049999999999</v>
      </c>
      <c r="AL121">
        <v>1415.2628</v>
      </c>
      <c r="AM121">
        <v>506.53100000000001</v>
      </c>
      <c r="AN121">
        <v>1427.2565999999999</v>
      </c>
      <c r="AO121">
        <v>525.51340000000005</v>
      </c>
      <c r="AP121">
        <v>1361.2909999999999</v>
      </c>
      <c r="AQ121">
        <v>572.46990000000005</v>
      </c>
      <c r="AR121">
        <v>1418.2611999999999</v>
      </c>
      <c r="AS121">
        <v>589.45420000000001</v>
      </c>
      <c r="AT121">
        <v>1476.2311</v>
      </c>
      <c r="AU121">
        <v>513.52454</v>
      </c>
      <c r="AV121">
        <v>1434.2529</v>
      </c>
      <c r="AW121">
        <v>483.55228</v>
      </c>
      <c r="AX121">
        <v>1468.2352000000001</v>
      </c>
      <c r="AY121">
        <v>542.49770000000001</v>
      </c>
      <c r="AZ121">
        <v>1443.2483</v>
      </c>
      <c r="BA121">
        <v>490.54579999999999</v>
      </c>
      <c r="BB121">
        <v>1434.2529</v>
      </c>
      <c r="BC121">
        <v>530.50879999999995</v>
      </c>
      <c r="BD121">
        <v>1407.2670000000001</v>
      </c>
      <c r="BE121">
        <v>567.47455000000002</v>
      </c>
      <c r="BF121">
        <v>1425.2577000000001</v>
      </c>
      <c r="BG121">
        <v>540.49950000000001</v>
      </c>
      <c r="BH121">
        <v>1414.2634</v>
      </c>
      <c r="BK121">
        <v>502.53469999999999</v>
      </c>
      <c r="BL121">
        <v>1458.2405000000001</v>
      </c>
      <c r="BM121">
        <v>512.52544999999998</v>
      </c>
      <c r="BN121">
        <v>1461.2389000000001</v>
      </c>
      <c r="BO121">
        <v>547.49303999999995</v>
      </c>
      <c r="BP121">
        <v>1416.2623000000001</v>
      </c>
      <c r="BQ121">
        <v>545.49492999999995</v>
      </c>
      <c r="BR121">
        <v>1449.2451000000001</v>
      </c>
      <c r="BS121">
        <v>539.50049999999999</v>
      </c>
      <c r="BT121">
        <v>1431.2545</v>
      </c>
      <c r="BU121">
        <v>497.53930000000003</v>
      </c>
      <c r="BV121">
        <v>1424.2582</v>
      </c>
      <c r="BW121">
        <v>512.52544999999998</v>
      </c>
      <c r="BX121">
        <v>1391.2754</v>
      </c>
      <c r="BY121">
        <v>525.51340000000005</v>
      </c>
      <c r="BZ121">
        <v>1435.2524000000001</v>
      </c>
      <c r="CA121">
        <v>507.53005999999999</v>
      </c>
      <c r="CB121">
        <v>1472.2331999999999</v>
      </c>
      <c r="CC121">
        <v>558.48289999999997</v>
      </c>
      <c r="CD121">
        <v>1485.2264</v>
      </c>
      <c r="CF121">
        <f t="shared" si="5"/>
        <v>20730.804920000002</v>
      </c>
      <c r="CG121">
        <f t="shared" si="6"/>
        <v>56114.772000000004</v>
      </c>
      <c r="CH121">
        <f t="shared" si="7"/>
        <v>39</v>
      </c>
      <c r="CI121">
        <v>1</v>
      </c>
      <c r="CJ121">
        <f t="shared" si="8"/>
        <v>531.55910051282058</v>
      </c>
      <c r="CK121">
        <f t="shared" si="9"/>
        <v>1438.8403076923078</v>
      </c>
    </row>
    <row r="122" spans="1:89">
      <c r="A122">
        <v>432</v>
      </c>
      <c r="B122">
        <v>1362</v>
      </c>
      <c r="C122">
        <v>498.53840000000002</v>
      </c>
      <c r="D122">
        <v>1494.2217000000001</v>
      </c>
      <c r="E122">
        <v>552.48846000000003</v>
      </c>
      <c r="F122">
        <v>1430.2550000000001</v>
      </c>
      <c r="G122">
        <v>537.50229999999999</v>
      </c>
      <c r="H122">
        <v>1393.2743</v>
      </c>
      <c r="I122">
        <v>514.52359999999999</v>
      </c>
      <c r="J122">
        <v>1491.2233000000001</v>
      </c>
      <c r="K122">
        <v>541.49860000000001</v>
      </c>
      <c r="L122">
        <v>1409.2660000000001</v>
      </c>
      <c r="M122">
        <v>549.49120000000005</v>
      </c>
      <c r="N122">
        <v>1471.2336</v>
      </c>
      <c r="O122">
        <v>535.50414999999998</v>
      </c>
      <c r="P122">
        <v>1445.2472</v>
      </c>
      <c r="Q122">
        <v>579.46343999999999</v>
      </c>
      <c r="R122">
        <v>1404.2686000000001</v>
      </c>
      <c r="S122">
        <v>537.50229999999999</v>
      </c>
      <c r="T122">
        <v>1405.2681</v>
      </c>
      <c r="U122">
        <v>543.49676999999997</v>
      </c>
      <c r="V122">
        <v>1441.2492999999999</v>
      </c>
      <c r="W122">
        <v>506.53100000000001</v>
      </c>
      <c r="X122">
        <v>1443.2483</v>
      </c>
      <c r="Y122">
        <v>499.53748000000002</v>
      </c>
      <c r="Z122">
        <v>1501.2180000000001</v>
      </c>
      <c r="AA122">
        <v>522.51620000000003</v>
      </c>
      <c r="AB122">
        <v>1404.2686000000001</v>
      </c>
      <c r="AC122">
        <v>562.47919999999999</v>
      </c>
      <c r="AD122">
        <v>1460.2393999999999</v>
      </c>
      <c r="AE122">
        <v>542.49770000000001</v>
      </c>
      <c r="AF122">
        <v>1465.2367999999999</v>
      </c>
      <c r="AG122">
        <v>533.50603999999998</v>
      </c>
      <c r="AH122">
        <v>1454.2426</v>
      </c>
      <c r="AI122">
        <v>522.51620000000003</v>
      </c>
      <c r="AJ122">
        <v>1434.2529</v>
      </c>
      <c r="AK122">
        <v>555.48566000000005</v>
      </c>
      <c r="AL122">
        <v>1398.2717</v>
      </c>
      <c r="AM122">
        <v>540.49950000000001</v>
      </c>
      <c r="AN122">
        <v>1434.2529</v>
      </c>
      <c r="AO122">
        <v>561.48009999999999</v>
      </c>
      <c r="AP122">
        <v>1396.2727</v>
      </c>
      <c r="AQ122">
        <v>577.46532999999999</v>
      </c>
      <c r="AR122">
        <v>1430.2550000000001</v>
      </c>
      <c r="AS122">
        <v>553.48749999999995</v>
      </c>
      <c r="AT122">
        <v>1468.2352000000001</v>
      </c>
      <c r="AU122">
        <v>517.52080000000001</v>
      </c>
      <c r="AV122">
        <v>1438.2509</v>
      </c>
      <c r="AW122">
        <v>500.53653000000003</v>
      </c>
      <c r="AX122">
        <v>1441.2492999999999</v>
      </c>
      <c r="AY122">
        <v>457.57632000000001</v>
      </c>
      <c r="AZ122">
        <v>1471.2336</v>
      </c>
      <c r="BA122">
        <v>556.48473999999999</v>
      </c>
      <c r="BB122">
        <v>1445.2472</v>
      </c>
      <c r="BC122">
        <v>522.51620000000003</v>
      </c>
      <c r="BD122">
        <v>1475.2316000000001</v>
      </c>
      <c r="BE122">
        <v>554.48659999999995</v>
      </c>
      <c r="BF122">
        <v>1414.2634</v>
      </c>
      <c r="BG122">
        <v>551.48940000000005</v>
      </c>
      <c r="BH122">
        <v>1420.2602999999999</v>
      </c>
      <c r="BI122">
        <v>537.50229999999999</v>
      </c>
      <c r="BJ122">
        <v>1448.2456999999999</v>
      </c>
      <c r="BK122">
        <v>487.54858000000002</v>
      </c>
      <c r="BL122">
        <v>1455.2420999999999</v>
      </c>
      <c r="BM122">
        <v>491.54486000000003</v>
      </c>
      <c r="BN122">
        <v>1518.2092</v>
      </c>
      <c r="BO122">
        <v>535.50414999999998</v>
      </c>
      <c r="BP122">
        <v>1395.2733000000001</v>
      </c>
      <c r="BQ122">
        <v>547.49303999999995</v>
      </c>
      <c r="BR122">
        <v>1423.2587000000001</v>
      </c>
      <c r="BS122">
        <v>524.51433999999995</v>
      </c>
      <c r="BT122">
        <v>1471.2336</v>
      </c>
      <c r="BU122">
        <v>525.51340000000005</v>
      </c>
      <c r="BV122">
        <v>1427.2565999999999</v>
      </c>
      <c r="BW122">
        <v>551.48940000000005</v>
      </c>
      <c r="BX122">
        <v>1433.2534000000001</v>
      </c>
      <c r="BY122">
        <v>499.53748000000002</v>
      </c>
      <c r="BZ122">
        <v>1432.2539999999999</v>
      </c>
      <c r="CA122">
        <v>514.52359999999999</v>
      </c>
      <c r="CB122">
        <v>1437.2512999999999</v>
      </c>
      <c r="CC122">
        <v>566.47546</v>
      </c>
      <c r="CD122">
        <v>1440.2499</v>
      </c>
      <c r="CF122">
        <f t="shared" si="5"/>
        <v>21310.268330000003</v>
      </c>
      <c r="CG122">
        <f t="shared" si="6"/>
        <v>57662.965300000003</v>
      </c>
      <c r="CH122">
        <f t="shared" si="7"/>
        <v>40</v>
      </c>
      <c r="CI122">
        <v>0</v>
      </c>
      <c r="CJ122">
        <f t="shared" si="8"/>
        <v>532.75670825000009</v>
      </c>
      <c r="CK122">
        <f t="shared" si="9"/>
        <v>1441.5741325000001</v>
      </c>
    </row>
    <row r="123" spans="1:89">
      <c r="A123">
        <v>432</v>
      </c>
      <c r="B123">
        <v>1362</v>
      </c>
      <c r="C123">
        <v>560.48099999999999</v>
      </c>
      <c r="D123">
        <v>1438.2509</v>
      </c>
      <c r="E123">
        <v>543.49676999999997</v>
      </c>
      <c r="F123">
        <v>1426.2571</v>
      </c>
      <c r="G123">
        <v>509.52823000000001</v>
      </c>
      <c r="H123">
        <v>1429.2556</v>
      </c>
      <c r="I123">
        <v>569.47270000000003</v>
      </c>
      <c r="J123">
        <v>1461.2389000000001</v>
      </c>
      <c r="K123">
        <v>474.56060000000002</v>
      </c>
      <c r="L123">
        <v>1528.204</v>
      </c>
      <c r="M123">
        <v>520.51806999999997</v>
      </c>
      <c r="N123">
        <v>1419.2607</v>
      </c>
      <c r="O123">
        <v>539.50049999999999</v>
      </c>
      <c r="P123">
        <v>1489.2244000000001</v>
      </c>
      <c r="Q123">
        <v>544.49585000000002</v>
      </c>
      <c r="R123">
        <v>1397.2722000000001</v>
      </c>
      <c r="S123">
        <v>520.51806999999997</v>
      </c>
      <c r="T123">
        <v>1385.2783999999999</v>
      </c>
      <c r="U123">
        <v>542.49770000000001</v>
      </c>
      <c r="V123">
        <v>1420.2602999999999</v>
      </c>
      <c r="W123">
        <v>545.49492999999995</v>
      </c>
      <c r="X123">
        <v>1448.2456999999999</v>
      </c>
      <c r="Y123">
        <v>550.49030000000005</v>
      </c>
      <c r="Z123">
        <v>1479.2294999999999</v>
      </c>
      <c r="AA123">
        <v>540.49950000000001</v>
      </c>
      <c r="AB123">
        <v>1412.2644</v>
      </c>
      <c r="AC123">
        <v>531.50789999999995</v>
      </c>
      <c r="AD123">
        <v>1433.2534000000001</v>
      </c>
      <c r="AE123">
        <v>530.50879999999995</v>
      </c>
      <c r="AF123">
        <v>1370.2863</v>
      </c>
      <c r="AG123">
        <v>554.48659999999995</v>
      </c>
      <c r="AH123">
        <v>1459.24</v>
      </c>
      <c r="AI123">
        <v>605.43939999999998</v>
      </c>
      <c r="AJ123">
        <v>1439.2503999999999</v>
      </c>
      <c r="AK123">
        <v>505.53192000000001</v>
      </c>
      <c r="AL123">
        <v>1411.2648999999999</v>
      </c>
      <c r="AM123">
        <v>545.49492999999995</v>
      </c>
      <c r="AN123">
        <v>1390.2759000000001</v>
      </c>
      <c r="AO123">
        <v>540.49950000000001</v>
      </c>
      <c r="AP123">
        <v>1379.2816</v>
      </c>
      <c r="AQ123">
        <v>574.46810000000005</v>
      </c>
      <c r="AR123">
        <v>1396.2727</v>
      </c>
      <c r="AS123">
        <v>559.48193000000003</v>
      </c>
      <c r="AT123">
        <v>1451.2440999999999</v>
      </c>
      <c r="AU123">
        <v>544.49585000000002</v>
      </c>
      <c r="AV123">
        <v>1431.2545</v>
      </c>
      <c r="AW123">
        <v>560.48099999999999</v>
      </c>
      <c r="AX123">
        <v>1430.2550000000001</v>
      </c>
      <c r="AY123">
        <v>509.52823000000001</v>
      </c>
      <c r="AZ123">
        <v>1395.2733000000001</v>
      </c>
      <c r="BA123">
        <v>532.50696000000005</v>
      </c>
      <c r="BB123">
        <v>1436.252</v>
      </c>
      <c r="BC123">
        <v>545.49492999999995</v>
      </c>
      <c r="BD123">
        <v>1415.2628</v>
      </c>
      <c r="BE123">
        <v>552.48846000000003</v>
      </c>
      <c r="BF123">
        <v>1478.2301</v>
      </c>
      <c r="BG123">
        <v>571.47090000000003</v>
      </c>
      <c r="BH123">
        <v>1419.2607</v>
      </c>
      <c r="BI123">
        <v>525.51340000000005</v>
      </c>
      <c r="BJ123">
        <v>1401.2701</v>
      </c>
      <c r="BK123">
        <v>565.47644000000003</v>
      </c>
      <c r="BL123">
        <v>1433.2534000000001</v>
      </c>
      <c r="BM123">
        <v>517.52080000000001</v>
      </c>
      <c r="BN123">
        <v>1441.2492999999999</v>
      </c>
      <c r="BO123">
        <v>548.49210000000005</v>
      </c>
      <c r="BP123">
        <v>1404.2686000000001</v>
      </c>
      <c r="BQ123">
        <v>574.46810000000005</v>
      </c>
      <c r="BR123">
        <v>1453.2429999999999</v>
      </c>
      <c r="BS123">
        <v>543.49676999999997</v>
      </c>
      <c r="BT123">
        <v>1454.2426</v>
      </c>
      <c r="BU123">
        <v>544.49585000000002</v>
      </c>
      <c r="BV123">
        <v>1445.2472</v>
      </c>
      <c r="BW123">
        <v>529.50969999999995</v>
      </c>
      <c r="BX123">
        <v>1407.2670000000001</v>
      </c>
      <c r="BY123">
        <v>536.50323000000003</v>
      </c>
      <c r="BZ123">
        <v>1416.2623000000001</v>
      </c>
      <c r="CA123">
        <v>525.51340000000005</v>
      </c>
      <c r="CB123">
        <v>1427.2565999999999</v>
      </c>
      <c r="CC123">
        <v>545.49492999999995</v>
      </c>
      <c r="CD123">
        <v>1473.2327</v>
      </c>
      <c r="CF123">
        <f t="shared" si="5"/>
        <v>21681.924349999994</v>
      </c>
      <c r="CG123">
        <f t="shared" si="6"/>
        <v>57227.192600000009</v>
      </c>
      <c r="CH123">
        <f t="shared" si="7"/>
        <v>40</v>
      </c>
      <c r="CI123">
        <v>0</v>
      </c>
      <c r="CJ123">
        <f t="shared" si="8"/>
        <v>542.04810874999987</v>
      </c>
      <c r="CK123">
        <f t="shared" si="9"/>
        <v>1430.6798150000002</v>
      </c>
    </row>
    <row r="124" spans="1:89">
      <c r="A124">
        <v>432</v>
      </c>
      <c r="B124">
        <v>1362</v>
      </c>
      <c r="C124">
        <v>518.51990000000001</v>
      </c>
      <c r="D124">
        <v>1442.2488000000001</v>
      </c>
      <c r="E124">
        <v>540.49950000000001</v>
      </c>
      <c r="F124">
        <v>1449.2451000000001</v>
      </c>
      <c r="G124">
        <v>503.53375</v>
      </c>
      <c r="H124">
        <v>1444.2478000000001</v>
      </c>
      <c r="I124">
        <v>529.50969999999995</v>
      </c>
      <c r="J124">
        <v>1421.2598</v>
      </c>
      <c r="K124">
        <v>494.54208</v>
      </c>
      <c r="L124">
        <v>1466.2363</v>
      </c>
      <c r="M124">
        <v>541.49860000000001</v>
      </c>
      <c r="N124">
        <v>1445.2472</v>
      </c>
      <c r="O124">
        <v>557.48379999999997</v>
      </c>
      <c r="P124">
        <v>1471.2336</v>
      </c>
      <c r="S124">
        <v>545.49492999999995</v>
      </c>
      <c r="T124">
        <v>1417.2618</v>
      </c>
      <c r="U124">
        <v>549.49120000000005</v>
      </c>
      <c r="V124">
        <v>1438.2509</v>
      </c>
      <c r="W124">
        <v>521.51710000000003</v>
      </c>
      <c r="X124">
        <v>1440.2499</v>
      </c>
      <c r="AA124">
        <v>523.51526000000001</v>
      </c>
      <c r="AB124">
        <v>1411.2648999999999</v>
      </c>
      <c r="AC124">
        <v>549.49120000000005</v>
      </c>
      <c r="AD124">
        <v>1452.2435</v>
      </c>
      <c r="AE124">
        <v>501.53559999999999</v>
      </c>
      <c r="AF124">
        <v>1407.2670000000001</v>
      </c>
      <c r="AG124">
        <v>555.48566000000005</v>
      </c>
      <c r="AH124">
        <v>1430.2550000000001</v>
      </c>
      <c r="AI124">
        <v>520.51806999999997</v>
      </c>
      <c r="AJ124">
        <v>1393.2743</v>
      </c>
      <c r="AK124">
        <v>488.54764</v>
      </c>
      <c r="AL124">
        <v>1416.2623000000001</v>
      </c>
      <c r="AM124">
        <v>518.51990000000001</v>
      </c>
      <c r="AN124">
        <v>1387.2774999999999</v>
      </c>
      <c r="AO124">
        <v>516.52170000000001</v>
      </c>
      <c r="AP124">
        <v>1424.2582</v>
      </c>
      <c r="AQ124">
        <v>527.51160000000004</v>
      </c>
      <c r="AR124">
        <v>1426.2571</v>
      </c>
      <c r="AS124">
        <v>529.50969999999995</v>
      </c>
      <c r="AT124">
        <v>1429.2556</v>
      </c>
      <c r="AU124">
        <v>536.50323000000003</v>
      </c>
      <c r="AV124">
        <v>1446.2466999999999</v>
      </c>
      <c r="AW124">
        <v>488.54764</v>
      </c>
      <c r="AX124">
        <v>1378.2820999999999</v>
      </c>
      <c r="AY124">
        <v>496.54025000000001</v>
      </c>
      <c r="AZ124">
        <v>1462.2384</v>
      </c>
      <c r="BA124">
        <v>548.49210000000005</v>
      </c>
      <c r="BB124">
        <v>1434.2529</v>
      </c>
      <c r="BC124">
        <v>541.49860000000001</v>
      </c>
      <c r="BD124">
        <v>1412.2644</v>
      </c>
      <c r="BE124">
        <v>570.47180000000003</v>
      </c>
      <c r="BF124">
        <v>1427.2565999999999</v>
      </c>
      <c r="BG124">
        <v>543.49676999999997</v>
      </c>
      <c r="BH124">
        <v>1418.2611999999999</v>
      </c>
      <c r="BI124">
        <v>548.49210000000005</v>
      </c>
      <c r="BJ124">
        <v>1418.2611999999999</v>
      </c>
      <c r="BK124">
        <v>529.50969999999995</v>
      </c>
      <c r="BL124">
        <v>1420.2602999999999</v>
      </c>
      <c r="BM124">
        <v>518.51990000000001</v>
      </c>
      <c r="BN124">
        <v>1393.2743</v>
      </c>
      <c r="BO124">
        <v>515.52264000000002</v>
      </c>
      <c r="BP124">
        <v>1427.2565999999999</v>
      </c>
      <c r="BQ124">
        <v>515.52264000000002</v>
      </c>
      <c r="BR124">
        <v>1458.2405000000001</v>
      </c>
      <c r="BS124">
        <v>553.48749999999995</v>
      </c>
      <c r="BT124">
        <v>1439.2503999999999</v>
      </c>
      <c r="BU124">
        <v>549.49120000000005</v>
      </c>
      <c r="BV124">
        <v>1445.2472</v>
      </c>
      <c r="BY124">
        <v>500.53653000000003</v>
      </c>
      <c r="BZ124">
        <v>1457.241</v>
      </c>
      <c r="CA124">
        <v>478.55689999999998</v>
      </c>
      <c r="CB124">
        <v>1434.2529</v>
      </c>
      <c r="CC124">
        <v>550.49030000000005</v>
      </c>
      <c r="CD124">
        <v>1438.2509</v>
      </c>
      <c r="CF124">
        <f t="shared" si="5"/>
        <v>19518.92669</v>
      </c>
      <c r="CG124">
        <f t="shared" si="6"/>
        <v>52923.434199999996</v>
      </c>
      <c r="CH124">
        <f t="shared" si="7"/>
        <v>37</v>
      </c>
      <c r="CI124">
        <v>3</v>
      </c>
      <c r="CJ124">
        <f t="shared" si="8"/>
        <v>527.53855918918919</v>
      </c>
      <c r="CK124">
        <f t="shared" si="9"/>
        <v>1430.3630864864863</v>
      </c>
    </row>
    <row r="125" spans="1:89">
      <c r="A125">
        <v>576</v>
      </c>
      <c r="B125">
        <v>1362</v>
      </c>
      <c r="C125">
        <v>684.36632999999995</v>
      </c>
      <c r="D125">
        <v>1481.2284999999999</v>
      </c>
      <c r="E125">
        <v>691.35986000000003</v>
      </c>
      <c r="F125">
        <v>1442.2488000000001</v>
      </c>
      <c r="G125">
        <v>687.36350000000004</v>
      </c>
      <c r="H125">
        <v>1402.2697000000001</v>
      </c>
      <c r="I125">
        <v>675.37463000000002</v>
      </c>
      <c r="J125">
        <v>1449.2451000000001</v>
      </c>
      <c r="K125">
        <v>686.36450000000002</v>
      </c>
      <c r="L125">
        <v>1449.2451000000001</v>
      </c>
      <c r="M125">
        <v>698.35339999999997</v>
      </c>
      <c r="N125">
        <v>1494.2217000000001</v>
      </c>
      <c r="O125">
        <v>676.37369999999999</v>
      </c>
      <c r="P125">
        <v>1451.2440999999999</v>
      </c>
      <c r="Q125">
        <v>717.33579999999995</v>
      </c>
      <c r="R125">
        <v>1444.2478000000001</v>
      </c>
      <c r="S125">
        <v>685.36540000000002</v>
      </c>
      <c r="T125">
        <v>1425.2577000000001</v>
      </c>
      <c r="U125">
        <v>692.35895000000005</v>
      </c>
      <c r="V125">
        <v>1416.2623000000001</v>
      </c>
      <c r="W125">
        <v>672.37743999999998</v>
      </c>
      <c r="X125">
        <v>1438.2509</v>
      </c>
      <c r="Y125">
        <v>693.35802999999999</v>
      </c>
      <c r="Z125">
        <v>1470.2343000000001</v>
      </c>
      <c r="AA125">
        <v>688.36260000000004</v>
      </c>
      <c r="AB125">
        <v>1451.2440999999999</v>
      </c>
      <c r="AC125">
        <v>685.36540000000002</v>
      </c>
      <c r="AD125">
        <v>1443.2483</v>
      </c>
      <c r="AE125">
        <v>643.40423999999996</v>
      </c>
      <c r="AF125">
        <v>1437.2512999999999</v>
      </c>
      <c r="AG125">
        <v>689.36170000000004</v>
      </c>
      <c r="AH125">
        <v>1440.2499</v>
      </c>
      <c r="AI125">
        <v>691.35986000000003</v>
      </c>
      <c r="AJ125">
        <v>1401.2701</v>
      </c>
      <c r="AK125">
        <v>665.38390000000004</v>
      </c>
      <c r="AL125">
        <v>1428.2561000000001</v>
      </c>
      <c r="AM125">
        <v>710.34230000000002</v>
      </c>
      <c r="AN125">
        <v>1431.2545</v>
      </c>
      <c r="AO125">
        <v>678.37189999999998</v>
      </c>
      <c r="AP125">
        <v>1430.2550000000001</v>
      </c>
      <c r="AQ125">
        <v>717.33579999999995</v>
      </c>
      <c r="AR125">
        <v>1385.2783999999999</v>
      </c>
      <c r="AS125">
        <v>706.346</v>
      </c>
      <c r="AT125">
        <v>1462.2384</v>
      </c>
      <c r="AU125">
        <v>700.35149999999999</v>
      </c>
      <c r="AV125">
        <v>1452.2435</v>
      </c>
      <c r="AW125">
        <v>619.42645000000005</v>
      </c>
      <c r="AX125">
        <v>1477.2306000000001</v>
      </c>
      <c r="AY125">
        <v>693.35802999999999</v>
      </c>
      <c r="AZ125">
        <v>1444.2478000000001</v>
      </c>
      <c r="BA125">
        <v>697.35429999999997</v>
      </c>
      <c r="BB125">
        <v>1432.2539999999999</v>
      </c>
      <c r="BC125">
        <v>688.36260000000004</v>
      </c>
      <c r="BD125">
        <v>1462.2384</v>
      </c>
      <c r="BE125">
        <v>666.38300000000004</v>
      </c>
      <c r="BF125">
        <v>1412.2644</v>
      </c>
      <c r="BG125">
        <v>695.35613999999998</v>
      </c>
      <c r="BH125">
        <v>1417.2618</v>
      </c>
      <c r="BI125">
        <v>712.34045000000003</v>
      </c>
      <c r="BJ125">
        <v>1426.2571</v>
      </c>
      <c r="BK125">
        <v>648.39966000000004</v>
      </c>
      <c r="BL125">
        <v>1381.2805000000001</v>
      </c>
      <c r="BM125">
        <v>660.38855000000001</v>
      </c>
      <c r="BN125">
        <v>1486.2257999999999</v>
      </c>
      <c r="BO125">
        <v>643.40423999999996</v>
      </c>
      <c r="BP125">
        <v>1375.2837</v>
      </c>
      <c r="BQ125">
        <v>656.3922</v>
      </c>
      <c r="BR125">
        <v>1449.2451000000001</v>
      </c>
      <c r="BS125">
        <v>719.33399999999995</v>
      </c>
      <c r="BT125">
        <v>1482.2280000000001</v>
      </c>
      <c r="BU125">
        <v>678.37189999999998</v>
      </c>
      <c r="BV125">
        <v>1450.2446</v>
      </c>
      <c r="BW125">
        <v>687.36350000000004</v>
      </c>
      <c r="BX125">
        <v>1434.2529</v>
      </c>
      <c r="BY125">
        <v>634.4126</v>
      </c>
      <c r="BZ125">
        <v>1476.2311</v>
      </c>
      <c r="CA125">
        <v>685.36540000000002</v>
      </c>
      <c r="CB125">
        <v>1478.2301</v>
      </c>
      <c r="CC125">
        <v>732.32190000000003</v>
      </c>
      <c r="CD125">
        <v>1433.2534000000001</v>
      </c>
      <c r="CF125">
        <f t="shared" si="5"/>
        <v>27354.671659999993</v>
      </c>
      <c r="CG125">
        <f t="shared" si="6"/>
        <v>57644.974900000001</v>
      </c>
      <c r="CH125">
        <f t="shared" si="7"/>
        <v>40</v>
      </c>
      <c r="CI125">
        <v>0</v>
      </c>
      <c r="CJ125">
        <f t="shared" si="8"/>
        <v>683.86679149999986</v>
      </c>
      <c r="CK125">
        <f t="shared" si="9"/>
        <v>1441.1243724999999</v>
      </c>
    </row>
    <row r="126" spans="1:89">
      <c r="A126">
        <v>576</v>
      </c>
      <c r="B126">
        <v>1362</v>
      </c>
      <c r="C126">
        <v>699.35249999999996</v>
      </c>
      <c r="D126">
        <v>1499.2191</v>
      </c>
      <c r="E126">
        <v>690.36080000000004</v>
      </c>
      <c r="F126">
        <v>1445.2472</v>
      </c>
      <c r="G126">
        <v>672.37743999999998</v>
      </c>
      <c r="H126">
        <v>1430.2550000000001</v>
      </c>
      <c r="I126">
        <v>681.3691</v>
      </c>
      <c r="J126">
        <v>1468.2352000000001</v>
      </c>
      <c r="K126">
        <v>646.40150000000006</v>
      </c>
      <c r="L126">
        <v>1510.2134000000001</v>
      </c>
      <c r="M126">
        <v>700.35149999999999</v>
      </c>
      <c r="N126">
        <v>1400.2706000000001</v>
      </c>
      <c r="O126">
        <v>701.35059999999999</v>
      </c>
      <c r="P126">
        <v>1435.2524000000001</v>
      </c>
      <c r="Q126">
        <v>702.34969999999998</v>
      </c>
      <c r="R126">
        <v>1371.2858000000001</v>
      </c>
      <c r="S126">
        <v>704.34784000000002</v>
      </c>
      <c r="T126">
        <v>1393.2743</v>
      </c>
      <c r="U126">
        <v>686.36450000000002</v>
      </c>
      <c r="V126">
        <v>1415.2628</v>
      </c>
      <c r="W126">
        <v>661.38762999999994</v>
      </c>
      <c r="X126">
        <v>1437.2512999999999</v>
      </c>
      <c r="Y126">
        <v>655.39319999999998</v>
      </c>
      <c r="Z126">
        <v>1502.2175</v>
      </c>
      <c r="AA126">
        <v>681.3691</v>
      </c>
      <c r="AB126">
        <v>1411.2648999999999</v>
      </c>
      <c r="AC126">
        <v>693.35802999999999</v>
      </c>
      <c r="AD126">
        <v>1457.241</v>
      </c>
      <c r="AE126">
        <v>675.37463000000002</v>
      </c>
      <c r="AF126">
        <v>1428.2561000000001</v>
      </c>
      <c r="AG126">
        <v>679.37099999999998</v>
      </c>
      <c r="AH126">
        <v>1463.2379000000001</v>
      </c>
      <c r="AI126">
        <v>716.33672999999999</v>
      </c>
      <c r="AJ126">
        <v>1431.2545</v>
      </c>
      <c r="AK126">
        <v>692.35895000000005</v>
      </c>
      <c r="AL126">
        <v>1414.2634</v>
      </c>
      <c r="AM126">
        <v>702.34969999999998</v>
      </c>
      <c r="AN126">
        <v>1413.2638999999999</v>
      </c>
      <c r="AO126">
        <v>680.37005999999997</v>
      </c>
      <c r="AP126">
        <v>1356.2936</v>
      </c>
      <c r="AQ126">
        <v>711.34140000000002</v>
      </c>
      <c r="AR126">
        <v>1409.2660000000001</v>
      </c>
      <c r="AS126">
        <v>708.34410000000003</v>
      </c>
      <c r="AT126">
        <v>1477.2306000000001</v>
      </c>
      <c r="AU126">
        <v>686.36450000000002</v>
      </c>
      <c r="AV126">
        <v>1333.3054999999999</v>
      </c>
      <c r="AW126">
        <v>666.38300000000004</v>
      </c>
      <c r="AX126">
        <v>1463.2379000000001</v>
      </c>
      <c r="AY126">
        <v>665.38390000000004</v>
      </c>
      <c r="AZ126">
        <v>1456.2415000000001</v>
      </c>
      <c r="BA126">
        <v>706.346</v>
      </c>
      <c r="BB126">
        <v>1443.2483</v>
      </c>
      <c r="BC126">
        <v>670.37929999999994</v>
      </c>
      <c r="BD126">
        <v>1427.2565999999999</v>
      </c>
      <c r="BE126">
        <v>667.38210000000004</v>
      </c>
      <c r="BF126">
        <v>1428.2561000000001</v>
      </c>
      <c r="BG126">
        <v>691.35986000000003</v>
      </c>
      <c r="BH126">
        <v>1445.2472</v>
      </c>
      <c r="BI126">
        <v>705.34690000000001</v>
      </c>
      <c r="BJ126">
        <v>1406.2675999999999</v>
      </c>
      <c r="BK126">
        <v>680.37005999999997</v>
      </c>
      <c r="BL126">
        <v>1427.2565999999999</v>
      </c>
      <c r="BM126">
        <v>701.35059999999999</v>
      </c>
      <c r="BN126">
        <v>1443.2483</v>
      </c>
      <c r="BO126">
        <v>696.35519999999997</v>
      </c>
      <c r="BP126">
        <v>1413.2638999999999</v>
      </c>
      <c r="BQ126">
        <v>661.38762999999994</v>
      </c>
      <c r="BR126">
        <v>1489.2244000000001</v>
      </c>
      <c r="BS126">
        <v>699.35249999999996</v>
      </c>
      <c r="BT126">
        <v>1413.2638999999999</v>
      </c>
      <c r="BU126">
        <v>671.37836000000004</v>
      </c>
      <c r="BV126">
        <v>1464.2373</v>
      </c>
      <c r="BW126">
        <v>715.33765000000005</v>
      </c>
      <c r="BX126">
        <v>1417.2618</v>
      </c>
      <c r="BY126">
        <v>697.35429999999997</v>
      </c>
      <c r="BZ126">
        <v>1381.2805000000001</v>
      </c>
      <c r="CA126">
        <v>688.36260000000004</v>
      </c>
      <c r="CB126">
        <v>1392.2747999999999</v>
      </c>
      <c r="CC126">
        <v>710.34230000000002</v>
      </c>
      <c r="CD126">
        <v>1478.2301</v>
      </c>
      <c r="CF126">
        <f t="shared" si="5"/>
        <v>27522.516770000006</v>
      </c>
      <c r="CG126">
        <f t="shared" si="6"/>
        <v>57292.158799999983</v>
      </c>
      <c r="CH126">
        <f t="shared" si="7"/>
        <v>40</v>
      </c>
      <c r="CI126">
        <v>0</v>
      </c>
      <c r="CJ126">
        <f t="shared" si="8"/>
        <v>688.06291925000016</v>
      </c>
      <c r="CK126">
        <f t="shared" si="9"/>
        <v>1432.3039699999995</v>
      </c>
    </row>
    <row r="127" spans="1:89">
      <c r="A127">
        <v>576</v>
      </c>
      <c r="B127">
        <v>1362</v>
      </c>
      <c r="C127">
        <v>667.38210000000004</v>
      </c>
      <c r="D127">
        <v>1478.2301</v>
      </c>
      <c r="E127">
        <v>690.36080000000004</v>
      </c>
      <c r="F127">
        <v>1458.2405000000001</v>
      </c>
      <c r="G127">
        <v>653.39499999999998</v>
      </c>
      <c r="H127">
        <v>1427.2565999999999</v>
      </c>
      <c r="I127">
        <v>667.38210000000004</v>
      </c>
      <c r="J127">
        <v>1472.2331999999999</v>
      </c>
      <c r="K127">
        <v>651.39684999999997</v>
      </c>
      <c r="L127">
        <v>1415.2628</v>
      </c>
      <c r="M127">
        <v>695.35613999999998</v>
      </c>
      <c r="N127">
        <v>1431.2545</v>
      </c>
      <c r="O127">
        <v>754.30160000000001</v>
      </c>
      <c r="P127">
        <v>1440.2499</v>
      </c>
      <c r="Q127">
        <v>714.33856000000003</v>
      </c>
      <c r="R127">
        <v>1367.2878000000001</v>
      </c>
      <c r="S127">
        <v>679.37099999999998</v>
      </c>
      <c r="T127">
        <v>1451.2440999999999</v>
      </c>
      <c r="U127">
        <v>688.36260000000004</v>
      </c>
      <c r="V127">
        <v>1441.2492999999999</v>
      </c>
      <c r="W127">
        <v>710.34230000000002</v>
      </c>
      <c r="X127">
        <v>1457.241</v>
      </c>
      <c r="Y127">
        <v>658.3904</v>
      </c>
      <c r="Z127">
        <v>1540.1977999999999</v>
      </c>
      <c r="AA127">
        <v>641.40610000000004</v>
      </c>
      <c r="AB127">
        <v>1429.2556</v>
      </c>
      <c r="AC127">
        <v>698.35339999999997</v>
      </c>
      <c r="AD127">
        <v>1488.2248999999999</v>
      </c>
      <c r="AE127">
        <v>672.37743999999998</v>
      </c>
      <c r="AF127">
        <v>1446.2466999999999</v>
      </c>
      <c r="AG127">
        <v>726.32745</v>
      </c>
      <c r="AH127">
        <v>1392.2747999999999</v>
      </c>
      <c r="AI127">
        <v>703.34875</v>
      </c>
      <c r="AJ127">
        <v>1419.2607</v>
      </c>
      <c r="AK127">
        <v>674.37559999999996</v>
      </c>
      <c r="AL127">
        <v>1421.2598</v>
      </c>
      <c r="AM127">
        <v>685.36540000000002</v>
      </c>
      <c r="AN127">
        <v>1428.2561000000001</v>
      </c>
      <c r="AO127">
        <v>717.33579999999995</v>
      </c>
      <c r="AP127">
        <v>1351.2961</v>
      </c>
      <c r="AQ127">
        <v>697.35429999999997</v>
      </c>
      <c r="AR127">
        <v>1407.2670000000001</v>
      </c>
      <c r="AS127">
        <v>689.36170000000004</v>
      </c>
      <c r="AT127">
        <v>1422.2592</v>
      </c>
      <c r="AU127">
        <v>707.34502999999995</v>
      </c>
      <c r="AV127">
        <v>1448.2456999999999</v>
      </c>
      <c r="AW127">
        <v>644.40329999999994</v>
      </c>
      <c r="AX127">
        <v>1353.2952</v>
      </c>
      <c r="AY127">
        <v>725.32839999999999</v>
      </c>
      <c r="AZ127">
        <v>1466.2363</v>
      </c>
      <c r="BA127">
        <v>685.36540000000002</v>
      </c>
      <c r="BB127">
        <v>1455.2420999999999</v>
      </c>
      <c r="BE127">
        <v>674.37559999999996</v>
      </c>
      <c r="BF127">
        <v>1373.2846999999999</v>
      </c>
      <c r="BG127">
        <v>667.38210000000004</v>
      </c>
      <c r="BH127">
        <v>1409.2660000000001</v>
      </c>
      <c r="BI127">
        <v>635.4117</v>
      </c>
      <c r="BJ127">
        <v>1423.2587000000001</v>
      </c>
      <c r="BK127">
        <v>628.41814999999997</v>
      </c>
      <c r="BL127">
        <v>1497.2202</v>
      </c>
      <c r="BM127">
        <v>659.38946999999996</v>
      </c>
      <c r="BN127">
        <v>1416.2623000000001</v>
      </c>
      <c r="BO127">
        <v>639.40796</v>
      </c>
      <c r="BP127">
        <v>1446.2466999999999</v>
      </c>
      <c r="BQ127">
        <v>672.37743999999998</v>
      </c>
      <c r="BR127">
        <v>1422.2592</v>
      </c>
      <c r="BS127">
        <v>704.34784000000002</v>
      </c>
      <c r="BT127">
        <v>1387.2774999999999</v>
      </c>
      <c r="BU127">
        <v>690.36080000000004</v>
      </c>
      <c r="BV127">
        <v>1423.2587000000001</v>
      </c>
      <c r="BW127">
        <v>701.35059999999999</v>
      </c>
      <c r="BX127">
        <v>1460.2393999999999</v>
      </c>
      <c r="BY127">
        <v>647.40060000000005</v>
      </c>
      <c r="BZ127">
        <v>1404.2686000000001</v>
      </c>
      <c r="CA127">
        <v>645.40239999999994</v>
      </c>
      <c r="CB127">
        <v>1405.2681</v>
      </c>
      <c r="CC127">
        <v>714.33856000000003</v>
      </c>
      <c r="CD127">
        <v>1498.2195999999999</v>
      </c>
      <c r="CF127">
        <f t="shared" si="5"/>
        <v>26578.390739999995</v>
      </c>
      <c r="CG127">
        <f t="shared" si="6"/>
        <v>55874.897499999999</v>
      </c>
      <c r="CH127">
        <f t="shared" si="7"/>
        <v>39</v>
      </c>
      <c r="CI127">
        <v>1</v>
      </c>
      <c r="CJ127">
        <f t="shared" si="8"/>
        <v>681.49719846153835</v>
      </c>
      <c r="CK127">
        <f t="shared" si="9"/>
        <v>1432.6896794871795</v>
      </c>
    </row>
    <row r="128" spans="1:89">
      <c r="A128">
        <v>720</v>
      </c>
      <c r="B128">
        <v>1362</v>
      </c>
      <c r="C128">
        <v>809.25070000000005</v>
      </c>
      <c r="D128">
        <v>1452.2435</v>
      </c>
      <c r="E128">
        <v>842.22014999999999</v>
      </c>
      <c r="F128">
        <v>1439.2503999999999</v>
      </c>
      <c r="G128">
        <v>783.27480000000003</v>
      </c>
      <c r="H128">
        <v>1395.2733000000001</v>
      </c>
      <c r="I128">
        <v>797.26179999999999</v>
      </c>
      <c r="J128">
        <v>1447.2462</v>
      </c>
      <c r="K128">
        <v>840.22204999999997</v>
      </c>
      <c r="L128">
        <v>1428.2561000000001</v>
      </c>
      <c r="M128">
        <v>808.25165000000004</v>
      </c>
      <c r="N128">
        <v>1448.2456999999999</v>
      </c>
      <c r="O128">
        <v>816.24419999999998</v>
      </c>
      <c r="P128">
        <v>1408.2665</v>
      </c>
      <c r="Q128">
        <v>839.22295999999994</v>
      </c>
      <c r="R128">
        <v>1387.2774999999999</v>
      </c>
      <c r="S128">
        <v>839.22295999999994</v>
      </c>
      <c r="T128">
        <v>1435.2524000000001</v>
      </c>
      <c r="U128">
        <v>824.23680000000002</v>
      </c>
      <c r="V128">
        <v>1414.2634</v>
      </c>
      <c r="W128">
        <v>807.25256000000002</v>
      </c>
      <c r="X128">
        <v>1421.2598</v>
      </c>
      <c r="Y128">
        <v>824.23680000000002</v>
      </c>
      <c r="Z128">
        <v>1480.229</v>
      </c>
      <c r="AA128">
        <v>785.27290000000005</v>
      </c>
      <c r="AB128">
        <v>1403.269</v>
      </c>
      <c r="AC128">
        <v>772.28489999999999</v>
      </c>
      <c r="AD128">
        <v>1457.241</v>
      </c>
      <c r="AE128">
        <v>840.22204999999997</v>
      </c>
      <c r="AF128">
        <v>1430.2550000000001</v>
      </c>
      <c r="AG128">
        <v>798.26085999999998</v>
      </c>
      <c r="AH128">
        <v>1442.2488000000001</v>
      </c>
      <c r="AI128">
        <v>803.25620000000004</v>
      </c>
      <c r="AJ128">
        <v>1379.2816</v>
      </c>
      <c r="AK128">
        <v>800.25903000000005</v>
      </c>
      <c r="AL128">
        <v>1445.2472</v>
      </c>
      <c r="AM128">
        <v>800.25903000000005</v>
      </c>
      <c r="AN128">
        <v>1430.2550000000001</v>
      </c>
      <c r="AO128">
        <v>798.26085999999998</v>
      </c>
      <c r="AP128">
        <v>1404.2686000000001</v>
      </c>
      <c r="AQ128">
        <v>821.2396</v>
      </c>
      <c r="AR128">
        <v>1401.2701</v>
      </c>
      <c r="AS128">
        <v>814.24609999999996</v>
      </c>
      <c r="AT128">
        <v>1451.2440999999999</v>
      </c>
      <c r="AU128">
        <v>833.22850000000005</v>
      </c>
      <c r="AV128">
        <v>1458.2405000000001</v>
      </c>
      <c r="AW128">
        <v>747.30804000000001</v>
      </c>
      <c r="AX128">
        <v>1420.2602999999999</v>
      </c>
      <c r="AY128">
        <v>857.20630000000006</v>
      </c>
      <c r="AZ128">
        <v>1425.2577000000001</v>
      </c>
      <c r="BA128">
        <v>837.22479999999996</v>
      </c>
      <c r="BB128">
        <v>1443.2483</v>
      </c>
      <c r="BC128">
        <v>817.24329999999998</v>
      </c>
      <c r="BD128">
        <v>1404.2686000000001</v>
      </c>
      <c r="BG128">
        <v>826.23500000000001</v>
      </c>
      <c r="BH128">
        <v>1440.2499</v>
      </c>
      <c r="BK128">
        <v>824.23680000000002</v>
      </c>
      <c r="BL128">
        <v>1444.2478000000001</v>
      </c>
      <c r="BM128">
        <v>808.25165000000004</v>
      </c>
      <c r="BN128">
        <v>1518.2092</v>
      </c>
      <c r="BO128">
        <v>800.25903000000005</v>
      </c>
      <c r="BP128">
        <v>1463.2379000000001</v>
      </c>
      <c r="BQ128">
        <v>816.24419999999998</v>
      </c>
      <c r="BR128">
        <v>1426.2571</v>
      </c>
      <c r="BS128">
        <v>830.23126000000002</v>
      </c>
      <c r="BT128">
        <v>1481.2284999999999</v>
      </c>
      <c r="BU128">
        <v>844.2183</v>
      </c>
      <c r="BV128">
        <v>1451.2440999999999</v>
      </c>
      <c r="BW128">
        <v>821.2396</v>
      </c>
      <c r="BX128">
        <v>1394.2737999999999</v>
      </c>
      <c r="BY128">
        <v>795.26369999999997</v>
      </c>
      <c r="BZ128">
        <v>1408.2665</v>
      </c>
      <c r="CA128">
        <v>798.26085999999998</v>
      </c>
      <c r="CB128">
        <v>1418.2611999999999</v>
      </c>
      <c r="CC128">
        <v>807.25256000000002</v>
      </c>
      <c r="CD128">
        <v>1371.2858000000001</v>
      </c>
      <c r="CF128">
        <f t="shared" si="5"/>
        <v>30928.362860000001</v>
      </c>
      <c r="CG128">
        <f t="shared" si="6"/>
        <v>54369.681400000001</v>
      </c>
      <c r="CH128">
        <f t="shared" si="7"/>
        <v>38</v>
      </c>
      <c r="CI128">
        <v>2</v>
      </c>
      <c r="CJ128">
        <f t="shared" si="8"/>
        <v>813.90428578947376</v>
      </c>
      <c r="CK128">
        <f t="shared" si="9"/>
        <v>1430.7810894736842</v>
      </c>
    </row>
    <row r="129" spans="1:89">
      <c r="A129">
        <v>720</v>
      </c>
      <c r="B129">
        <v>1362</v>
      </c>
      <c r="C129">
        <v>800.25903000000005</v>
      </c>
      <c r="D129">
        <v>1472.2331999999999</v>
      </c>
      <c r="E129">
        <v>822.23865000000001</v>
      </c>
      <c r="F129">
        <v>1440.2499</v>
      </c>
      <c r="G129">
        <v>806.25350000000003</v>
      </c>
      <c r="H129">
        <v>1422.2592</v>
      </c>
      <c r="I129">
        <v>825.23590000000002</v>
      </c>
      <c r="J129">
        <v>1438.2509</v>
      </c>
      <c r="K129">
        <v>785.27290000000005</v>
      </c>
      <c r="L129">
        <v>1450.2446</v>
      </c>
      <c r="M129">
        <v>828.23310000000004</v>
      </c>
      <c r="N129">
        <v>1364.2893999999999</v>
      </c>
      <c r="Q129">
        <v>839.22295999999994</v>
      </c>
      <c r="R129">
        <v>1405.2681</v>
      </c>
      <c r="S129">
        <v>800.25903000000005</v>
      </c>
      <c r="T129">
        <v>1451.2440999999999</v>
      </c>
      <c r="U129">
        <v>825.23590000000002</v>
      </c>
      <c r="V129">
        <v>1437.2512999999999</v>
      </c>
      <c r="W129">
        <v>855.20809999999994</v>
      </c>
      <c r="X129">
        <v>1440.2499</v>
      </c>
      <c r="Y129">
        <v>848.21460000000002</v>
      </c>
      <c r="Z129">
        <v>1522.2072000000001</v>
      </c>
      <c r="AA129">
        <v>743.31177000000002</v>
      </c>
      <c r="AB129">
        <v>1435.2524000000001</v>
      </c>
      <c r="AC129">
        <v>820.24054000000001</v>
      </c>
      <c r="AD129">
        <v>1445.2472</v>
      </c>
      <c r="AE129">
        <v>806.25350000000003</v>
      </c>
      <c r="AF129">
        <v>1383.2795000000001</v>
      </c>
      <c r="AG129">
        <v>852.21094000000005</v>
      </c>
      <c r="AH129">
        <v>1393.2743</v>
      </c>
      <c r="AI129">
        <v>849.21370000000002</v>
      </c>
      <c r="AJ129">
        <v>1392.2747999999999</v>
      </c>
      <c r="AK129">
        <v>839.22295999999994</v>
      </c>
      <c r="AL129">
        <v>1429.2556</v>
      </c>
      <c r="AM129">
        <v>855.20809999999994</v>
      </c>
      <c r="AN129">
        <v>1408.2665</v>
      </c>
      <c r="AO129">
        <v>792.26639999999998</v>
      </c>
      <c r="AP129">
        <v>1423.2587000000001</v>
      </c>
      <c r="AQ129">
        <v>842.22014999999999</v>
      </c>
      <c r="AR129">
        <v>1454.2426</v>
      </c>
      <c r="AS129">
        <v>867.197</v>
      </c>
      <c r="AT129">
        <v>1441.2492999999999</v>
      </c>
      <c r="AU129">
        <v>786.27200000000005</v>
      </c>
      <c r="AV129">
        <v>1398.2717</v>
      </c>
      <c r="AW129">
        <v>786.27200000000005</v>
      </c>
      <c r="AX129">
        <v>1407.2670000000001</v>
      </c>
      <c r="AY129">
        <v>765.29139999999995</v>
      </c>
      <c r="AZ129">
        <v>1350.2965999999999</v>
      </c>
      <c r="BA129">
        <v>847.21559999999999</v>
      </c>
      <c r="BB129">
        <v>1460.2393999999999</v>
      </c>
      <c r="BC129">
        <v>808.25165000000004</v>
      </c>
      <c r="BD129">
        <v>1385.2783999999999</v>
      </c>
      <c r="BE129">
        <v>832.22942999999998</v>
      </c>
      <c r="BF129">
        <v>1476.2311</v>
      </c>
      <c r="BG129">
        <v>832.22942999999998</v>
      </c>
      <c r="BH129">
        <v>1434.2529</v>
      </c>
      <c r="BI129">
        <v>813.24699999999996</v>
      </c>
      <c r="BJ129">
        <v>1461.2389000000001</v>
      </c>
      <c r="BK129">
        <v>840.22204999999997</v>
      </c>
      <c r="BL129">
        <v>1424.2582</v>
      </c>
      <c r="BM129">
        <v>832.22942999999998</v>
      </c>
      <c r="BN129">
        <v>1400.2706000000001</v>
      </c>
      <c r="BO129">
        <v>773.28399999999999</v>
      </c>
      <c r="BP129">
        <v>1384.2789</v>
      </c>
      <c r="BQ129">
        <v>821.2396</v>
      </c>
      <c r="BR129">
        <v>1408.2665</v>
      </c>
      <c r="BS129">
        <v>854.20905000000005</v>
      </c>
      <c r="BT129">
        <v>1428.2561000000001</v>
      </c>
      <c r="BU129">
        <v>820.24054000000001</v>
      </c>
      <c r="BV129">
        <v>1430.2550000000001</v>
      </c>
      <c r="BW129">
        <v>824.23680000000002</v>
      </c>
      <c r="BX129">
        <v>1373.2846999999999</v>
      </c>
      <c r="BY129">
        <v>807.25256000000002</v>
      </c>
      <c r="BZ129">
        <v>1398.2717</v>
      </c>
      <c r="CA129">
        <v>821.2396</v>
      </c>
      <c r="CB129">
        <v>1454.2426</v>
      </c>
      <c r="CC129">
        <v>842.22014999999999</v>
      </c>
      <c r="CD129">
        <v>1435.2524000000001</v>
      </c>
      <c r="CF129">
        <f t="shared" si="5"/>
        <v>32010.36102</v>
      </c>
      <c r="CG129">
        <f t="shared" si="6"/>
        <v>55559.061399999984</v>
      </c>
      <c r="CH129">
        <f t="shared" si="7"/>
        <v>39</v>
      </c>
      <c r="CI129">
        <v>1</v>
      </c>
      <c r="CJ129">
        <f t="shared" si="8"/>
        <v>820.77848769230775</v>
      </c>
      <c r="CK129">
        <f t="shared" si="9"/>
        <v>1424.5913179487175</v>
      </c>
    </row>
    <row r="130" spans="1:89">
      <c r="A130">
        <v>864</v>
      </c>
      <c r="B130">
        <v>1362</v>
      </c>
      <c r="C130">
        <v>983.08969999999999</v>
      </c>
      <c r="D130">
        <v>1469.2347</v>
      </c>
      <c r="E130">
        <v>963.10820000000001</v>
      </c>
      <c r="F130">
        <v>1446.2466999999999</v>
      </c>
      <c r="G130">
        <v>969.10266000000001</v>
      </c>
      <c r="H130">
        <v>1435.2524000000001</v>
      </c>
      <c r="I130">
        <v>934.13509999999997</v>
      </c>
      <c r="J130">
        <v>1445.2472</v>
      </c>
      <c r="M130">
        <v>973.09900000000005</v>
      </c>
      <c r="N130">
        <v>1422.2592</v>
      </c>
      <c r="O130">
        <v>1016.0592</v>
      </c>
      <c r="P130">
        <v>1454.2426</v>
      </c>
      <c r="S130">
        <v>950.12023999999997</v>
      </c>
      <c r="T130">
        <v>1415.2628</v>
      </c>
      <c r="U130">
        <v>978.09436000000005</v>
      </c>
      <c r="V130">
        <v>1435.2524000000001</v>
      </c>
      <c r="W130">
        <v>983.08969999999999</v>
      </c>
      <c r="X130">
        <v>1453.2429999999999</v>
      </c>
      <c r="Y130">
        <v>951.11929999999995</v>
      </c>
      <c r="Z130">
        <v>1480.229</v>
      </c>
      <c r="AA130">
        <v>940.12950000000001</v>
      </c>
      <c r="AB130">
        <v>1463.2379000000001</v>
      </c>
      <c r="AC130">
        <v>962.10919999999999</v>
      </c>
      <c r="AD130">
        <v>1487.2253000000001</v>
      </c>
      <c r="AE130">
        <v>940.12950000000001</v>
      </c>
      <c r="AF130">
        <v>1425.2577000000001</v>
      </c>
      <c r="AG130">
        <v>939.13043000000005</v>
      </c>
      <c r="AH130">
        <v>1403.269</v>
      </c>
      <c r="AI130">
        <v>952.11839999999995</v>
      </c>
      <c r="AJ130">
        <v>1406.2675999999999</v>
      </c>
      <c r="AK130">
        <v>966.10546999999997</v>
      </c>
      <c r="AL130">
        <v>1408.2665</v>
      </c>
      <c r="AM130">
        <v>958.11284999999998</v>
      </c>
      <c r="AN130">
        <v>1390.2759000000001</v>
      </c>
      <c r="AO130">
        <v>945.12490000000003</v>
      </c>
      <c r="AP130">
        <v>1411.2648999999999</v>
      </c>
      <c r="AS130">
        <v>963.10820000000001</v>
      </c>
      <c r="AT130">
        <v>1455.2420999999999</v>
      </c>
      <c r="AU130">
        <v>964.10730000000001</v>
      </c>
      <c r="AV130">
        <v>1412.2644</v>
      </c>
      <c r="AW130">
        <v>967.10455000000002</v>
      </c>
      <c r="AX130">
        <v>1407.2670000000001</v>
      </c>
      <c r="AY130">
        <v>940.12950000000001</v>
      </c>
      <c r="AZ130">
        <v>1431.2545</v>
      </c>
      <c r="BA130">
        <v>977.09529999999995</v>
      </c>
      <c r="BB130">
        <v>1467.2357</v>
      </c>
      <c r="BC130">
        <v>998.07587000000001</v>
      </c>
      <c r="BD130">
        <v>1455.2420999999999</v>
      </c>
      <c r="BE130">
        <v>955.11566000000005</v>
      </c>
      <c r="BF130">
        <v>1481.2284999999999</v>
      </c>
      <c r="BG130">
        <v>969.10266000000001</v>
      </c>
      <c r="BH130">
        <v>1436.252</v>
      </c>
      <c r="BI130">
        <v>966.10546999999997</v>
      </c>
      <c r="BJ130">
        <v>1457.241</v>
      </c>
      <c r="BK130">
        <v>938.13135</v>
      </c>
      <c r="BL130">
        <v>1474.2321999999999</v>
      </c>
      <c r="BM130">
        <v>971.10080000000005</v>
      </c>
      <c r="BN130">
        <v>1413.2638999999999</v>
      </c>
      <c r="BO130">
        <v>917.1508</v>
      </c>
      <c r="BP130">
        <v>1430.2550000000001</v>
      </c>
      <c r="BQ130">
        <v>948.12212999999997</v>
      </c>
      <c r="BR130">
        <v>1394.2737999999999</v>
      </c>
      <c r="BS130">
        <v>948.12212999999997</v>
      </c>
      <c r="BT130">
        <v>1396.2727</v>
      </c>
      <c r="BU130">
        <v>989.08416999999997</v>
      </c>
      <c r="BV130">
        <v>1435.2524000000001</v>
      </c>
      <c r="BW130">
        <v>989.08416999999997</v>
      </c>
      <c r="BX130">
        <v>1415.2628</v>
      </c>
      <c r="BY130">
        <v>945.12490000000003</v>
      </c>
      <c r="BZ130">
        <v>1439.2503999999999</v>
      </c>
      <c r="CA130">
        <v>963.10820000000001</v>
      </c>
      <c r="CB130">
        <v>1455.2420999999999</v>
      </c>
      <c r="CC130">
        <v>975.09717000000001</v>
      </c>
      <c r="CD130">
        <v>1420.2602999999999</v>
      </c>
      <c r="CF130">
        <f t="shared" si="5"/>
        <v>35588.048040000001</v>
      </c>
      <c r="CG130">
        <f t="shared" si="6"/>
        <v>53128.327699999994</v>
      </c>
      <c r="CH130">
        <f t="shared" si="7"/>
        <v>37</v>
      </c>
      <c r="CI130">
        <v>3</v>
      </c>
      <c r="CJ130">
        <f t="shared" si="8"/>
        <v>961.83913621621627</v>
      </c>
      <c r="CK130">
        <f t="shared" si="9"/>
        <v>1435.9007486486485</v>
      </c>
    </row>
    <row r="131" spans="1:89">
      <c r="A131">
        <v>864</v>
      </c>
      <c r="B131">
        <v>1362</v>
      </c>
      <c r="C131">
        <v>959.11194</v>
      </c>
      <c r="D131">
        <v>1460.2393999999999</v>
      </c>
      <c r="E131">
        <v>981.09159999999997</v>
      </c>
      <c r="F131">
        <v>1430.2550000000001</v>
      </c>
      <c r="G131">
        <v>955.11566000000005</v>
      </c>
      <c r="H131">
        <v>1412.2644</v>
      </c>
      <c r="I131">
        <v>915.15264999999999</v>
      </c>
      <c r="J131">
        <v>1437.2512999999999</v>
      </c>
      <c r="K131">
        <v>940.12950000000001</v>
      </c>
      <c r="L131">
        <v>1467.2357</v>
      </c>
      <c r="M131">
        <v>989.08416999999997</v>
      </c>
      <c r="N131">
        <v>1407.2670000000001</v>
      </c>
      <c r="O131">
        <v>971.10080000000005</v>
      </c>
      <c r="P131">
        <v>1463.2379000000001</v>
      </c>
      <c r="Q131">
        <v>955.11566000000005</v>
      </c>
      <c r="R131">
        <v>1423.2587000000001</v>
      </c>
      <c r="S131">
        <v>953.11749999999995</v>
      </c>
      <c r="T131">
        <v>1455.2420999999999</v>
      </c>
      <c r="U131">
        <v>976.09619999999995</v>
      </c>
      <c r="V131">
        <v>1415.2628</v>
      </c>
      <c r="W131">
        <v>942.1277</v>
      </c>
      <c r="X131">
        <v>1449.2451000000001</v>
      </c>
      <c r="Y131">
        <v>950.12023999999997</v>
      </c>
      <c r="Z131">
        <v>1436.252</v>
      </c>
      <c r="AA131">
        <v>971.10080000000005</v>
      </c>
      <c r="AB131">
        <v>1427.2565999999999</v>
      </c>
      <c r="AC131">
        <v>981.09159999999997</v>
      </c>
      <c r="AD131">
        <v>1445.2472</v>
      </c>
      <c r="AE131">
        <v>966.10546999999997</v>
      </c>
      <c r="AF131">
        <v>1369.2867000000001</v>
      </c>
      <c r="AG131">
        <v>930.13879999999995</v>
      </c>
      <c r="AH131">
        <v>1465.2367999999999</v>
      </c>
      <c r="AI131">
        <v>978.09436000000005</v>
      </c>
      <c r="AJ131">
        <v>1369.2867000000001</v>
      </c>
      <c r="AK131">
        <v>989.08416999999997</v>
      </c>
      <c r="AL131">
        <v>1399.2710999999999</v>
      </c>
      <c r="AM131">
        <v>926.14246000000003</v>
      </c>
      <c r="AN131">
        <v>1474.2321999999999</v>
      </c>
      <c r="AO131">
        <v>994.07960000000003</v>
      </c>
      <c r="AP131">
        <v>1439.2503999999999</v>
      </c>
      <c r="AQ131">
        <v>992.08140000000003</v>
      </c>
      <c r="AR131">
        <v>1425.2577000000001</v>
      </c>
      <c r="AS131">
        <v>961.11009999999999</v>
      </c>
      <c r="AT131">
        <v>1396.2727</v>
      </c>
      <c r="AU131">
        <v>934.13509999999997</v>
      </c>
      <c r="AV131">
        <v>1411.2648999999999</v>
      </c>
      <c r="AW131">
        <v>913.15449999999998</v>
      </c>
      <c r="AX131">
        <v>1425.2577000000001</v>
      </c>
      <c r="AY131">
        <v>957.11379999999997</v>
      </c>
      <c r="AZ131">
        <v>1428.2561000000001</v>
      </c>
      <c r="BA131">
        <v>980.09249999999997</v>
      </c>
      <c r="BB131">
        <v>1465.2367999999999</v>
      </c>
      <c r="BC131">
        <v>956.11469999999997</v>
      </c>
      <c r="BD131">
        <v>1436.252</v>
      </c>
      <c r="BE131">
        <v>967.10455000000002</v>
      </c>
      <c r="BF131">
        <v>1409.2660000000001</v>
      </c>
      <c r="BG131">
        <v>959.11194</v>
      </c>
      <c r="BH131">
        <v>1437.2512999999999</v>
      </c>
      <c r="BI131">
        <v>957.11379999999997</v>
      </c>
      <c r="BJ131">
        <v>1393.2743</v>
      </c>
      <c r="BK131">
        <v>949.12120000000004</v>
      </c>
      <c r="BL131">
        <v>1421.2598</v>
      </c>
      <c r="BM131">
        <v>925.14340000000004</v>
      </c>
      <c r="BN131">
        <v>1410.2655</v>
      </c>
      <c r="BO131">
        <v>945.12490000000003</v>
      </c>
      <c r="BP131">
        <v>1424.2582</v>
      </c>
      <c r="BQ131">
        <v>926.14246000000003</v>
      </c>
      <c r="BR131">
        <v>1435.2524000000001</v>
      </c>
      <c r="BS131">
        <v>984.08879999999999</v>
      </c>
      <c r="BT131">
        <v>1443.2483</v>
      </c>
      <c r="BU131">
        <v>986.08699999999999</v>
      </c>
      <c r="BV131">
        <v>1442.2488000000001</v>
      </c>
      <c r="BW131">
        <v>991.08234000000004</v>
      </c>
      <c r="BX131">
        <v>1421.2598</v>
      </c>
      <c r="BY131">
        <v>944.12580000000003</v>
      </c>
      <c r="BZ131">
        <v>1429.2556</v>
      </c>
      <c r="CA131">
        <v>924.14430000000004</v>
      </c>
      <c r="CB131">
        <v>1460.2393999999999</v>
      </c>
      <c r="CC131">
        <v>936.13324</v>
      </c>
      <c r="CD131">
        <v>1368.2873999999999</v>
      </c>
      <c r="CF131">
        <f t="shared" ref="CF131:CF165" si="10">SUMPRODUCT((C131:CD131)*(MOD(COLUMN(C131:CD131),2)=1))</f>
        <v>38311.526709999998</v>
      </c>
      <c r="CG131">
        <f t="shared" ref="CG131:CG165" si="11">SUMPRODUCT((C131:CD131)*(MOD(COLUMN(C131:CD131),2)=0))</f>
        <v>57129.243799999989</v>
      </c>
      <c r="CH131">
        <f t="shared" ref="CH131:CH165" si="12">40-CI131</f>
        <v>40</v>
      </c>
      <c r="CI131">
        <v>0</v>
      </c>
      <c r="CJ131">
        <f t="shared" ref="CJ131:CJ165" si="13">CF131/CH131</f>
        <v>957.78816774999996</v>
      </c>
      <c r="CK131">
        <f t="shared" ref="CK131:CK165" si="14">CG131/CH131</f>
        <v>1428.2310949999996</v>
      </c>
    </row>
    <row r="132" spans="1:89">
      <c r="A132">
        <v>0</v>
      </c>
      <c r="B132">
        <v>1506</v>
      </c>
      <c r="C132">
        <v>84.921369999999996</v>
      </c>
      <c r="D132">
        <v>1524.2059999999999</v>
      </c>
      <c r="E132">
        <v>96.910269999999997</v>
      </c>
      <c r="F132">
        <v>1546.1947</v>
      </c>
      <c r="G132">
        <v>74.930620000000005</v>
      </c>
      <c r="H132">
        <v>1570.1821</v>
      </c>
      <c r="I132">
        <v>76.92877</v>
      </c>
      <c r="J132">
        <v>1580.1769999999999</v>
      </c>
      <c r="K132">
        <v>108.89917</v>
      </c>
      <c r="L132">
        <v>1618.1572000000001</v>
      </c>
      <c r="M132">
        <v>118.889915</v>
      </c>
      <c r="N132">
        <v>1546.1947</v>
      </c>
      <c r="O132">
        <v>96.910269999999997</v>
      </c>
      <c r="P132">
        <v>1560.1874</v>
      </c>
      <c r="Q132">
        <v>114.89361599999999</v>
      </c>
      <c r="R132">
        <v>1514.2112999999999</v>
      </c>
      <c r="S132">
        <v>93.913039999999995</v>
      </c>
      <c r="T132">
        <v>1585.1742999999999</v>
      </c>
      <c r="U132">
        <v>124.88437</v>
      </c>
      <c r="V132">
        <v>1566.1841999999999</v>
      </c>
      <c r="W132">
        <v>124.88437</v>
      </c>
      <c r="X132">
        <v>1568.1831999999999</v>
      </c>
      <c r="Y132">
        <v>121.887146</v>
      </c>
      <c r="Z132">
        <v>1615.1587</v>
      </c>
      <c r="AA132">
        <v>113.89455</v>
      </c>
      <c r="AB132">
        <v>1546.1947</v>
      </c>
      <c r="AC132">
        <v>135.87419</v>
      </c>
      <c r="AD132">
        <v>1587.1732999999999</v>
      </c>
      <c r="AE132">
        <v>75.929694999999995</v>
      </c>
      <c r="AF132">
        <v>1576.1791000000001</v>
      </c>
      <c r="AG132">
        <v>120.88807</v>
      </c>
      <c r="AH132">
        <v>1540.1977999999999</v>
      </c>
      <c r="AI132">
        <v>131.87790000000001</v>
      </c>
      <c r="AJ132">
        <v>1585.1742999999999</v>
      </c>
      <c r="AK132">
        <v>69.935239999999993</v>
      </c>
      <c r="AL132">
        <v>1589.1722</v>
      </c>
      <c r="AM132">
        <v>120.88807</v>
      </c>
      <c r="AN132">
        <v>1552.1914999999999</v>
      </c>
      <c r="AO132">
        <v>103.90379</v>
      </c>
      <c r="AP132">
        <v>1562.1863000000001</v>
      </c>
      <c r="AQ132">
        <v>122.88621500000001</v>
      </c>
      <c r="AR132">
        <v>1539.1982</v>
      </c>
      <c r="AS132">
        <v>112.89547</v>
      </c>
      <c r="AT132">
        <v>1576.1791000000001</v>
      </c>
      <c r="AU132">
        <v>78.926919999999996</v>
      </c>
      <c r="AV132">
        <v>1600.1665</v>
      </c>
      <c r="AW132">
        <v>83.922295000000005</v>
      </c>
      <c r="AX132">
        <v>1628.152</v>
      </c>
      <c r="AY132">
        <v>127.88159</v>
      </c>
      <c r="AZ132">
        <v>1574.18</v>
      </c>
      <c r="BA132">
        <v>96.910269999999997</v>
      </c>
      <c r="BB132">
        <v>1601.1659999999999</v>
      </c>
      <c r="BC132">
        <v>86.919520000000006</v>
      </c>
      <c r="BD132">
        <v>1569.1827000000001</v>
      </c>
      <c r="BE132">
        <v>143.86679000000001</v>
      </c>
      <c r="BF132">
        <v>1558.1884</v>
      </c>
      <c r="BG132">
        <v>114.89361599999999</v>
      </c>
      <c r="BH132">
        <v>1559.1878999999999</v>
      </c>
      <c r="BI132">
        <v>93.913039999999995</v>
      </c>
      <c r="BJ132">
        <v>1629.1514999999999</v>
      </c>
      <c r="BK132">
        <v>105.90195</v>
      </c>
      <c r="BL132">
        <v>1605.164</v>
      </c>
      <c r="BM132">
        <v>94.912120000000002</v>
      </c>
      <c r="BN132">
        <v>1622.155</v>
      </c>
      <c r="BO132">
        <v>88.917670000000001</v>
      </c>
      <c r="BP132">
        <v>1561.1868999999999</v>
      </c>
      <c r="BQ132">
        <v>108.89917</v>
      </c>
      <c r="BR132">
        <v>1571.1815999999999</v>
      </c>
      <c r="BS132">
        <v>124.88437</v>
      </c>
      <c r="BT132">
        <v>1567.1837</v>
      </c>
      <c r="BU132">
        <v>132.87697</v>
      </c>
      <c r="BV132">
        <v>1587.1732999999999</v>
      </c>
      <c r="BW132">
        <v>100.90657</v>
      </c>
      <c r="BX132">
        <v>1576.1791000000001</v>
      </c>
      <c r="BY132">
        <v>105.90195</v>
      </c>
      <c r="BZ132">
        <v>1578.1780000000001</v>
      </c>
      <c r="CA132">
        <v>117.89084</v>
      </c>
      <c r="CB132">
        <v>1557.1890000000001</v>
      </c>
      <c r="CC132">
        <v>129.87975</v>
      </c>
      <c r="CD132">
        <v>1591.1713</v>
      </c>
      <c r="CF132">
        <f t="shared" si="10"/>
        <v>4286.0315179999989</v>
      </c>
      <c r="CG132">
        <f t="shared" si="11"/>
        <v>62984.194199999991</v>
      </c>
      <c r="CH132">
        <f t="shared" si="12"/>
        <v>40</v>
      </c>
      <c r="CI132">
        <v>0</v>
      </c>
      <c r="CJ132">
        <f t="shared" si="13"/>
        <v>107.15078794999997</v>
      </c>
      <c r="CK132">
        <f t="shared" si="14"/>
        <v>1574.6048549999998</v>
      </c>
    </row>
    <row r="133" spans="1:89">
      <c r="A133">
        <v>0</v>
      </c>
      <c r="B133">
        <v>1506</v>
      </c>
      <c r="C133">
        <v>88.917670000000001</v>
      </c>
      <c r="D133">
        <v>1578.1780000000001</v>
      </c>
      <c r="E133">
        <v>157.85383999999999</v>
      </c>
      <c r="F133">
        <v>1589.1722</v>
      </c>
      <c r="G133">
        <v>79.925995</v>
      </c>
      <c r="H133">
        <v>1566.1841999999999</v>
      </c>
      <c r="I133">
        <v>98.908420000000007</v>
      </c>
      <c r="J133">
        <v>1570.1821</v>
      </c>
      <c r="K133">
        <v>120.88807</v>
      </c>
      <c r="L133">
        <v>1588.1727000000001</v>
      </c>
      <c r="M133">
        <v>167.84459000000001</v>
      </c>
      <c r="N133">
        <v>1607.1628000000001</v>
      </c>
      <c r="O133">
        <v>135.87419</v>
      </c>
      <c r="P133">
        <v>1559.1878999999999</v>
      </c>
      <c r="Q133">
        <v>130.87880999999999</v>
      </c>
      <c r="R133">
        <v>1552.1914999999999</v>
      </c>
      <c r="S133">
        <v>97.909350000000003</v>
      </c>
      <c r="T133">
        <v>1580.1769999999999</v>
      </c>
      <c r="U133">
        <v>148.86216999999999</v>
      </c>
      <c r="V133">
        <v>1583.1754000000001</v>
      </c>
      <c r="W133">
        <v>99.907489999999996</v>
      </c>
      <c r="X133">
        <v>1563.1858</v>
      </c>
      <c r="Y133">
        <v>134.87512000000001</v>
      </c>
      <c r="Z133">
        <v>1601.1659999999999</v>
      </c>
      <c r="AA133">
        <v>96.910269999999997</v>
      </c>
      <c r="AB133">
        <v>1583.1754000000001</v>
      </c>
      <c r="AC133">
        <v>103.90379</v>
      </c>
      <c r="AD133">
        <v>1605.164</v>
      </c>
      <c r="AE133">
        <v>103.90379</v>
      </c>
      <c r="AF133">
        <v>1538.1989000000001</v>
      </c>
      <c r="AG133">
        <v>125.88343999999999</v>
      </c>
      <c r="AH133">
        <v>1530.203</v>
      </c>
      <c r="AI133">
        <v>189.82423</v>
      </c>
      <c r="AJ133">
        <v>1547.1940999999999</v>
      </c>
      <c r="AK133">
        <v>79.925995</v>
      </c>
      <c r="AL133">
        <v>1564.1853000000001</v>
      </c>
      <c r="AM133">
        <v>150.86032</v>
      </c>
      <c r="AN133">
        <v>1536.1998000000001</v>
      </c>
      <c r="AO133">
        <v>99.907489999999996</v>
      </c>
      <c r="AP133">
        <v>1536.1998000000001</v>
      </c>
      <c r="AQ133">
        <v>127.88159</v>
      </c>
      <c r="AR133">
        <v>1587.1732999999999</v>
      </c>
      <c r="AS133">
        <v>95.911193999999995</v>
      </c>
      <c r="AT133">
        <v>1585.1742999999999</v>
      </c>
      <c r="AU133">
        <v>108.89917</v>
      </c>
      <c r="AV133">
        <v>1591.1713</v>
      </c>
      <c r="AW133">
        <v>91.914894000000004</v>
      </c>
      <c r="AX133">
        <v>1563.1858</v>
      </c>
      <c r="BA133">
        <v>123.88529</v>
      </c>
      <c r="BB133">
        <v>1574.18</v>
      </c>
      <c r="BC133">
        <v>95.911193999999995</v>
      </c>
      <c r="BD133">
        <v>1569.1827000000001</v>
      </c>
      <c r="BE133">
        <v>103.90379</v>
      </c>
      <c r="BF133">
        <v>1567.1837</v>
      </c>
      <c r="BG133">
        <v>126.882515</v>
      </c>
      <c r="BH133">
        <v>1556.1895</v>
      </c>
      <c r="BI133">
        <v>78.926919999999996</v>
      </c>
      <c r="BJ133">
        <v>1565.1848</v>
      </c>
      <c r="BK133">
        <v>94.912120000000002</v>
      </c>
      <c r="BL133">
        <v>1592.1706999999999</v>
      </c>
      <c r="BM133">
        <v>180.83257</v>
      </c>
      <c r="BN133">
        <v>1571.1815999999999</v>
      </c>
      <c r="BO133">
        <v>113.89455</v>
      </c>
      <c r="BP133">
        <v>1543.1962000000001</v>
      </c>
      <c r="BQ133">
        <v>126.882515</v>
      </c>
      <c r="BR133">
        <v>1573.1804999999999</v>
      </c>
      <c r="BS133">
        <v>133.87603999999999</v>
      </c>
      <c r="BT133">
        <v>1625.1536000000001</v>
      </c>
      <c r="BU133">
        <v>97.909350000000003</v>
      </c>
      <c r="BV133">
        <v>1563.1858</v>
      </c>
      <c r="BW133">
        <v>120.88807</v>
      </c>
      <c r="BX133">
        <v>1556.1895</v>
      </c>
      <c r="BY133">
        <v>134.87512000000001</v>
      </c>
      <c r="BZ133">
        <v>1534.2009</v>
      </c>
      <c r="CA133">
        <v>129.87975</v>
      </c>
      <c r="CB133">
        <v>1545.1952000000001</v>
      </c>
      <c r="CC133">
        <v>114.89361599999999</v>
      </c>
      <c r="CD133">
        <v>1553.191</v>
      </c>
      <c r="CF133">
        <f t="shared" si="10"/>
        <v>4616.7252980000003</v>
      </c>
      <c r="CG133">
        <f t="shared" si="11"/>
        <v>61194.126300000004</v>
      </c>
      <c r="CH133">
        <f t="shared" si="12"/>
        <v>39</v>
      </c>
      <c r="CI133">
        <v>1</v>
      </c>
      <c r="CJ133">
        <f t="shared" si="13"/>
        <v>118.37757174358975</v>
      </c>
      <c r="CK133">
        <f t="shared" si="14"/>
        <v>1569.0801615384617</v>
      </c>
    </row>
    <row r="134" spans="1:89">
      <c r="A134">
        <v>144</v>
      </c>
      <c r="B134">
        <v>1506</v>
      </c>
      <c r="C134">
        <v>253.76503</v>
      </c>
      <c r="D134">
        <v>1545.1952000000001</v>
      </c>
      <c r="E134">
        <v>273.74651999999998</v>
      </c>
      <c r="F134">
        <v>1556.1895</v>
      </c>
      <c r="G134">
        <v>243.77429000000001</v>
      </c>
      <c r="H134">
        <v>1563.1858</v>
      </c>
      <c r="I134">
        <v>210.80481</v>
      </c>
      <c r="J134">
        <v>1602.1655000000001</v>
      </c>
      <c r="K134">
        <v>198.81592000000001</v>
      </c>
      <c r="L134">
        <v>1578.1780000000001</v>
      </c>
      <c r="M134">
        <v>236.78075999999999</v>
      </c>
      <c r="N134">
        <v>1593.1702</v>
      </c>
      <c r="O134">
        <v>261.75763000000001</v>
      </c>
      <c r="P134">
        <v>1584.1749</v>
      </c>
      <c r="Q134">
        <v>274.74560000000002</v>
      </c>
      <c r="R134">
        <v>1577.1785</v>
      </c>
      <c r="S134">
        <v>272.74747000000002</v>
      </c>
      <c r="T134">
        <v>1550.1926000000001</v>
      </c>
      <c r="U134">
        <v>247.77058</v>
      </c>
      <c r="V134">
        <v>1553.191</v>
      </c>
      <c r="W134">
        <v>266.75301999999999</v>
      </c>
      <c r="X134">
        <v>1540.1977999999999</v>
      </c>
      <c r="Y134">
        <v>228.78816</v>
      </c>
      <c r="Z134">
        <v>1627.1524999999999</v>
      </c>
      <c r="AA134">
        <v>232.78444999999999</v>
      </c>
      <c r="AB134">
        <v>1548.1936000000001</v>
      </c>
      <c r="AC134">
        <v>206.80851999999999</v>
      </c>
      <c r="AD134">
        <v>1583.1754000000001</v>
      </c>
      <c r="AE134">
        <v>247.77058</v>
      </c>
      <c r="AF134">
        <v>1511.2129</v>
      </c>
      <c r="AG134">
        <v>239.77798000000001</v>
      </c>
      <c r="AH134">
        <v>1547.1940999999999</v>
      </c>
      <c r="AI134">
        <v>247.77058</v>
      </c>
      <c r="AJ134">
        <v>1570.1821</v>
      </c>
      <c r="AK134">
        <v>233.78353999999999</v>
      </c>
      <c r="AL134">
        <v>1556.1895</v>
      </c>
      <c r="AM134">
        <v>274.74560000000002</v>
      </c>
      <c r="AN134">
        <v>1520.2081000000001</v>
      </c>
      <c r="AO134">
        <v>236.78075999999999</v>
      </c>
      <c r="AP134">
        <v>1571.1815999999999</v>
      </c>
      <c r="AQ134">
        <v>297.72433000000001</v>
      </c>
      <c r="AR134">
        <v>1548.1936000000001</v>
      </c>
      <c r="AS134">
        <v>273.74651999999998</v>
      </c>
      <c r="AT134">
        <v>1616.1582000000001</v>
      </c>
      <c r="AU134">
        <v>256.76227</v>
      </c>
      <c r="AV134">
        <v>1579.1775</v>
      </c>
      <c r="AW134">
        <v>256.76227</v>
      </c>
      <c r="AX134">
        <v>1564.1853000000001</v>
      </c>
      <c r="AY134">
        <v>257.76132000000001</v>
      </c>
      <c r="AZ134">
        <v>1575.1795999999999</v>
      </c>
      <c r="BA134">
        <v>238.77892</v>
      </c>
      <c r="BB134">
        <v>1598.1676</v>
      </c>
      <c r="BC134">
        <v>246.77151000000001</v>
      </c>
      <c r="BD134">
        <v>1568.1831999999999</v>
      </c>
      <c r="BE134">
        <v>231.78539000000001</v>
      </c>
      <c r="BF134">
        <v>1611.1608000000001</v>
      </c>
      <c r="BG134">
        <v>283.73727000000002</v>
      </c>
      <c r="BH134">
        <v>1557.1890000000001</v>
      </c>
      <c r="BI134">
        <v>292.72894000000002</v>
      </c>
      <c r="BJ134">
        <v>1607.1628000000001</v>
      </c>
      <c r="BK134">
        <v>255.76318000000001</v>
      </c>
      <c r="BL134">
        <v>1572.1812</v>
      </c>
      <c r="BM134">
        <v>255.76318000000001</v>
      </c>
      <c r="BN134">
        <v>1556.1895</v>
      </c>
      <c r="BO134">
        <v>240.77705</v>
      </c>
      <c r="BP134">
        <v>1547.1940999999999</v>
      </c>
      <c r="BQ134">
        <v>275.74470000000002</v>
      </c>
      <c r="BR134">
        <v>1544.1957</v>
      </c>
      <c r="BS134">
        <v>226.79001</v>
      </c>
      <c r="BT134">
        <v>1629.1514999999999</v>
      </c>
      <c r="BU134">
        <v>278.74189999999999</v>
      </c>
      <c r="BV134">
        <v>1565.1848</v>
      </c>
      <c r="BW134">
        <v>261.75763000000001</v>
      </c>
      <c r="BX134">
        <v>1553.191</v>
      </c>
      <c r="BY134">
        <v>248.76965000000001</v>
      </c>
      <c r="BZ134">
        <v>1574.18</v>
      </c>
      <c r="CA134">
        <v>278.74189999999999</v>
      </c>
      <c r="CB134">
        <v>1521.2076</v>
      </c>
      <c r="CC134">
        <v>261.75763000000001</v>
      </c>
      <c r="CD134">
        <v>1546.1947</v>
      </c>
      <c r="CF134">
        <f t="shared" si="10"/>
        <v>10111.637369999997</v>
      </c>
      <c r="CG134">
        <f t="shared" si="11"/>
        <v>62711.33649999999</v>
      </c>
      <c r="CH134">
        <f t="shared" si="12"/>
        <v>40</v>
      </c>
      <c r="CI134">
        <v>0</v>
      </c>
      <c r="CJ134">
        <f t="shared" si="13"/>
        <v>252.79093424999991</v>
      </c>
      <c r="CK134">
        <f t="shared" si="14"/>
        <v>1567.7834124999997</v>
      </c>
    </row>
    <row r="135" spans="1:89">
      <c r="A135">
        <v>144</v>
      </c>
      <c r="B135">
        <v>1506</v>
      </c>
      <c r="C135">
        <v>255.76318000000001</v>
      </c>
      <c r="D135">
        <v>1538.1989000000001</v>
      </c>
      <c r="E135">
        <v>212.80296000000001</v>
      </c>
      <c r="F135">
        <v>1589.1722</v>
      </c>
      <c r="G135">
        <v>238.77892</v>
      </c>
      <c r="H135">
        <v>1568.1831999999999</v>
      </c>
      <c r="I135">
        <v>195.81870000000001</v>
      </c>
      <c r="J135">
        <v>1577.1785</v>
      </c>
      <c r="K135">
        <v>225.79094000000001</v>
      </c>
      <c r="L135">
        <v>1646.1425999999999</v>
      </c>
      <c r="M135">
        <v>221.79463000000001</v>
      </c>
      <c r="N135">
        <v>1590.1718000000001</v>
      </c>
      <c r="O135">
        <v>250.76779999999999</v>
      </c>
      <c r="P135">
        <v>1640.1458</v>
      </c>
      <c r="Q135">
        <v>285.73543999999998</v>
      </c>
      <c r="R135">
        <v>1590.1718000000001</v>
      </c>
      <c r="S135">
        <v>227.78909999999999</v>
      </c>
      <c r="T135">
        <v>1578.1780000000001</v>
      </c>
      <c r="U135">
        <v>240.77705</v>
      </c>
      <c r="V135">
        <v>1545.1952000000001</v>
      </c>
      <c r="W135">
        <v>262.75670000000002</v>
      </c>
      <c r="X135">
        <v>1558.1884</v>
      </c>
      <c r="Y135">
        <v>254.76410999999999</v>
      </c>
      <c r="Z135">
        <v>1645.1431</v>
      </c>
      <c r="AA135">
        <v>221.79463000000001</v>
      </c>
      <c r="AB135">
        <v>1596.1686</v>
      </c>
      <c r="AC135">
        <v>228.78816</v>
      </c>
      <c r="AD135">
        <v>1611.1608000000001</v>
      </c>
      <c r="AE135">
        <v>240.77705</v>
      </c>
      <c r="AF135">
        <v>1517.2097000000001</v>
      </c>
      <c r="AG135">
        <v>258.7604</v>
      </c>
      <c r="AH135">
        <v>1565.1848</v>
      </c>
      <c r="AI135">
        <v>244.77336</v>
      </c>
      <c r="AJ135">
        <v>1638.1467</v>
      </c>
      <c r="AK135">
        <v>238.77892</v>
      </c>
      <c r="AL135">
        <v>1583.1754000000001</v>
      </c>
      <c r="AM135">
        <v>242.77520000000001</v>
      </c>
      <c r="AN135">
        <v>1581.1764000000001</v>
      </c>
      <c r="AO135">
        <v>214.80112</v>
      </c>
      <c r="AP135">
        <v>1523.2067</v>
      </c>
      <c r="AQ135">
        <v>272.74747000000002</v>
      </c>
      <c r="AR135">
        <v>1555.19</v>
      </c>
      <c r="AS135">
        <v>272.74747000000002</v>
      </c>
      <c r="AT135">
        <v>1590.1718000000001</v>
      </c>
      <c r="AU135">
        <v>216.79926</v>
      </c>
      <c r="AV135">
        <v>1617.1577</v>
      </c>
      <c r="AW135">
        <v>230.78631999999999</v>
      </c>
      <c r="AX135">
        <v>1539.1982</v>
      </c>
      <c r="AY135">
        <v>241.77614</v>
      </c>
      <c r="AZ135">
        <v>1544.1957</v>
      </c>
      <c r="BA135">
        <v>255.76318000000001</v>
      </c>
      <c r="BB135">
        <v>1585.1742999999999</v>
      </c>
      <c r="BC135">
        <v>205.80942999999999</v>
      </c>
      <c r="BD135">
        <v>1550.1926000000001</v>
      </c>
      <c r="BE135">
        <v>272.74747000000002</v>
      </c>
      <c r="BF135">
        <v>1570.1821</v>
      </c>
      <c r="BG135">
        <v>256.76227</v>
      </c>
      <c r="BH135">
        <v>1558.1884</v>
      </c>
      <c r="BI135">
        <v>215.80018999999999</v>
      </c>
      <c r="BJ135">
        <v>1620.1560999999999</v>
      </c>
      <c r="BK135">
        <v>242.77520000000001</v>
      </c>
      <c r="BL135">
        <v>1547.1940999999999</v>
      </c>
      <c r="BM135">
        <v>238.77892</v>
      </c>
      <c r="BN135">
        <v>1595.1692</v>
      </c>
      <c r="BO135">
        <v>227.78909999999999</v>
      </c>
      <c r="BP135">
        <v>1557.1890000000001</v>
      </c>
      <c r="BQ135">
        <v>208.80665999999999</v>
      </c>
      <c r="BR135">
        <v>1615.1587</v>
      </c>
      <c r="BS135">
        <v>219.79648</v>
      </c>
      <c r="BT135">
        <v>1561.1868999999999</v>
      </c>
      <c r="BU135">
        <v>274.74560000000002</v>
      </c>
      <c r="BV135">
        <v>1534.2009</v>
      </c>
      <c r="BW135">
        <v>233.78353999999999</v>
      </c>
      <c r="BX135">
        <v>1538.1989000000001</v>
      </c>
      <c r="BY135">
        <v>233.78353999999999</v>
      </c>
      <c r="BZ135">
        <v>1589.1722</v>
      </c>
      <c r="CA135">
        <v>201.81314</v>
      </c>
      <c r="CB135">
        <v>1586.1738</v>
      </c>
      <c r="CC135">
        <v>285.73543999999998</v>
      </c>
      <c r="CD135">
        <v>1591.1713</v>
      </c>
      <c r="CF135">
        <f t="shared" si="10"/>
        <v>9574.1351900000027</v>
      </c>
      <c r="CG135">
        <f t="shared" si="11"/>
        <v>63126.120500000005</v>
      </c>
      <c r="CH135">
        <f t="shared" si="12"/>
        <v>40</v>
      </c>
      <c r="CI135">
        <v>0</v>
      </c>
      <c r="CJ135">
        <f t="shared" si="13"/>
        <v>239.35337975000007</v>
      </c>
      <c r="CK135">
        <f t="shared" si="14"/>
        <v>1578.1530125000002</v>
      </c>
    </row>
    <row r="136" spans="1:89">
      <c r="A136">
        <v>288</v>
      </c>
      <c r="B136">
        <v>1506</v>
      </c>
      <c r="C136">
        <v>373.65402</v>
      </c>
      <c r="D136">
        <v>1587.1732999999999</v>
      </c>
      <c r="E136">
        <v>410.6198</v>
      </c>
      <c r="F136">
        <v>1569.1827000000001</v>
      </c>
      <c r="G136">
        <v>373.65402</v>
      </c>
      <c r="H136">
        <v>1582.1759</v>
      </c>
      <c r="I136">
        <v>351.67437999999999</v>
      </c>
      <c r="J136">
        <v>1558.1884</v>
      </c>
      <c r="K136">
        <v>388.64013999999997</v>
      </c>
      <c r="L136">
        <v>1602.1655000000001</v>
      </c>
      <c r="M136">
        <v>362.66419999999999</v>
      </c>
      <c r="N136">
        <v>1607.1628000000001</v>
      </c>
      <c r="O136">
        <v>400.62905999999998</v>
      </c>
      <c r="P136">
        <v>1598.1676</v>
      </c>
      <c r="Q136">
        <v>382.64569999999998</v>
      </c>
      <c r="R136">
        <v>1585.1742999999999</v>
      </c>
      <c r="S136">
        <v>410.6198</v>
      </c>
      <c r="T136">
        <v>1582.1759</v>
      </c>
      <c r="U136">
        <v>391.63740000000001</v>
      </c>
      <c r="V136">
        <v>1560.1874</v>
      </c>
      <c r="W136">
        <v>406.62349999999998</v>
      </c>
      <c r="X136">
        <v>1593.1702</v>
      </c>
      <c r="Y136">
        <v>367.65958000000001</v>
      </c>
      <c r="Z136">
        <v>1639.1461999999999</v>
      </c>
      <c r="AA136">
        <v>367.65958000000001</v>
      </c>
      <c r="AB136">
        <v>1581.1764000000001</v>
      </c>
      <c r="AC136">
        <v>376.65125</v>
      </c>
      <c r="AD136">
        <v>1630.1509000000001</v>
      </c>
      <c r="AE136">
        <v>383.64478000000003</v>
      </c>
      <c r="AF136">
        <v>1604.1643999999999</v>
      </c>
      <c r="AG136">
        <v>376.65125</v>
      </c>
      <c r="AH136">
        <v>1530.203</v>
      </c>
      <c r="AI136">
        <v>379.64846999999997</v>
      </c>
      <c r="AJ136">
        <v>1573.1804999999999</v>
      </c>
      <c r="AK136">
        <v>376.65125</v>
      </c>
      <c r="AL136">
        <v>1559.1878999999999</v>
      </c>
      <c r="AM136">
        <v>405.62441999999999</v>
      </c>
      <c r="AN136">
        <v>1572.1812</v>
      </c>
      <c r="AO136">
        <v>398.6309</v>
      </c>
      <c r="AP136">
        <v>1571.1815999999999</v>
      </c>
      <c r="AQ136">
        <v>384.64386000000002</v>
      </c>
      <c r="AR136">
        <v>1573.1804999999999</v>
      </c>
      <c r="AS136">
        <v>424.60683999999998</v>
      </c>
      <c r="AT136">
        <v>1599.1670999999999</v>
      </c>
      <c r="AU136">
        <v>371.65588000000002</v>
      </c>
      <c r="AV136">
        <v>1562.1863000000001</v>
      </c>
      <c r="AW136">
        <v>353.67252000000002</v>
      </c>
      <c r="AX136">
        <v>1575.1795999999999</v>
      </c>
      <c r="AY136">
        <v>376.65125</v>
      </c>
      <c r="AZ136">
        <v>1571.1815999999999</v>
      </c>
      <c r="BA136">
        <v>382.64569999999998</v>
      </c>
      <c r="BB136">
        <v>1576.1791000000001</v>
      </c>
      <c r="BC136">
        <v>394.63459999999998</v>
      </c>
      <c r="BD136">
        <v>1571.1815999999999</v>
      </c>
      <c r="BE136">
        <v>371.65588000000002</v>
      </c>
      <c r="BF136">
        <v>1602.1655000000001</v>
      </c>
      <c r="BG136">
        <v>390.63830000000002</v>
      </c>
      <c r="BH136">
        <v>1570.1821</v>
      </c>
      <c r="BI136">
        <v>362.66419999999999</v>
      </c>
      <c r="BJ136">
        <v>1621.1556</v>
      </c>
      <c r="BK136">
        <v>358.66789999999997</v>
      </c>
      <c r="BL136">
        <v>1543.1962000000001</v>
      </c>
      <c r="BM136">
        <v>436.59573</v>
      </c>
      <c r="BN136">
        <v>1564.1853000000001</v>
      </c>
      <c r="BO136">
        <v>373.65402</v>
      </c>
      <c r="BP136">
        <v>1560.1874</v>
      </c>
      <c r="BQ136">
        <v>395.63367</v>
      </c>
      <c r="BR136">
        <v>1555.19</v>
      </c>
      <c r="BS136">
        <v>378.64940000000001</v>
      </c>
      <c r="BT136">
        <v>1620.1560999999999</v>
      </c>
      <c r="BU136">
        <v>381.64663999999999</v>
      </c>
      <c r="BV136">
        <v>1577.1785</v>
      </c>
      <c r="BW136">
        <v>386.642</v>
      </c>
      <c r="BX136">
        <v>1559.1878999999999</v>
      </c>
      <c r="BY136">
        <v>354.67160000000001</v>
      </c>
      <c r="BZ136">
        <v>1598.1676</v>
      </c>
      <c r="CA136">
        <v>346.67901999999998</v>
      </c>
      <c r="CB136">
        <v>1616.1582000000001</v>
      </c>
      <c r="CC136">
        <v>382.64569999999998</v>
      </c>
      <c r="CD136">
        <v>1543.1962000000001</v>
      </c>
      <c r="CF136">
        <f t="shared" si="10"/>
        <v>15294.838209999996</v>
      </c>
      <c r="CG136">
        <f t="shared" si="11"/>
        <v>63244.058500000014</v>
      </c>
      <c r="CH136">
        <f t="shared" si="12"/>
        <v>40</v>
      </c>
      <c r="CI136">
        <v>0</v>
      </c>
      <c r="CJ136">
        <f t="shared" si="13"/>
        <v>382.37095524999989</v>
      </c>
      <c r="CK136">
        <f t="shared" si="14"/>
        <v>1581.1014625000003</v>
      </c>
    </row>
    <row r="137" spans="1:89">
      <c r="A137">
        <v>288</v>
      </c>
      <c r="B137">
        <v>1506</v>
      </c>
      <c r="C137">
        <v>361.66512999999998</v>
      </c>
      <c r="D137">
        <v>1626.153</v>
      </c>
      <c r="E137">
        <v>415.61516999999998</v>
      </c>
      <c r="F137">
        <v>1596.1686</v>
      </c>
      <c r="G137">
        <v>386.642</v>
      </c>
      <c r="H137">
        <v>1581.1764000000001</v>
      </c>
      <c r="I137">
        <v>374.65309999999999</v>
      </c>
      <c r="J137">
        <v>1555.19</v>
      </c>
      <c r="K137">
        <v>383.64478000000003</v>
      </c>
      <c r="L137">
        <v>1624.154</v>
      </c>
      <c r="M137">
        <v>396.63274999999999</v>
      </c>
      <c r="N137">
        <v>1594.1696999999999</v>
      </c>
      <c r="O137">
        <v>384.64386000000002</v>
      </c>
      <c r="P137">
        <v>1551.192</v>
      </c>
      <c r="S137">
        <v>411.61887000000002</v>
      </c>
      <c r="T137">
        <v>1558.1884</v>
      </c>
      <c r="U137">
        <v>438.59390000000002</v>
      </c>
      <c r="V137">
        <v>1601.1659999999999</v>
      </c>
      <c r="W137">
        <v>379.64846999999997</v>
      </c>
      <c r="X137">
        <v>1557.1890000000001</v>
      </c>
      <c r="Y137">
        <v>390.63830000000002</v>
      </c>
      <c r="Z137">
        <v>1664.1332</v>
      </c>
      <c r="AA137">
        <v>379.64846999999997</v>
      </c>
      <c r="AB137">
        <v>1565.1848</v>
      </c>
      <c r="AC137">
        <v>374.65309999999999</v>
      </c>
      <c r="AD137">
        <v>1617.1577</v>
      </c>
      <c r="AE137">
        <v>377.65033</v>
      </c>
      <c r="AF137">
        <v>1605.164</v>
      </c>
      <c r="AG137">
        <v>394.63459999999998</v>
      </c>
      <c r="AH137">
        <v>1567.1837</v>
      </c>
      <c r="AI137">
        <v>420.61052999999998</v>
      </c>
      <c r="AJ137">
        <v>1558.1884</v>
      </c>
      <c r="AK137">
        <v>379.64846999999997</v>
      </c>
      <c r="AL137">
        <v>1556.1895</v>
      </c>
      <c r="AM137">
        <v>385.6429</v>
      </c>
      <c r="AN137">
        <v>1563.1858</v>
      </c>
      <c r="AO137">
        <v>365.66144000000003</v>
      </c>
      <c r="AP137">
        <v>1535.2003999999999</v>
      </c>
      <c r="AQ137">
        <v>409.62072999999998</v>
      </c>
      <c r="AR137">
        <v>1544.1957</v>
      </c>
      <c r="AS137">
        <v>402.62720000000002</v>
      </c>
      <c r="AT137">
        <v>1608.1623999999999</v>
      </c>
      <c r="AU137">
        <v>390.63830000000002</v>
      </c>
      <c r="AV137">
        <v>1587.1732999999999</v>
      </c>
      <c r="AW137">
        <v>348.67714999999998</v>
      </c>
      <c r="AX137">
        <v>1514.2112999999999</v>
      </c>
      <c r="AY137">
        <v>413.61703</v>
      </c>
      <c r="AZ137">
        <v>1645.1431</v>
      </c>
      <c r="BA137">
        <v>381.64663999999999</v>
      </c>
      <c r="BB137">
        <v>1562.1863000000001</v>
      </c>
      <c r="BC137">
        <v>391.63740000000001</v>
      </c>
      <c r="BD137">
        <v>1600.1665</v>
      </c>
      <c r="BE137">
        <v>370.65679999999998</v>
      </c>
      <c r="BF137">
        <v>1597.1681000000001</v>
      </c>
      <c r="BG137">
        <v>408.62164000000001</v>
      </c>
      <c r="BH137">
        <v>1554.1904</v>
      </c>
      <c r="BI137">
        <v>434.5976</v>
      </c>
      <c r="BJ137">
        <v>1653.1388999999999</v>
      </c>
      <c r="BK137">
        <v>401.62810000000002</v>
      </c>
      <c r="BL137">
        <v>1546.1947</v>
      </c>
      <c r="BM137">
        <v>392.63643999999999</v>
      </c>
      <c r="BN137">
        <v>1496.2207000000001</v>
      </c>
      <c r="BO137">
        <v>444.58834999999999</v>
      </c>
      <c r="BP137">
        <v>1528.204</v>
      </c>
      <c r="BQ137">
        <v>380.64755000000002</v>
      </c>
      <c r="BR137">
        <v>1609.1619000000001</v>
      </c>
      <c r="BS137">
        <v>418.61239999999998</v>
      </c>
      <c r="BT137">
        <v>1570.1821</v>
      </c>
      <c r="BU137">
        <v>369.65769999999998</v>
      </c>
      <c r="BV137">
        <v>1601.1659999999999</v>
      </c>
      <c r="BW137">
        <v>389.63922000000002</v>
      </c>
      <c r="BX137">
        <v>1583.1754000000001</v>
      </c>
      <c r="BY137">
        <v>358.66789999999997</v>
      </c>
      <c r="BZ137">
        <v>1573.1804999999999</v>
      </c>
      <c r="CA137">
        <v>335.68918000000002</v>
      </c>
      <c r="CB137">
        <v>1555.19</v>
      </c>
      <c r="CC137">
        <v>413.61703</v>
      </c>
      <c r="CD137">
        <v>1538.1989000000001</v>
      </c>
      <c r="CF137">
        <f t="shared" si="10"/>
        <v>15259.870529999997</v>
      </c>
      <c r="CG137">
        <f t="shared" si="11"/>
        <v>61542.944800000005</v>
      </c>
      <c r="CH137">
        <f t="shared" si="12"/>
        <v>39</v>
      </c>
      <c r="CI137">
        <v>1</v>
      </c>
      <c r="CJ137">
        <f t="shared" si="13"/>
        <v>391.27873153846144</v>
      </c>
      <c r="CK137">
        <f t="shared" si="14"/>
        <v>1578.0242256410259</v>
      </c>
    </row>
    <row r="138" spans="1:89">
      <c r="A138">
        <v>288</v>
      </c>
      <c r="B138">
        <v>1506</v>
      </c>
      <c r="C138">
        <v>356.66973999999999</v>
      </c>
      <c r="D138">
        <v>1602.1655000000001</v>
      </c>
      <c r="E138">
        <v>389.63922000000002</v>
      </c>
      <c r="F138">
        <v>1593.1702</v>
      </c>
      <c r="G138">
        <v>381.64663999999999</v>
      </c>
      <c r="H138">
        <v>1556.1895</v>
      </c>
      <c r="I138">
        <v>375.65215999999998</v>
      </c>
      <c r="J138">
        <v>1610.1614</v>
      </c>
      <c r="K138">
        <v>386.642</v>
      </c>
      <c r="L138">
        <v>1651.14</v>
      </c>
      <c r="M138">
        <v>430.60129999999998</v>
      </c>
      <c r="N138">
        <v>1579.1775</v>
      </c>
      <c r="O138">
        <v>351.67437999999999</v>
      </c>
      <c r="P138">
        <v>1663.1338000000001</v>
      </c>
      <c r="Q138">
        <v>416.61426</v>
      </c>
      <c r="R138">
        <v>1554.1904</v>
      </c>
      <c r="S138">
        <v>407.62256000000002</v>
      </c>
      <c r="T138">
        <v>1568.1831999999999</v>
      </c>
      <c r="U138">
        <v>406.62349999999998</v>
      </c>
      <c r="V138">
        <v>1578.1780000000001</v>
      </c>
      <c r="W138">
        <v>430.60129999999998</v>
      </c>
      <c r="X138">
        <v>1543.1962000000001</v>
      </c>
      <c r="Y138">
        <v>408.62164000000001</v>
      </c>
      <c r="Z138">
        <v>1653.1388999999999</v>
      </c>
      <c r="AA138">
        <v>410.6198</v>
      </c>
      <c r="AB138">
        <v>1574.18</v>
      </c>
      <c r="AC138">
        <v>369.65769999999998</v>
      </c>
      <c r="AD138">
        <v>1627.1524999999999</v>
      </c>
      <c r="AE138">
        <v>352.67345999999998</v>
      </c>
      <c r="AF138">
        <v>1621.1556</v>
      </c>
      <c r="AG138">
        <v>392.63643999999999</v>
      </c>
      <c r="AH138">
        <v>1570.1821</v>
      </c>
      <c r="AI138">
        <v>367.65958000000001</v>
      </c>
      <c r="AJ138">
        <v>1551.192</v>
      </c>
      <c r="AK138">
        <v>376.65125</v>
      </c>
      <c r="AL138">
        <v>1577.1785</v>
      </c>
      <c r="AM138">
        <v>359.66699999999997</v>
      </c>
      <c r="AN138">
        <v>1667.1316999999999</v>
      </c>
      <c r="AO138">
        <v>345.67993000000001</v>
      </c>
      <c r="AP138">
        <v>1606.1635000000001</v>
      </c>
      <c r="AQ138">
        <v>392.63643999999999</v>
      </c>
      <c r="AR138">
        <v>1567.1837</v>
      </c>
      <c r="AS138">
        <v>409.62072999999998</v>
      </c>
      <c r="AT138">
        <v>1567.1837</v>
      </c>
      <c r="AU138">
        <v>394.63459999999998</v>
      </c>
      <c r="AV138">
        <v>1635.1483000000001</v>
      </c>
      <c r="AW138">
        <v>307.71510000000001</v>
      </c>
      <c r="AX138">
        <v>1578.1780000000001</v>
      </c>
      <c r="AY138">
        <v>442.59019999999998</v>
      </c>
      <c r="AZ138">
        <v>1581.1764000000001</v>
      </c>
      <c r="BA138">
        <v>388.64013999999997</v>
      </c>
      <c r="BB138">
        <v>1547.1940999999999</v>
      </c>
      <c r="BC138">
        <v>413.61703</v>
      </c>
      <c r="BD138">
        <v>1577.1785</v>
      </c>
      <c r="BE138">
        <v>385.6429</v>
      </c>
      <c r="BF138">
        <v>1593.1702</v>
      </c>
      <c r="BG138">
        <v>415.61516999999998</v>
      </c>
      <c r="BH138">
        <v>1546.1947</v>
      </c>
      <c r="BI138">
        <v>345.67993000000001</v>
      </c>
      <c r="BJ138">
        <v>1584.1749</v>
      </c>
      <c r="BK138">
        <v>359.66699999999997</v>
      </c>
      <c r="BL138">
        <v>1540.1977999999999</v>
      </c>
      <c r="BM138">
        <v>428.60315000000003</v>
      </c>
      <c r="BN138">
        <v>1561.1868999999999</v>
      </c>
      <c r="BO138">
        <v>389.63922000000002</v>
      </c>
      <c r="BP138">
        <v>1538.1989000000001</v>
      </c>
      <c r="BQ138">
        <v>386.642</v>
      </c>
      <c r="BR138">
        <v>1581.1764000000001</v>
      </c>
      <c r="BS138">
        <v>403.62628000000001</v>
      </c>
      <c r="BT138">
        <v>1592.1706999999999</v>
      </c>
      <c r="BU138">
        <v>391.63740000000001</v>
      </c>
      <c r="BV138">
        <v>1499.2191</v>
      </c>
      <c r="BW138">
        <v>408.62164000000001</v>
      </c>
      <c r="BX138">
        <v>1553.191</v>
      </c>
      <c r="BY138">
        <v>383.64478000000003</v>
      </c>
      <c r="BZ138">
        <v>1559.1878999999999</v>
      </c>
      <c r="CA138">
        <v>297.72433000000001</v>
      </c>
      <c r="CB138">
        <v>1569.1827000000001</v>
      </c>
      <c r="CC138">
        <v>423.6078</v>
      </c>
      <c r="CD138">
        <v>1532.2019</v>
      </c>
      <c r="CF138">
        <f t="shared" si="10"/>
        <v>15487.659700000002</v>
      </c>
      <c r="CG138">
        <f t="shared" si="11"/>
        <v>63249.056299999989</v>
      </c>
      <c r="CH138">
        <f t="shared" si="12"/>
        <v>40</v>
      </c>
      <c r="CI138">
        <v>0</v>
      </c>
      <c r="CJ138">
        <f t="shared" si="13"/>
        <v>387.19149250000004</v>
      </c>
      <c r="CK138">
        <f t="shared" si="14"/>
        <v>1581.2264074999998</v>
      </c>
    </row>
    <row r="139" spans="1:89">
      <c r="A139">
        <v>432</v>
      </c>
      <c r="B139">
        <v>1506</v>
      </c>
      <c r="C139">
        <v>519.51900000000001</v>
      </c>
      <c r="D139">
        <v>1610.1614</v>
      </c>
      <c r="E139">
        <v>574.46810000000005</v>
      </c>
      <c r="F139">
        <v>1578.1780000000001</v>
      </c>
      <c r="G139">
        <v>532.50696000000005</v>
      </c>
      <c r="H139">
        <v>1552.1914999999999</v>
      </c>
      <c r="I139">
        <v>529.50969999999995</v>
      </c>
      <c r="J139">
        <v>1567.1837</v>
      </c>
      <c r="K139">
        <v>503.53375</v>
      </c>
      <c r="L139">
        <v>1556.1895</v>
      </c>
      <c r="M139">
        <v>571.47090000000003</v>
      </c>
      <c r="N139">
        <v>1636.1478</v>
      </c>
      <c r="O139">
        <v>573.46900000000005</v>
      </c>
      <c r="P139">
        <v>1569.1827000000001</v>
      </c>
      <c r="Q139">
        <v>522.51620000000003</v>
      </c>
      <c r="R139">
        <v>1612.1603</v>
      </c>
      <c r="S139">
        <v>539.50049999999999</v>
      </c>
      <c r="T139">
        <v>1597.1681000000001</v>
      </c>
      <c r="U139">
        <v>534.50507000000005</v>
      </c>
      <c r="V139">
        <v>1553.191</v>
      </c>
      <c r="W139">
        <v>526.51250000000005</v>
      </c>
      <c r="X139">
        <v>1556.1895</v>
      </c>
      <c r="Y139">
        <v>529.50969999999995</v>
      </c>
      <c r="Z139">
        <v>1638.1467</v>
      </c>
      <c r="AA139">
        <v>537.50229999999999</v>
      </c>
      <c r="AB139">
        <v>1573.1804999999999</v>
      </c>
      <c r="AC139">
        <v>538.50139999999999</v>
      </c>
      <c r="AD139">
        <v>1606.1635000000001</v>
      </c>
      <c r="AE139">
        <v>515.52264000000002</v>
      </c>
      <c r="AF139">
        <v>1588.1727000000001</v>
      </c>
      <c r="AG139">
        <v>505.53192000000001</v>
      </c>
      <c r="AH139">
        <v>1608.1623999999999</v>
      </c>
      <c r="AI139">
        <v>556.48473999999999</v>
      </c>
      <c r="AJ139">
        <v>1541.1973</v>
      </c>
      <c r="AK139">
        <v>499.53748000000002</v>
      </c>
      <c r="AL139">
        <v>1569.1827000000001</v>
      </c>
      <c r="AM139">
        <v>571.47090000000003</v>
      </c>
      <c r="AN139">
        <v>1526.2050999999999</v>
      </c>
      <c r="AO139">
        <v>549.49120000000005</v>
      </c>
      <c r="AP139">
        <v>1563.1858</v>
      </c>
      <c r="AQ139">
        <v>562.47919999999999</v>
      </c>
      <c r="AR139">
        <v>1554.1904</v>
      </c>
      <c r="AS139">
        <v>520.51806999999997</v>
      </c>
      <c r="AT139">
        <v>1628.152</v>
      </c>
      <c r="AU139">
        <v>499.53748000000002</v>
      </c>
      <c r="AV139">
        <v>1612.1603</v>
      </c>
      <c r="AW139">
        <v>511.52636999999999</v>
      </c>
      <c r="AX139">
        <v>1566.1841999999999</v>
      </c>
      <c r="AY139">
        <v>547.49303999999995</v>
      </c>
      <c r="AZ139">
        <v>1575.1795999999999</v>
      </c>
      <c r="BA139">
        <v>550.49030000000005</v>
      </c>
      <c r="BB139">
        <v>1589.1722</v>
      </c>
      <c r="BC139">
        <v>554.48659999999995</v>
      </c>
      <c r="BD139">
        <v>1567.1837</v>
      </c>
      <c r="BE139">
        <v>581.46159999999998</v>
      </c>
      <c r="BF139">
        <v>1556.1895</v>
      </c>
      <c r="BG139">
        <v>547.49303999999995</v>
      </c>
      <c r="BH139">
        <v>1548.1936000000001</v>
      </c>
      <c r="BI139">
        <v>554.48659999999995</v>
      </c>
      <c r="BJ139">
        <v>1596.1686</v>
      </c>
      <c r="BK139">
        <v>523.51526000000001</v>
      </c>
      <c r="BL139">
        <v>1543.1962000000001</v>
      </c>
      <c r="BM139">
        <v>560.48099999999999</v>
      </c>
      <c r="BN139">
        <v>1595.1692</v>
      </c>
      <c r="BO139">
        <v>503.53375</v>
      </c>
      <c r="BP139">
        <v>1580.1769999999999</v>
      </c>
      <c r="BQ139">
        <v>531.50789999999995</v>
      </c>
      <c r="BR139">
        <v>1536.1998000000001</v>
      </c>
      <c r="BS139">
        <v>541.49860000000001</v>
      </c>
      <c r="BT139">
        <v>1576.1791000000001</v>
      </c>
      <c r="BU139">
        <v>521.51710000000003</v>
      </c>
      <c r="BV139">
        <v>1551.192</v>
      </c>
      <c r="BW139">
        <v>543.49676999999997</v>
      </c>
      <c r="BX139">
        <v>1583.1754000000001</v>
      </c>
      <c r="BY139">
        <v>509.52823000000001</v>
      </c>
      <c r="BZ139">
        <v>1546.1947</v>
      </c>
      <c r="CA139">
        <v>539.50049999999999</v>
      </c>
      <c r="CB139">
        <v>1581.1764000000001</v>
      </c>
      <c r="CC139">
        <v>525.51340000000005</v>
      </c>
      <c r="CD139">
        <v>1507.2149999999999</v>
      </c>
      <c r="CF139">
        <f t="shared" si="10"/>
        <v>21461.128769999999</v>
      </c>
      <c r="CG139">
        <f t="shared" si="11"/>
        <v>62994.189100000011</v>
      </c>
      <c r="CH139">
        <f t="shared" si="12"/>
        <v>40</v>
      </c>
      <c r="CI139">
        <v>0</v>
      </c>
      <c r="CJ139">
        <f t="shared" si="13"/>
        <v>536.52821925000001</v>
      </c>
      <c r="CK139">
        <f t="shared" si="14"/>
        <v>1574.8547275000003</v>
      </c>
    </row>
    <row r="140" spans="1:89">
      <c r="A140">
        <v>432</v>
      </c>
      <c r="B140">
        <v>1506</v>
      </c>
      <c r="C140">
        <v>499.53748000000002</v>
      </c>
      <c r="D140">
        <v>1580.1769999999999</v>
      </c>
      <c r="E140">
        <v>543.49676999999997</v>
      </c>
      <c r="F140">
        <v>1596.1686</v>
      </c>
      <c r="G140">
        <v>514.52359999999999</v>
      </c>
      <c r="H140">
        <v>1593.1702</v>
      </c>
      <c r="I140">
        <v>497.53930000000003</v>
      </c>
      <c r="J140">
        <v>1542.1967999999999</v>
      </c>
      <c r="K140">
        <v>489.54671999999999</v>
      </c>
      <c r="L140">
        <v>1638.1467</v>
      </c>
      <c r="M140">
        <v>582.46069999999997</v>
      </c>
      <c r="N140">
        <v>1541.1973</v>
      </c>
      <c r="O140">
        <v>542.49770000000001</v>
      </c>
      <c r="P140">
        <v>1545.1952000000001</v>
      </c>
      <c r="Q140">
        <v>533.50603999999998</v>
      </c>
      <c r="R140">
        <v>1543.1962000000001</v>
      </c>
      <c r="S140">
        <v>544.49585000000002</v>
      </c>
      <c r="T140">
        <v>1567.1837</v>
      </c>
      <c r="U140">
        <v>572.46990000000005</v>
      </c>
      <c r="V140">
        <v>1532.2019</v>
      </c>
      <c r="W140">
        <v>522.51620000000003</v>
      </c>
      <c r="X140">
        <v>1554.1904</v>
      </c>
      <c r="Y140">
        <v>525.51340000000005</v>
      </c>
      <c r="Z140">
        <v>1609.1619000000001</v>
      </c>
      <c r="AA140">
        <v>507.53005999999999</v>
      </c>
      <c r="AB140">
        <v>1568.1831999999999</v>
      </c>
      <c r="AC140">
        <v>524.51433999999995</v>
      </c>
      <c r="AD140">
        <v>1621.1556</v>
      </c>
      <c r="AE140">
        <v>526.51250000000005</v>
      </c>
      <c r="AF140">
        <v>1587.1732999999999</v>
      </c>
      <c r="AG140">
        <v>531.50789999999995</v>
      </c>
      <c r="AH140">
        <v>1488.2248999999999</v>
      </c>
      <c r="AI140">
        <v>544.49585000000002</v>
      </c>
      <c r="AJ140">
        <v>1612.1603</v>
      </c>
      <c r="AK140">
        <v>534.50507000000005</v>
      </c>
      <c r="AL140">
        <v>1575.1795999999999</v>
      </c>
      <c r="AM140">
        <v>560.48099999999999</v>
      </c>
      <c r="AN140">
        <v>1552.1914999999999</v>
      </c>
      <c r="AO140">
        <v>491.54486000000003</v>
      </c>
      <c r="AP140">
        <v>1554.1904</v>
      </c>
      <c r="AQ140">
        <v>571.47090000000003</v>
      </c>
      <c r="AR140">
        <v>1576.1791000000001</v>
      </c>
      <c r="AS140">
        <v>554.48659999999995</v>
      </c>
      <c r="AT140">
        <v>1604.1643999999999</v>
      </c>
      <c r="AU140">
        <v>491.54486000000003</v>
      </c>
      <c r="AV140">
        <v>1533.2013999999999</v>
      </c>
      <c r="AW140">
        <v>480.55504999999999</v>
      </c>
      <c r="AX140">
        <v>1512.2123999999999</v>
      </c>
      <c r="AY140">
        <v>535.50414999999998</v>
      </c>
      <c r="AZ140">
        <v>1582.1759</v>
      </c>
      <c r="BA140">
        <v>547.49303999999995</v>
      </c>
      <c r="BB140">
        <v>1561.1868999999999</v>
      </c>
      <c r="BC140">
        <v>550.49030000000005</v>
      </c>
      <c r="BD140">
        <v>1609.1619000000001</v>
      </c>
      <c r="BE140">
        <v>549.49120000000005</v>
      </c>
      <c r="BF140">
        <v>1553.191</v>
      </c>
      <c r="BG140">
        <v>533.50603999999998</v>
      </c>
      <c r="BH140">
        <v>1551.192</v>
      </c>
      <c r="BI140">
        <v>501.53559999999999</v>
      </c>
      <c r="BJ140">
        <v>1591.1713</v>
      </c>
      <c r="BK140">
        <v>505.53192000000001</v>
      </c>
      <c r="BL140">
        <v>1553.191</v>
      </c>
      <c r="BM140">
        <v>512.52544999999998</v>
      </c>
      <c r="BN140">
        <v>1602.1655000000001</v>
      </c>
      <c r="BO140">
        <v>513.52454</v>
      </c>
      <c r="BP140">
        <v>1535.2003999999999</v>
      </c>
      <c r="BQ140">
        <v>524.51433999999995</v>
      </c>
      <c r="BR140">
        <v>1553.191</v>
      </c>
      <c r="BS140">
        <v>519.51900000000001</v>
      </c>
      <c r="BT140">
        <v>1599.1670999999999</v>
      </c>
      <c r="BU140">
        <v>543.49676999999997</v>
      </c>
      <c r="BV140">
        <v>1588.1727000000001</v>
      </c>
      <c r="BW140">
        <v>515.52264000000002</v>
      </c>
      <c r="BX140">
        <v>1545.1952000000001</v>
      </c>
      <c r="BY140">
        <v>519.51900000000001</v>
      </c>
      <c r="BZ140">
        <v>1535.2003999999999</v>
      </c>
      <c r="CA140">
        <v>488.54764</v>
      </c>
      <c r="CB140">
        <v>1620.1560999999999</v>
      </c>
      <c r="CC140">
        <v>560.48099999999999</v>
      </c>
      <c r="CD140">
        <v>1533.2013999999999</v>
      </c>
      <c r="CF140">
        <f t="shared" si="10"/>
        <v>21108.455280000002</v>
      </c>
      <c r="CG140">
        <f t="shared" si="11"/>
        <v>62739.321800000005</v>
      </c>
      <c r="CH140">
        <f t="shared" si="12"/>
        <v>40</v>
      </c>
      <c r="CI140">
        <v>0</v>
      </c>
      <c r="CJ140">
        <f t="shared" si="13"/>
        <v>527.71138200000007</v>
      </c>
      <c r="CK140">
        <f t="shared" si="14"/>
        <v>1568.4830450000002</v>
      </c>
    </row>
    <row r="141" spans="1:89">
      <c r="A141">
        <v>432</v>
      </c>
      <c r="B141">
        <v>1506</v>
      </c>
      <c r="C141">
        <v>516.52170000000001</v>
      </c>
      <c r="D141">
        <v>1559.1878999999999</v>
      </c>
      <c r="E141">
        <v>555.48566000000005</v>
      </c>
      <c r="F141">
        <v>1594.1696999999999</v>
      </c>
      <c r="G141">
        <v>527.51160000000004</v>
      </c>
      <c r="H141">
        <v>1557.1890000000001</v>
      </c>
      <c r="I141">
        <v>555.48566000000005</v>
      </c>
      <c r="J141">
        <v>1645.1431</v>
      </c>
      <c r="K141">
        <v>494.54208</v>
      </c>
      <c r="L141">
        <v>1605.164</v>
      </c>
      <c r="M141">
        <v>529.50969999999995</v>
      </c>
      <c r="N141">
        <v>1574.18</v>
      </c>
      <c r="O141">
        <v>539.50049999999999</v>
      </c>
      <c r="P141">
        <v>1492.2228</v>
      </c>
      <c r="Q141">
        <v>495.54117000000002</v>
      </c>
      <c r="R141">
        <v>1505.2159999999999</v>
      </c>
      <c r="S141">
        <v>532.50696000000005</v>
      </c>
      <c r="T141">
        <v>1578.1780000000001</v>
      </c>
      <c r="U141">
        <v>556.48473999999999</v>
      </c>
      <c r="V141">
        <v>1556.1895</v>
      </c>
      <c r="W141">
        <v>519.51900000000001</v>
      </c>
      <c r="X141">
        <v>1594.1696999999999</v>
      </c>
      <c r="Y141">
        <v>537.50229999999999</v>
      </c>
      <c r="Z141">
        <v>1604.1643999999999</v>
      </c>
      <c r="AA141">
        <v>572.46990000000005</v>
      </c>
      <c r="AB141">
        <v>1522.2072000000001</v>
      </c>
      <c r="AC141">
        <v>536.50323000000003</v>
      </c>
      <c r="AD141">
        <v>1613.1597999999999</v>
      </c>
      <c r="AE141">
        <v>572.46990000000005</v>
      </c>
      <c r="AF141">
        <v>1521.2076</v>
      </c>
      <c r="AG141">
        <v>567.47455000000002</v>
      </c>
      <c r="AH141">
        <v>1506.2155</v>
      </c>
      <c r="AI141">
        <v>502.53469999999999</v>
      </c>
      <c r="AJ141">
        <v>1549.1931</v>
      </c>
      <c r="AK141">
        <v>515.52264000000002</v>
      </c>
      <c r="AL141">
        <v>1545.1952000000001</v>
      </c>
      <c r="AM141">
        <v>511.52636999999999</v>
      </c>
      <c r="AN141">
        <v>1496.2207000000001</v>
      </c>
      <c r="AO141">
        <v>540.49950000000001</v>
      </c>
      <c r="AP141">
        <v>1521.2076</v>
      </c>
      <c r="AQ141">
        <v>550.49030000000005</v>
      </c>
      <c r="AR141">
        <v>1566.1841999999999</v>
      </c>
      <c r="AS141">
        <v>545.49492999999995</v>
      </c>
      <c r="AT141">
        <v>1574.18</v>
      </c>
      <c r="AU141">
        <v>528.51059999999995</v>
      </c>
      <c r="AV141">
        <v>1601.1659999999999</v>
      </c>
      <c r="AW141">
        <v>488.54764</v>
      </c>
      <c r="AX141">
        <v>1546.1947</v>
      </c>
      <c r="AY141">
        <v>538.50139999999999</v>
      </c>
      <c r="AZ141">
        <v>1579.1775</v>
      </c>
      <c r="BA141">
        <v>520.51806999999997</v>
      </c>
      <c r="BB141">
        <v>1597.1681000000001</v>
      </c>
      <c r="BC141">
        <v>541.49860000000001</v>
      </c>
      <c r="BD141">
        <v>1596.1686</v>
      </c>
      <c r="BE141">
        <v>531.50789999999995</v>
      </c>
      <c r="BF141">
        <v>1553.191</v>
      </c>
      <c r="BG141">
        <v>543.49676999999997</v>
      </c>
      <c r="BH141">
        <v>1570.1821</v>
      </c>
      <c r="BI141">
        <v>490.54579999999999</v>
      </c>
      <c r="BJ141">
        <v>1607.1628000000001</v>
      </c>
      <c r="BK141">
        <v>537.50229999999999</v>
      </c>
      <c r="BL141">
        <v>1531.2025000000001</v>
      </c>
      <c r="BM141">
        <v>565.47644000000003</v>
      </c>
      <c r="BN141">
        <v>1507.2149999999999</v>
      </c>
      <c r="BO141">
        <v>488.54764</v>
      </c>
      <c r="BP141">
        <v>1594.1696999999999</v>
      </c>
      <c r="BQ141">
        <v>541.49860000000001</v>
      </c>
      <c r="BR141">
        <v>1556.1895</v>
      </c>
      <c r="BS141">
        <v>606.43849999999998</v>
      </c>
      <c r="BT141">
        <v>1589.1722</v>
      </c>
      <c r="BU141">
        <v>566.47546</v>
      </c>
      <c r="BV141">
        <v>1556.1895</v>
      </c>
      <c r="BW141">
        <v>538.50139999999999</v>
      </c>
      <c r="BX141">
        <v>1563.1858</v>
      </c>
      <c r="BY141">
        <v>539.50049999999999</v>
      </c>
      <c r="BZ141">
        <v>1553.191</v>
      </c>
      <c r="CA141">
        <v>439.59296000000001</v>
      </c>
      <c r="CB141">
        <v>1538.1989000000001</v>
      </c>
      <c r="CC141">
        <v>527.51160000000004</v>
      </c>
      <c r="CD141">
        <v>1566.1841999999999</v>
      </c>
      <c r="CF141">
        <f t="shared" si="10"/>
        <v>21309.269270000004</v>
      </c>
      <c r="CG141">
        <f t="shared" si="11"/>
        <v>62485.454099999995</v>
      </c>
      <c r="CH141">
        <f t="shared" si="12"/>
        <v>40</v>
      </c>
      <c r="CI141">
        <v>0</v>
      </c>
      <c r="CJ141">
        <f t="shared" si="13"/>
        <v>532.73173175000011</v>
      </c>
      <c r="CK141">
        <f t="shared" si="14"/>
        <v>1562.1363524999999</v>
      </c>
    </row>
    <row r="142" spans="1:89">
      <c r="A142">
        <v>432</v>
      </c>
      <c r="B142">
        <v>1506</v>
      </c>
      <c r="C142">
        <v>534.50507000000005</v>
      </c>
      <c r="D142">
        <v>1568.1831999999999</v>
      </c>
      <c r="E142">
        <v>526.51250000000005</v>
      </c>
      <c r="F142">
        <v>1577.1785</v>
      </c>
      <c r="G142">
        <v>521.51710000000003</v>
      </c>
      <c r="H142">
        <v>1567.1837</v>
      </c>
      <c r="I142">
        <v>528.51059999999995</v>
      </c>
      <c r="J142">
        <v>1575.1795999999999</v>
      </c>
      <c r="K142">
        <v>529.50969999999995</v>
      </c>
      <c r="L142">
        <v>1632.1498999999999</v>
      </c>
      <c r="M142">
        <v>567.47455000000002</v>
      </c>
      <c r="N142">
        <v>1574.18</v>
      </c>
      <c r="O142">
        <v>513.52454</v>
      </c>
      <c r="P142">
        <v>1551.192</v>
      </c>
      <c r="Q142">
        <v>489.54671999999999</v>
      </c>
      <c r="R142">
        <v>1586.1738</v>
      </c>
      <c r="S142">
        <v>544.49585000000002</v>
      </c>
      <c r="T142">
        <v>1555.19</v>
      </c>
      <c r="U142">
        <v>580.46249999999998</v>
      </c>
      <c r="V142">
        <v>1543.1962000000001</v>
      </c>
      <c r="W142">
        <v>522.51620000000003</v>
      </c>
      <c r="X142">
        <v>1584.1749</v>
      </c>
      <c r="Y142">
        <v>547.49303999999995</v>
      </c>
      <c r="Z142">
        <v>1601.1659999999999</v>
      </c>
      <c r="AA142">
        <v>519.51900000000001</v>
      </c>
      <c r="AB142">
        <v>1589.1722</v>
      </c>
      <c r="AC142">
        <v>548.49210000000005</v>
      </c>
      <c r="AD142">
        <v>1606.1635000000001</v>
      </c>
      <c r="AE142">
        <v>533.50603999999998</v>
      </c>
      <c r="AF142">
        <v>1515.2108000000001</v>
      </c>
      <c r="AG142">
        <v>512.52544999999998</v>
      </c>
      <c r="AH142">
        <v>1563.1858</v>
      </c>
      <c r="AI142">
        <v>497.53930000000003</v>
      </c>
      <c r="AJ142">
        <v>1549.1931</v>
      </c>
      <c r="AK142">
        <v>506.53100000000001</v>
      </c>
      <c r="AL142">
        <v>1592.1706999999999</v>
      </c>
      <c r="AM142">
        <v>532.50696000000005</v>
      </c>
      <c r="AN142">
        <v>1569.1827000000001</v>
      </c>
      <c r="AO142">
        <v>544.49585000000002</v>
      </c>
      <c r="AP142">
        <v>1542.1967999999999</v>
      </c>
      <c r="AQ142">
        <v>535.50414999999998</v>
      </c>
      <c r="AR142">
        <v>1565.1848</v>
      </c>
      <c r="AS142">
        <v>559.48193000000003</v>
      </c>
      <c r="AT142">
        <v>1554.1904</v>
      </c>
      <c r="AU142">
        <v>537.50229999999999</v>
      </c>
      <c r="AV142">
        <v>1562.1863000000001</v>
      </c>
      <c r="AW142">
        <v>497.53930000000003</v>
      </c>
      <c r="AX142">
        <v>1544.1957</v>
      </c>
      <c r="AY142">
        <v>554.48659999999995</v>
      </c>
      <c r="AZ142">
        <v>1626.153</v>
      </c>
      <c r="BA142">
        <v>534.50507000000005</v>
      </c>
      <c r="BB142">
        <v>1582.1759</v>
      </c>
      <c r="BC142">
        <v>515.52264000000002</v>
      </c>
      <c r="BD142">
        <v>1577.1785</v>
      </c>
      <c r="BE142">
        <v>569.47270000000003</v>
      </c>
      <c r="BF142">
        <v>1527.2046</v>
      </c>
      <c r="BG142">
        <v>546.49400000000003</v>
      </c>
      <c r="BH142">
        <v>1582.1759</v>
      </c>
      <c r="BI142">
        <v>531.50789999999995</v>
      </c>
      <c r="BJ142">
        <v>1614.1593</v>
      </c>
      <c r="BK142">
        <v>519.51900000000001</v>
      </c>
      <c r="BL142">
        <v>1523.2067</v>
      </c>
      <c r="BM142">
        <v>528.51059999999995</v>
      </c>
      <c r="BN142">
        <v>1587.1732999999999</v>
      </c>
      <c r="BO142">
        <v>570.47180000000003</v>
      </c>
      <c r="BP142">
        <v>1610.1614</v>
      </c>
      <c r="BQ142">
        <v>529.50969999999995</v>
      </c>
      <c r="BR142">
        <v>1540.1977999999999</v>
      </c>
      <c r="BS142">
        <v>558.48289999999997</v>
      </c>
      <c r="BT142">
        <v>1574.18</v>
      </c>
      <c r="BU142">
        <v>558.48289999999997</v>
      </c>
      <c r="BV142">
        <v>1599.1670999999999</v>
      </c>
      <c r="BW142">
        <v>558.48289999999997</v>
      </c>
      <c r="BX142">
        <v>1558.1884</v>
      </c>
      <c r="BY142">
        <v>530.50879999999995</v>
      </c>
      <c r="BZ142">
        <v>1558.1884</v>
      </c>
      <c r="CA142">
        <v>489.54671999999999</v>
      </c>
      <c r="CB142">
        <v>1611.1608000000001</v>
      </c>
      <c r="CC142">
        <v>576.46624999999995</v>
      </c>
      <c r="CD142">
        <v>1558.1884</v>
      </c>
      <c r="CF142">
        <f t="shared" si="10"/>
        <v>21403.182229999999</v>
      </c>
      <c r="CG142">
        <f t="shared" si="11"/>
        <v>62896.240100000003</v>
      </c>
      <c r="CH142">
        <f t="shared" si="12"/>
        <v>40</v>
      </c>
      <c r="CI142">
        <v>0</v>
      </c>
      <c r="CJ142">
        <f t="shared" si="13"/>
        <v>535.07955574999994</v>
      </c>
      <c r="CK142">
        <f t="shared" si="14"/>
        <v>1572.4060025000001</v>
      </c>
    </row>
    <row r="143" spans="1:89">
      <c r="A143">
        <v>576</v>
      </c>
      <c r="B143">
        <v>1506</v>
      </c>
      <c r="C143">
        <v>664.38480000000004</v>
      </c>
      <c r="D143">
        <v>1535.2003999999999</v>
      </c>
      <c r="E143">
        <v>646.40150000000006</v>
      </c>
      <c r="F143">
        <v>1580.1769999999999</v>
      </c>
      <c r="G143">
        <v>654.39409999999998</v>
      </c>
      <c r="H143">
        <v>1596.1686</v>
      </c>
      <c r="I143">
        <v>669.38019999999995</v>
      </c>
      <c r="J143">
        <v>1579.1775</v>
      </c>
      <c r="K143">
        <v>620.42553999999996</v>
      </c>
      <c r="L143">
        <v>1556.1895</v>
      </c>
      <c r="M143">
        <v>747.30804000000001</v>
      </c>
      <c r="N143">
        <v>1568.1831999999999</v>
      </c>
      <c r="O143">
        <v>664.38480000000004</v>
      </c>
      <c r="P143">
        <v>1565.1848</v>
      </c>
      <c r="Q143">
        <v>649.39869999999996</v>
      </c>
      <c r="R143">
        <v>1601.1659999999999</v>
      </c>
      <c r="S143">
        <v>712.34045000000003</v>
      </c>
      <c r="T143">
        <v>1572.1812</v>
      </c>
      <c r="U143">
        <v>683.36725000000001</v>
      </c>
      <c r="V143">
        <v>1554.1904</v>
      </c>
      <c r="W143">
        <v>704.34784000000002</v>
      </c>
      <c r="X143">
        <v>1549.1931</v>
      </c>
      <c r="Y143">
        <v>713.33950000000004</v>
      </c>
      <c r="Z143">
        <v>1587.1732999999999</v>
      </c>
      <c r="AA143">
        <v>680.37005999999997</v>
      </c>
      <c r="AB143">
        <v>1575.1795999999999</v>
      </c>
      <c r="AC143">
        <v>670.37929999999994</v>
      </c>
      <c r="AD143">
        <v>1629.1514999999999</v>
      </c>
      <c r="AE143">
        <v>682.36815999999999</v>
      </c>
      <c r="AF143">
        <v>1583.1754000000001</v>
      </c>
      <c r="AG143">
        <v>656.3922</v>
      </c>
      <c r="AH143">
        <v>1552.1914999999999</v>
      </c>
      <c r="AI143">
        <v>621.42460000000005</v>
      </c>
      <c r="AJ143">
        <v>1567.1837</v>
      </c>
      <c r="AK143">
        <v>681.3691</v>
      </c>
      <c r="AL143">
        <v>1556.1895</v>
      </c>
      <c r="AM143">
        <v>729.32470000000001</v>
      </c>
      <c r="AN143">
        <v>1540.1977999999999</v>
      </c>
      <c r="AO143">
        <v>661.38762999999994</v>
      </c>
      <c r="AP143">
        <v>1544.1957</v>
      </c>
      <c r="AQ143">
        <v>695.35613999999998</v>
      </c>
      <c r="AR143">
        <v>1563.1858</v>
      </c>
      <c r="AS143">
        <v>705.34690000000001</v>
      </c>
      <c r="AT143">
        <v>1595.1692</v>
      </c>
      <c r="AU143">
        <v>683.36725000000001</v>
      </c>
      <c r="AV143">
        <v>1555.19</v>
      </c>
      <c r="AW143">
        <v>610.4348</v>
      </c>
      <c r="AX143">
        <v>1577.1785</v>
      </c>
      <c r="AY143">
        <v>630.41625999999997</v>
      </c>
      <c r="AZ143">
        <v>1565.1848</v>
      </c>
      <c r="BA143">
        <v>690.36080000000004</v>
      </c>
      <c r="BB143">
        <v>1589.1722</v>
      </c>
      <c r="BC143">
        <v>660.38855000000001</v>
      </c>
      <c r="BD143">
        <v>1608.1623999999999</v>
      </c>
      <c r="BE143">
        <v>734.32006999999999</v>
      </c>
      <c r="BF143">
        <v>1557.1890000000001</v>
      </c>
      <c r="BG143">
        <v>692.35895000000005</v>
      </c>
      <c r="BH143">
        <v>1594.1696999999999</v>
      </c>
      <c r="BI143">
        <v>696.35519999999997</v>
      </c>
      <c r="BJ143">
        <v>1632.1498999999999</v>
      </c>
      <c r="BK143">
        <v>654.39409999999998</v>
      </c>
      <c r="BL143">
        <v>1553.191</v>
      </c>
      <c r="BM143">
        <v>659.38946999999996</v>
      </c>
      <c r="BN143">
        <v>1526.2050999999999</v>
      </c>
      <c r="BO143">
        <v>678.37189999999998</v>
      </c>
      <c r="BP143">
        <v>1503.2170000000001</v>
      </c>
      <c r="BQ143">
        <v>700.35149999999999</v>
      </c>
      <c r="BR143">
        <v>1556.1895</v>
      </c>
      <c r="BS143">
        <v>695.35613999999998</v>
      </c>
      <c r="BT143">
        <v>1636.1478</v>
      </c>
      <c r="BU143">
        <v>686.36450000000002</v>
      </c>
      <c r="BV143">
        <v>1586.1738</v>
      </c>
      <c r="BW143">
        <v>670.37929999999994</v>
      </c>
      <c r="BX143">
        <v>1590.1718000000001</v>
      </c>
      <c r="BY143">
        <v>633.4135</v>
      </c>
      <c r="BZ143">
        <v>1574.18</v>
      </c>
      <c r="CA143">
        <v>700.35149999999999</v>
      </c>
      <c r="CB143">
        <v>1538.1989000000001</v>
      </c>
      <c r="CC143">
        <v>670.37929999999994</v>
      </c>
      <c r="CD143">
        <v>1578.1780000000001</v>
      </c>
      <c r="CF143">
        <f t="shared" si="10"/>
        <v>27059.944599999999</v>
      </c>
      <c r="CG143">
        <f t="shared" si="11"/>
        <v>62870.254099999998</v>
      </c>
      <c r="CH143">
        <f t="shared" si="12"/>
        <v>40</v>
      </c>
      <c r="CI143">
        <v>0</v>
      </c>
      <c r="CJ143">
        <f t="shared" si="13"/>
        <v>676.49861499999997</v>
      </c>
      <c r="CK143">
        <f t="shared" si="14"/>
        <v>1571.7563525</v>
      </c>
    </row>
    <row r="144" spans="1:89">
      <c r="A144">
        <v>576</v>
      </c>
      <c r="B144">
        <v>1506</v>
      </c>
      <c r="C144">
        <v>712.34045000000003</v>
      </c>
      <c r="D144">
        <v>1588.1727000000001</v>
      </c>
      <c r="E144">
        <v>656.3922</v>
      </c>
      <c r="F144">
        <v>1585.1742999999999</v>
      </c>
      <c r="G144">
        <v>673.37649999999996</v>
      </c>
      <c r="H144">
        <v>1555.19</v>
      </c>
      <c r="I144">
        <v>679.37099999999998</v>
      </c>
      <c r="J144">
        <v>1573.1804999999999</v>
      </c>
      <c r="K144">
        <v>589.45420000000001</v>
      </c>
      <c r="L144">
        <v>1588.1727000000001</v>
      </c>
      <c r="M144">
        <v>705.34690000000001</v>
      </c>
      <c r="N144">
        <v>1549.1931</v>
      </c>
      <c r="O144">
        <v>704.34784000000002</v>
      </c>
      <c r="P144">
        <v>1540.1977999999999</v>
      </c>
      <c r="S144">
        <v>695.35613999999998</v>
      </c>
      <c r="T144">
        <v>1566.1841999999999</v>
      </c>
      <c r="U144">
        <v>705.34690000000001</v>
      </c>
      <c r="V144">
        <v>1559.1878999999999</v>
      </c>
      <c r="W144">
        <v>688.36260000000004</v>
      </c>
      <c r="X144">
        <v>1573.1804999999999</v>
      </c>
      <c r="Y144">
        <v>683.36725000000001</v>
      </c>
      <c r="Z144">
        <v>1613.1597999999999</v>
      </c>
      <c r="AA144">
        <v>669.38019999999995</v>
      </c>
      <c r="AB144">
        <v>1562.1863000000001</v>
      </c>
      <c r="AC144">
        <v>693.35802999999999</v>
      </c>
      <c r="AD144">
        <v>1585.1742999999999</v>
      </c>
      <c r="AE144">
        <v>644.40329999999994</v>
      </c>
      <c r="AF144">
        <v>1561.1868999999999</v>
      </c>
      <c r="AG144">
        <v>672.37743999999998</v>
      </c>
      <c r="AH144">
        <v>1556.1895</v>
      </c>
      <c r="AI144">
        <v>666.38300000000004</v>
      </c>
      <c r="AJ144">
        <v>1611.1608000000001</v>
      </c>
      <c r="AK144">
        <v>658.3904</v>
      </c>
      <c r="AL144">
        <v>1567.1837</v>
      </c>
      <c r="AM144">
        <v>700.35149999999999</v>
      </c>
      <c r="AN144">
        <v>1562.1863000000001</v>
      </c>
      <c r="AO144">
        <v>681.3691</v>
      </c>
      <c r="AP144">
        <v>1572.1812</v>
      </c>
      <c r="AQ144">
        <v>692.35895000000005</v>
      </c>
      <c r="AR144">
        <v>1571.1815999999999</v>
      </c>
      <c r="AS144">
        <v>725.32839999999999</v>
      </c>
      <c r="AT144">
        <v>1575.1795999999999</v>
      </c>
      <c r="AU144">
        <v>667.38210000000004</v>
      </c>
      <c r="AV144">
        <v>1589.1722</v>
      </c>
      <c r="AW144">
        <v>640.40704000000005</v>
      </c>
      <c r="AX144">
        <v>1543.1962000000001</v>
      </c>
      <c r="AY144">
        <v>606.43849999999998</v>
      </c>
      <c r="AZ144">
        <v>1514.2112999999999</v>
      </c>
      <c r="BA144">
        <v>671.37836000000004</v>
      </c>
      <c r="BB144">
        <v>1545.1952000000001</v>
      </c>
      <c r="BC144">
        <v>681.3691</v>
      </c>
      <c r="BD144">
        <v>1561.1868999999999</v>
      </c>
      <c r="BE144">
        <v>654.39409999999998</v>
      </c>
      <c r="BF144">
        <v>1552.1914999999999</v>
      </c>
      <c r="BG144">
        <v>704.34784000000002</v>
      </c>
      <c r="BH144">
        <v>1567.1837</v>
      </c>
      <c r="BI144">
        <v>673.37649999999996</v>
      </c>
      <c r="BJ144">
        <v>1547.1940999999999</v>
      </c>
      <c r="BK144">
        <v>718.33489999999995</v>
      </c>
      <c r="BL144">
        <v>1593.1702</v>
      </c>
      <c r="BM144">
        <v>629.41723999999999</v>
      </c>
      <c r="BN144">
        <v>1574.18</v>
      </c>
      <c r="BO144">
        <v>681.3691</v>
      </c>
      <c r="BP144">
        <v>1554.1904</v>
      </c>
      <c r="BQ144">
        <v>680.37005999999997</v>
      </c>
      <c r="BR144">
        <v>1524.2059999999999</v>
      </c>
      <c r="BS144">
        <v>673.37649999999996</v>
      </c>
      <c r="BT144">
        <v>1615.1587</v>
      </c>
      <c r="BU144">
        <v>689.36170000000004</v>
      </c>
      <c r="BV144">
        <v>1541.1973</v>
      </c>
      <c r="BW144">
        <v>708.34410000000003</v>
      </c>
      <c r="BX144">
        <v>1526.2050999999999</v>
      </c>
      <c r="BY144">
        <v>681.3691</v>
      </c>
      <c r="BZ144">
        <v>1563.1858</v>
      </c>
      <c r="CA144">
        <v>694.35706000000005</v>
      </c>
      <c r="CB144">
        <v>1574.18</v>
      </c>
      <c r="CC144">
        <v>713.33950000000004</v>
      </c>
      <c r="CD144">
        <v>1550.1926000000001</v>
      </c>
      <c r="CF144">
        <f t="shared" si="10"/>
        <v>26465.4951</v>
      </c>
      <c r="CG144">
        <f t="shared" si="11"/>
        <v>61050.200900000011</v>
      </c>
      <c r="CH144">
        <f t="shared" si="12"/>
        <v>39</v>
      </c>
      <c r="CI144">
        <v>1</v>
      </c>
      <c r="CJ144">
        <f t="shared" si="13"/>
        <v>678.60243846153844</v>
      </c>
      <c r="CK144">
        <f t="shared" si="14"/>
        <v>1565.3897666666669</v>
      </c>
    </row>
    <row r="145" spans="1:89">
      <c r="A145">
        <v>576</v>
      </c>
      <c r="B145">
        <v>1506</v>
      </c>
      <c r="C145">
        <v>664.38480000000004</v>
      </c>
      <c r="D145">
        <v>1581.1764000000001</v>
      </c>
      <c r="E145">
        <v>705.34690000000001</v>
      </c>
      <c r="F145">
        <v>1556.1895</v>
      </c>
      <c r="G145">
        <v>662.38666000000001</v>
      </c>
      <c r="H145">
        <v>1560.1874</v>
      </c>
      <c r="I145">
        <v>669.38019999999995</v>
      </c>
      <c r="J145">
        <v>1549.1931</v>
      </c>
      <c r="K145">
        <v>622.42370000000005</v>
      </c>
      <c r="L145">
        <v>1655.1379999999999</v>
      </c>
      <c r="M145">
        <v>674.37559999999996</v>
      </c>
      <c r="N145">
        <v>1513.2118</v>
      </c>
      <c r="O145">
        <v>655.39319999999998</v>
      </c>
      <c r="P145">
        <v>1579.1775</v>
      </c>
      <c r="Q145">
        <v>714.33856000000003</v>
      </c>
      <c r="R145">
        <v>1603.165</v>
      </c>
      <c r="S145">
        <v>657.3913</v>
      </c>
      <c r="T145">
        <v>1576.1791000000001</v>
      </c>
      <c r="U145">
        <v>706.346</v>
      </c>
      <c r="V145">
        <v>1544.1957</v>
      </c>
      <c r="W145">
        <v>675.37463000000002</v>
      </c>
      <c r="X145">
        <v>1526.2050999999999</v>
      </c>
      <c r="Y145">
        <v>670.37929999999994</v>
      </c>
      <c r="Z145">
        <v>1642.1447000000001</v>
      </c>
      <c r="AA145">
        <v>691.35986000000003</v>
      </c>
      <c r="AB145">
        <v>1560.1874</v>
      </c>
      <c r="AC145">
        <v>685.36540000000002</v>
      </c>
      <c r="AD145">
        <v>1567.1837</v>
      </c>
      <c r="AE145">
        <v>655.39319999999998</v>
      </c>
      <c r="AF145">
        <v>1557.1890000000001</v>
      </c>
      <c r="AG145">
        <v>712.34045000000003</v>
      </c>
      <c r="AH145">
        <v>1568.1831999999999</v>
      </c>
      <c r="AI145">
        <v>748.30709999999999</v>
      </c>
      <c r="AJ145">
        <v>1544.1957</v>
      </c>
      <c r="AK145">
        <v>681.3691</v>
      </c>
      <c r="AL145">
        <v>1591.1713</v>
      </c>
      <c r="AM145">
        <v>682.36815999999999</v>
      </c>
      <c r="AN145">
        <v>1543.1962000000001</v>
      </c>
      <c r="AO145">
        <v>692.35895000000005</v>
      </c>
      <c r="AP145">
        <v>1566.1841999999999</v>
      </c>
      <c r="AQ145">
        <v>704.34784000000002</v>
      </c>
      <c r="AR145">
        <v>1564.1853000000001</v>
      </c>
      <c r="AS145">
        <v>692.35895000000005</v>
      </c>
      <c r="AT145">
        <v>1614.1593</v>
      </c>
      <c r="AU145">
        <v>675.37463000000002</v>
      </c>
      <c r="AV145">
        <v>1533.2013999999999</v>
      </c>
      <c r="AW145">
        <v>683.36725000000001</v>
      </c>
      <c r="AX145">
        <v>1541.1973</v>
      </c>
      <c r="AY145">
        <v>622.42370000000005</v>
      </c>
      <c r="AZ145">
        <v>1508.2145</v>
      </c>
      <c r="BA145">
        <v>682.36815999999999</v>
      </c>
      <c r="BB145">
        <v>1581.1764000000001</v>
      </c>
      <c r="BC145">
        <v>670.37929999999994</v>
      </c>
      <c r="BD145">
        <v>1569.1827000000001</v>
      </c>
      <c r="BE145">
        <v>684.36632999999995</v>
      </c>
      <c r="BF145">
        <v>1535.2003999999999</v>
      </c>
      <c r="BG145">
        <v>683.36725000000001</v>
      </c>
      <c r="BH145">
        <v>1570.1821</v>
      </c>
      <c r="BI145">
        <v>643.40423999999996</v>
      </c>
      <c r="BJ145">
        <v>1579.1775</v>
      </c>
      <c r="BK145">
        <v>682.36815999999999</v>
      </c>
      <c r="BL145">
        <v>1601.1659999999999</v>
      </c>
      <c r="BM145">
        <v>643.40423999999996</v>
      </c>
      <c r="BN145">
        <v>1578.1780000000001</v>
      </c>
      <c r="BO145">
        <v>648.39966000000004</v>
      </c>
      <c r="BP145">
        <v>1527.2046</v>
      </c>
      <c r="BQ145">
        <v>693.35802999999999</v>
      </c>
      <c r="BR145">
        <v>1565.1848</v>
      </c>
      <c r="BS145">
        <v>644.40329999999994</v>
      </c>
      <c r="BT145">
        <v>1577.1785</v>
      </c>
      <c r="BU145">
        <v>704.34784000000002</v>
      </c>
      <c r="BV145">
        <v>1589.1722</v>
      </c>
      <c r="BW145">
        <v>674.37559999999996</v>
      </c>
      <c r="BX145">
        <v>1572.1812</v>
      </c>
      <c r="BY145">
        <v>695.35613999999998</v>
      </c>
      <c r="BZ145">
        <v>1570.1821</v>
      </c>
      <c r="CA145">
        <v>641.40610000000004</v>
      </c>
      <c r="CB145">
        <v>1620.1560999999999</v>
      </c>
      <c r="CC145">
        <v>718.33489999999995</v>
      </c>
      <c r="CD145">
        <v>1577.1785</v>
      </c>
      <c r="CF145">
        <f t="shared" si="10"/>
        <v>27113.894690000001</v>
      </c>
      <c r="CG145">
        <f t="shared" si="11"/>
        <v>62757.31289999999</v>
      </c>
      <c r="CH145">
        <f t="shared" si="12"/>
        <v>40</v>
      </c>
      <c r="CI145">
        <v>0</v>
      </c>
      <c r="CJ145">
        <f t="shared" si="13"/>
        <v>677.84736725000005</v>
      </c>
      <c r="CK145">
        <f t="shared" si="14"/>
        <v>1568.9328224999997</v>
      </c>
    </row>
    <row r="146" spans="1:89">
      <c r="A146">
        <v>720</v>
      </c>
      <c r="B146">
        <v>1506</v>
      </c>
      <c r="C146">
        <v>831.23035000000004</v>
      </c>
      <c r="D146">
        <v>1625.1536000000001</v>
      </c>
      <c r="E146">
        <v>834.22760000000005</v>
      </c>
      <c r="F146">
        <v>1566.1841999999999</v>
      </c>
      <c r="G146">
        <v>803.25620000000004</v>
      </c>
      <c r="H146">
        <v>1592.1706999999999</v>
      </c>
      <c r="I146">
        <v>772.28489999999999</v>
      </c>
      <c r="J146">
        <v>1557.1890000000001</v>
      </c>
      <c r="K146">
        <v>842.22014999999999</v>
      </c>
      <c r="L146">
        <v>1551.192</v>
      </c>
      <c r="M146">
        <v>801.25810000000001</v>
      </c>
      <c r="N146">
        <v>1614.1593</v>
      </c>
      <c r="O146">
        <v>836.22569999999996</v>
      </c>
      <c r="P146">
        <v>1572.1812</v>
      </c>
      <c r="Q146">
        <v>866.19799999999998</v>
      </c>
      <c r="R146">
        <v>1519.2086999999999</v>
      </c>
      <c r="S146">
        <v>804.25530000000003</v>
      </c>
      <c r="T146">
        <v>1611.1608000000001</v>
      </c>
      <c r="U146">
        <v>822.23865000000001</v>
      </c>
      <c r="V146">
        <v>1564.1853000000001</v>
      </c>
      <c r="W146">
        <v>812.24789999999996</v>
      </c>
      <c r="X146">
        <v>1551.192</v>
      </c>
      <c r="Y146">
        <v>855.20809999999994</v>
      </c>
      <c r="Z146">
        <v>1632.1498999999999</v>
      </c>
      <c r="AA146">
        <v>830.23126000000002</v>
      </c>
      <c r="AB146">
        <v>1595.1692</v>
      </c>
      <c r="AC146">
        <v>821.2396</v>
      </c>
      <c r="AD146">
        <v>1608.1623999999999</v>
      </c>
      <c r="AE146">
        <v>790.26824999999997</v>
      </c>
      <c r="AF146">
        <v>1515.2108000000001</v>
      </c>
      <c r="AG146">
        <v>755.30065999999999</v>
      </c>
      <c r="AH146">
        <v>1542.1967999999999</v>
      </c>
      <c r="AI146">
        <v>800.25903000000005</v>
      </c>
      <c r="AJ146">
        <v>1511.2129</v>
      </c>
      <c r="AK146">
        <v>821.2396</v>
      </c>
      <c r="AL146">
        <v>1601.1659999999999</v>
      </c>
      <c r="AM146">
        <v>828.23310000000004</v>
      </c>
      <c r="AN146">
        <v>1578.1780000000001</v>
      </c>
      <c r="AO146">
        <v>816.24419999999998</v>
      </c>
      <c r="AP146">
        <v>1604.1643999999999</v>
      </c>
      <c r="AQ146">
        <v>830.23126000000002</v>
      </c>
      <c r="AR146">
        <v>1568.1831999999999</v>
      </c>
      <c r="AS146">
        <v>851.21185000000003</v>
      </c>
      <c r="AT146">
        <v>1623.1545000000001</v>
      </c>
      <c r="AU146">
        <v>792.26639999999998</v>
      </c>
      <c r="AV146">
        <v>1564.1853000000001</v>
      </c>
      <c r="AW146">
        <v>795.26369999999997</v>
      </c>
      <c r="AX146">
        <v>1519.2086999999999</v>
      </c>
      <c r="AY146">
        <v>814.24609999999996</v>
      </c>
      <c r="AZ146">
        <v>1624.154</v>
      </c>
      <c r="BA146">
        <v>815.24509999999998</v>
      </c>
      <c r="BB146">
        <v>1604.1643999999999</v>
      </c>
      <c r="BC146">
        <v>802.25720000000001</v>
      </c>
      <c r="BD146">
        <v>1597.1681000000001</v>
      </c>
      <c r="BE146">
        <v>831.23035000000004</v>
      </c>
      <c r="BF146">
        <v>1550.1926000000001</v>
      </c>
      <c r="BG146">
        <v>864.19979999999998</v>
      </c>
      <c r="BH146">
        <v>1566.1841999999999</v>
      </c>
      <c r="BI146">
        <v>858.20540000000005</v>
      </c>
      <c r="BJ146">
        <v>1577.1785</v>
      </c>
      <c r="BK146">
        <v>796.2627</v>
      </c>
      <c r="BL146">
        <v>1576.1791000000001</v>
      </c>
      <c r="BM146">
        <v>853.21</v>
      </c>
      <c r="BN146">
        <v>1604.1643999999999</v>
      </c>
      <c r="BO146">
        <v>838.22389999999996</v>
      </c>
      <c r="BP146">
        <v>1586.1738</v>
      </c>
      <c r="BQ146">
        <v>823.23773000000006</v>
      </c>
      <c r="BR146">
        <v>1533.2013999999999</v>
      </c>
      <c r="BS146">
        <v>860.20349999999996</v>
      </c>
      <c r="BT146">
        <v>1585.1742999999999</v>
      </c>
      <c r="BU146">
        <v>844.2183</v>
      </c>
      <c r="BV146">
        <v>1572.1812</v>
      </c>
      <c r="BW146">
        <v>799.25995</v>
      </c>
      <c r="BX146">
        <v>1543.1962000000001</v>
      </c>
      <c r="BY146">
        <v>808.25165000000004</v>
      </c>
      <c r="BZ146">
        <v>1542.1967999999999</v>
      </c>
      <c r="CA146">
        <v>779.27844000000005</v>
      </c>
      <c r="CB146">
        <v>1596.1686</v>
      </c>
      <c r="CC146">
        <v>858.20540000000005</v>
      </c>
      <c r="CD146">
        <v>1511.2129</v>
      </c>
      <c r="CF146">
        <f t="shared" si="10"/>
        <v>32858.575379999995</v>
      </c>
      <c r="CG146">
        <f t="shared" si="11"/>
        <v>62955.2094</v>
      </c>
      <c r="CH146">
        <f t="shared" si="12"/>
        <v>40</v>
      </c>
      <c r="CI146">
        <v>0</v>
      </c>
      <c r="CJ146">
        <f t="shared" si="13"/>
        <v>821.46438449999982</v>
      </c>
      <c r="CK146">
        <f t="shared" si="14"/>
        <v>1573.8802350000001</v>
      </c>
    </row>
    <row r="147" spans="1:89">
      <c r="A147">
        <v>720</v>
      </c>
      <c r="B147">
        <v>1506</v>
      </c>
      <c r="C147">
        <v>840.22204999999997</v>
      </c>
      <c r="D147">
        <v>1572.1812</v>
      </c>
      <c r="E147">
        <v>828.23310000000004</v>
      </c>
      <c r="F147">
        <v>1567.1837</v>
      </c>
      <c r="G147">
        <v>809.25070000000005</v>
      </c>
      <c r="H147">
        <v>1545.1952000000001</v>
      </c>
      <c r="I147">
        <v>781.27660000000003</v>
      </c>
      <c r="J147">
        <v>1585.1742999999999</v>
      </c>
      <c r="K147">
        <v>780.27750000000003</v>
      </c>
      <c r="L147">
        <v>1651.14</v>
      </c>
      <c r="M147">
        <v>822.23865000000001</v>
      </c>
      <c r="N147">
        <v>1616.1582000000001</v>
      </c>
      <c r="Q147">
        <v>798.26085999999998</v>
      </c>
      <c r="R147">
        <v>1555.19</v>
      </c>
      <c r="S147">
        <v>833.22850000000005</v>
      </c>
      <c r="T147">
        <v>1560.1874</v>
      </c>
      <c r="U147">
        <v>852.21094000000005</v>
      </c>
      <c r="V147">
        <v>1561.1868999999999</v>
      </c>
      <c r="W147">
        <v>814.24609999999996</v>
      </c>
      <c r="X147">
        <v>1599.1670999999999</v>
      </c>
      <c r="Y147">
        <v>816.24419999999998</v>
      </c>
      <c r="Z147">
        <v>1649.1410000000001</v>
      </c>
      <c r="AA147">
        <v>846.2165</v>
      </c>
      <c r="AB147">
        <v>1564.1853000000001</v>
      </c>
      <c r="AC147">
        <v>814.24609999999996</v>
      </c>
      <c r="AD147">
        <v>1613.1597999999999</v>
      </c>
      <c r="AE147">
        <v>788.27013999999997</v>
      </c>
      <c r="AF147">
        <v>1546.1947</v>
      </c>
      <c r="AG147">
        <v>829.23220000000003</v>
      </c>
      <c r="AH147">
        <v>1591.1713</v>
      </c>
      <c r="AI147">
        <v>822.23865000000001</v>
      </c>
      <c r="AJ147">
        <v>1520.2081000000001</v>
      </c>
      <c r="AK147">
        <v>839.22295999999994</v>
      </c>
      <c r="AL147">
        <v>1533.2013999999999</v>
      </c>
      <c r="AM147">
        <v>802.25720000000001</v>
      </c>
      <c r="AN147">
        <v>1560.1874</v>
      </c>
      <c r="AO147">
        <v>763.29330000000004</v>
      </c>
      <c r="AP147">
        <v>1568.1831999999999</v>
      </c>
      <c r="AQ147">
        <v>808.25165000000004</v>
      </c>
      <c r="AR147">
        <v>1588.1727000000001</v>
      </c>
      <c r="AS147">
        <v>834.22760000000005</v>
      </c>
      <c r="AT147">
        <v>1593.1702</v>
      </c>
      <c r="AU147">
        <v>822.23865000000001</v>
      </c>
      <c r="AV147">
        <v>1550.1926000000001</v>
      </c>
      <c r="AW147">
        <v>770.28679999999997</v>
      </c>
      <c r="AX147">
        <v>1585.1742999999999</v>
      </c>
      <c r="AY147">
        <v>853.21</v>
      </c>
      <c r="AZ147">
        <v>1536.1998000000001</v>
      </c>
      <c r="BA147">
        <v>828.23310000000004</v>
      </c>
      <c r="BB147">
        <v>1565.1848</v>
      </c>
      <c r="BC147">
        <v>861.20259999999996</v>
      </c>
      <c r="BD147">
        <v>1534.2009</v>
      </c>
      <c r="BE147">
        <v>829.23220000000003</v>
      </c>
      <c r="BF147">
        <v>1642.1447000000001</v>
      </c>
      <c r="BG147">
        <v>859.20447000000001</v>
      </c>
      <c r="BH147">
        <v>1552.1914999999999</v>
      </c>
      <c r="BI147">
        <v>815.24509999999998</v>
      </c>
      <c r="BJ147">
        <v>1595.1692</v>
      </c>
      <c r="BK147">
        <v>796.2627</v>
      </c>
      <c r="BL147">
        <v>1595.1692</v>
      </c>
      <c r="BM147">
        <v>818.24239999999998</v>
      </c>
      <c r="BN147">
        <v>1608.1623999999999</v>
      </c>
      <c r="BO147">
        <v>855.20809999999994</v>
      </c>
      <c r="BP147">
        <v>1523.2067</v>
      </c>
      <c r="BQ147">
        <v>808.25165000000004</v>
      </c>
      <c r="BR147">
        <v>1611.1608000000001</v>
      </c>
      <c r="BS147">
        <v>858.20540000000005</v>
      </c>
      <c r="BT147">
        <v>1555.19</v>
      </c>
      <c r="BU147">
        <v>795.26369999999997</v>
      </c>
      <c r="BV147">
        <v>1556.1895</v>
      </c>
      <c r="BW147">
        <v>820.24054000000001</v>
      </c>
      <c r="BX147">
        <v>1542.1967999999999</v>
      </c>
      <c r="BY147">
        <v>806.25350000000003</v>
      </c>
      <c r="BZ147">
        <v>1581.1764000000001</v>
      </c>
      <c r="CA147">
        <v>823.23773000000006</v>
      </c>
      <c r="CB147">
        <v>1556.1895</v>
      </c>
      <c r="CC147">
        <v>849.21370000000002</v>
      </c>
      <c r="CD147">
        <v>1541.1973</v>
      </c>
      <c r="CF147">
        <f t="shared" si="10"/>
        <v>31992.377839999994</v>
      </c>
      <c r="CG147">
        <f t="shared" si="11"/>
        <v>61370.035500000005</v>
      </c>
      <c r="CH147">
        <f t="shared" si="12"/>
        <v>39</v>
      </c>
      <c r="CI147">
        <v>1</v>
      </c>
      <c r="CJ147">
        <f t="shared" si="13"/>
        <v>820.31738051282036</v>
      </c>
      <c r="CK147">
        <f t="shared" si="14"/>
        <v>1573.5906538461541</v>
      </c>
    </row>
    <row r="148" spans="1:89">
      <c r="A148">
        <v>864</v>
      </c>
      <c r="B148">
        <v>1506</v>
      </c>
      <c r="C148">
        <v>889.17669999999998</v>
      </c>
      <c r="D148">
        <v>1568.1831999999999</v>
      </c>
      <c r="E148">
        <v>977.09529999999995</v>
      </c>
      <c r="F148">
        <v>1603.165</v>
      </c>
      <c r="G148">
        <v>954.11659999999995</v>
      </c>
      <c r="H148">
        <v>1559.1878999999999</v>
      </c>
      <c r="I148">
        <v>945.12490000000003</v>
      </c>
      <c r="J148">
        <v>1608.1623999999999</v>
      </c>
      <c r="K148">
        <v>937.13225999999997</v>
      </c>
      <c r="L148">
        <v>1615.1587</v>
      </c>
      <c r="M148">
        <v>973.09900000000005</v>
      </c>
      <c r="N148">
        <v>1597.1681000000001</v>
      </c>
      <c r="O148">
        <v>999.07494999999994</v>
      </c>
      <c r="P148">
        <v>1579.1775</v>
      </c>
      <c r="Q148">
        <v>942.1277</v>
      </c>
      <c r="R148">
        <v>1527.2046</v>
      </c>
      <c r="S148">
        <v>962.10919999999999</v>
      </c>
      <c r="T148">
        <v>1586.1738</v>
      </c>
      <c r="U148">
        <v>1002.07214</v>
      </c>
      <c r="V148">
        <v>1543.1962000000001</v>
      </c>
      <c r="W148">
        <v>972.09990000000005</v>
      </c>
      <c r="X148">
        <v>1598.1676</v>
      </c>
      <c r="Y148">
        <v>969.10266000000001</v>
      </c>
      <c r="Z148">
        <v>1585.1742999999999</v>
      </c>
      <c r="AA148">
        <v>952.11839999999995</v>
      </c>
      <c r="AB148">
        <v>1563.1858</v>
      </c>
      <c r="AC148">
        <v>961.11009999999999</v>
      </c>
      <c r="AD148">
        <v>1610.1614</v>
      </c>
      <c r="AE148">
        <v>952.11839999999995</v>
      </c>
      <c r="AF148">
        <v>1557.1890000000001</v>
      </c>
      <c r="AG148">
        <v>943.12670000000003</v>
      </c>
      <c r="AH148">
        <v>1585.1742999999999</v>
      </c>
      <c r="AI148">
        <v>893.173</v>
      </c>
      <c r="AJ148">
        <v>1566.1841999999999</v>
      </c>
      <c r="AK148">
        <v>957.11379999999997</v>
      </c>
      <c r="AL148">
        <v>1557.1890000000001</v>
      </c>
      <c r="AM148">
        <v>997.07680000000005</v>
      </c>
      <c r="AN148">
        <v>1551.192</v>
      </c>
      <c r="AO148">
        <v>1000.07404</v>
      </c>
      <c r="AP148">
        <v>1574.18</v>
      </c>
      <c r="AQ148">
        <v>973.09900000000005</v>
      </c>
      <c r="AR148">
        <v>1568.1831999999999</v>
      </c>
      <c r="AS148">
        <v>958.11284999999998</v>
      </c>
      <c r="AT148">
        <v>1604.1643999999999</v>
      </c>
      <c r="AU148">
        <v>939.13043000000005</v>
      </c>
      <c r="AV148">
        <v>1601.1659999999999</v>
      </c>
      <c r="AW148">
        <v>941.12860000000001</v>
      </c>
      <c r="AX148">
        <v>1533.2013999999999</v>
      </c>
      <c r="AY148">
        <v>965.10640000000001</v>
      </c>
      <c r="AZ148">
        <v>1504.2166</v>
      </c>
      <c r="BA148">
        <v>971.10080000000005</v>
      </c>
      <c r="BB148">
        <v>1581.1764000000001</v>
      </c>
      <c r="BC148">
        <v>969.10266000000001</v>
      </c>
      <c r="BD148">
        <v>1565.1848</v>
      </c>
      <c r="BE148">
        <v>1007.0675</v>
      </c>
      <c r="BF148">
        <v>1577.1785</v>
      </c>
      <c r="BG148">
        <v>960.11099999999999</v>
      </c>
      <c r="BH148">
        <v>1571.1815999999999</v>
      </c>
      <c r="BI148">
        <v>944.12580000000003</v>
      </c>
      <c r="BJ148">
        <v>1579.1775</v>
      </c>
      <c r="BK148">
        <v>953.11749999999995</v>
      </c>
      <c r="BL148">
        <v>1560.1874</v>
      </c>
      <c r="BM148">
        <v>921.14710000000002</v>
      </c>
      <c r="BN148">
        <v>1663.1338000000001</v>
      </c>
      <c r="BO148">
        <v>951.11929999999995</v>
      </c>
      <c r="BP148">
        <v>1503.2170000000001</v>
      </c>
      <c r="BQ148">
        <v>947.12305000000003</v>
      </c>
      <c r="BR148">
        <v>1556.1895</v>
      </c>
      <c r="BS148">
        <v>992.08140000000003</v>
      </c>
      <c r="BT148">
        <v>1591.1713</v>
      </c>
      <c r="BU148">
        <v>990.08325000000002</v>
      </c>
      <c r="BV148">
        <v>1591.1713</v>
      </c>
      <c r="BW148">
        <v>981.09159999999997</v>
      </c>
      <c r="BX148">
        <v>1584.1749</v>
      </c>
      <c r="BY148">
        <v>938.13135</v>
      </c>
      <c r="BZ148">
        <v>1576.1791000000001</v>
      </c>
      <c r="CA148">
        <v>868.1961</v>
      </c>
      <c r="CB148">
        <v>1616.1582000000001</v>
      </c>
      <c r="CC148">
        <v>942.1277</v>
      </c>
      <c r="CD148">
        <v>1535.2003999999999</v>
      </c>
      <c r="CF148">
        <f t="shared" si="10"/>
        <v>38290.545940000004</v>
      </c>
      <c r="CG148">
        <f t="shared" si="11"/>
        <v>62996.188300000002</v>
      </c>
      <c r="CH148">
        <f t="shared" si="12"/>
        <v>40</v>
      </c>
      <c r="CI148">
        <v>0</v>
      </c>
      <c r="CJ148">
        <f t="shared" si="13"/>
        <v>957.26364850000004</v>
      </c>
      <c r="CK148">
        <f t="shared" si="14"/>
        <v>1574.9047075000001</v>
      </c>
    </row>
    <row r="149" spans="1:89">
      <c r="A149">
        <v>864</v>
      </c>
      <c r="B149">
        <v>1506</v>
      </c>
      <c r="C149">
        <v>965.10640000000001</v>
      </c>
      <c r="D149">
        <v>1602.1655000000001</v>
      </c>
      <c r="E149">
        <v>980.09249999999997</v>
      </c>
      <c r="F149">
        <v>1517.2097000000001</v>
      </c>
      <c r="G149">
        <v>945.12490000000003</v>
      </c>
      <c r="H149">
        <v>1600.1665</v>
      </c>
      <c r="I149">
        <v>910.15729999999996</v>
      </c>
      <c r="J149">
        <v>1618.1572000000001</v>
      </c>
      <c r="K149">
        <v>982.09064000000001</v>
      </c>
      <c r="L149">
        <v>1587.1732999999999</v>
      </c>
      <c r="M149">
        <v>959.11194</v>
      </c>
      <c r="N149">
        <v>1592.1706999999999</v>
      </c>
      <c r="O149">
        <v>984.08879999999999</v>
      </c>
      <c r="P149">
        <v>1545.1952000000001</v>
      </c>
      <c r="Q149">
        <v>929.13969999999995</v>
      </c>
      <c r="R149">
        <v>1550.1926000000001</v>
      </c>
      <c r="S149">
        <v>969.10266000000001</v>
      </c>
      <c r="T149">
        <v>1580.1769999999999</v>
      </c>
      <c r="U149">
        <v>983.08969999999999</v>
      </c>
      <c r="V149">
        <v>1569.1827000000001</v>
      </c>
      <c r="W149">
        <v>946.12396000000001</v>
      </c>
      <c r="X149">
        <v>1558.1884</v>
      </c>
      <c r="Y149">
        <v>970.10175000000004</v>
      </c>
      <c r="Z149">
        <v>1580.1769999999999</v>
      </c>
      <c r="AA149">
        <v>930.13879999999995</v>
      </c>
      <c r="AB149">
        <v>1540.1977999999999</v>
      </c>
      <c r="AC149">
        <v>965.10640000000001</v>
      </c>
      <c r="AD149">
        <v>1630.1509000000001</v>
      </c>
      <c r="AE149">
        <v>940.12950000000001</v>
      </c>
      <c r="AF149">
        <v>1550.1926000000001</v>
      </c>
      <c r="AG149">
        <v>931.13779999999997</v>
      </c>
      <c r="AH149">
        <v>1580.1769999999999</v>
      </c>
      <c r="AI149">
        <v>909.15819999999997</v>
      </c>
      <c r="AJ149">
        <v>1522.2072000000001</v>
      </c>
      <c r="AK149">
        <v>935.13415999999995</v>
      </c>
      <c r="AL149">
        <v>1597.1681000000001</v>
      </c>
      <c r="AM149">
        <v>1000.07404</v>
      </c>
      <c r="AN149">
        <v>1536.1998000000001</v>
      </c>
      <c r="AO149">
        <v>937.13225999999997</v>
      </c>
      <c r="AP149">
        <v>1537.1993</v>
      </c>
      <c r="AQ149">
        <v>999.07494999999994</v>
      </c>
      <c r="AR149">
        <v>1560.1874</v>
      </c>
      <c r="AS149">
        <v>978.09436000000005</v>
      </c>
      <c r="AT149">
        <v>1595.1692</v>
      </c>
      <c r="AU149">
        <v>938.13135</v>
      </c>
      <c r="AV149">
        <v>1549.1931</v>
      </c>
      <c r="AW149">
        <v>976.09619999999995</v>
      </c>
      <c r="AX149">
        <v>1525.2056</v>
      </c>
      <c r="AY149">
        <v>991.08234000000004</v>
      </c>
      <c r="AZ149">
        <v>1547.1940999999999</v>
      </c>
      <c r="BA149">
        <v>964.10730000000001</v>
      </c>
      <c r="BB149">
        <v>1588.1727000000001</v>
      </c>
      <c r="BC149">
        <v>986.08699999999999</v>
      </c>
      <c r="BD149">
        <v>1535.2003999999999</v>
      </c>
      <c r="BE149">
        <v>1006.0685</v>
      </c>
      <c r="BF149">
        <v>1599.1670999999999</v>
      </c>
      <c r="BG149">
        <v>953.11749999999995</v>
      </c>
      <c r="BH149">
        <v>1580.1769999999999</v>
      </c>
      <c r="BI149">
        <v>931.13779999999997</v>
      </c>
      <c r="BJ149">
        <v>1608.1623999999999</v>
      </c>
      <c r="BK149">
        <v>926.14246000000003</v>
      </c>
      <c r="BL149">
        <v>1560.1874</v>
      </c>
      <c r="BM149">
        <v>977.09529999999995</v>
      </c>
      <c r="BN149">
        <v>1504.2166</v>
      </c>
      <c r="BO149">
        <v>936.13324</v>
      </c>
      <c r="BP149">
        <v>1572.1812</v>
      </c>
      <c r="BQ149">
        <v>971.10080000000005</v>
      </c>
      <c r="BR149">
        <v>1521.2076</v>
      </c>
      <c r="BS149">
        <v>974.09810000000004</v>
      </c>
      <c r="BT149">
        <v>1604.1643999999999</v>
      </c>
      <c r="BU149">
        <v>964.10730000000001</v>
      </c>
      <c r="BV149">
        <v>1544.1957</v>
      </c>
      <c r="BW149">
        <v>938.13135</v>
      </c>
      <c r="BX149">
        <v>1586.1738</v>
      </c>
      <c r="BY149">
        <v>959.11194</v>
      </c>
      <c r="BZ149">
        <v>1571.1815999999999</v>
      </c>
      <c r="CA149">
        <v>964.10730000000001</v>
      </c>
      <c r="CB149">
        <v>1613.1597999999999</v>
      </c>
      <c r="CC149">
        <v>1015.0601</v>
      </c>
      <c r="CD149">
        <v>1563.1858</v>
      </c>
      <c r="CF149">
        <f t="shared" si="10"/>
        <v>38419.426600000013</v>
      </c>
      <c r="CG149">
        <f t="shared" si="11"/>
        <v>62721.331399999995</v>
      </c>
      <c r="CH149">
        <f t="shared" si="12"/>
        <v>40</v>
      </c>
      <c r="CI149">
        <v>0</v>
      </c>
      <c r="CJ149">
        <f t="shared" si="13"/>
        <v>960.48566500000038</v>
      </c>
      <c r="CK149">
        <f t="shared" si="14"/>
        <v>1568.033285</v>
      </c>
    </row>
    <row r="150" spans="1:89">
      <c r="A150">
        <v>0</v>
      </c>
      <c r="B150">
        <v>1650</v>
      </c>
      <c r="C150">
        <v>115.89269</v>
      </c>
      <c r="D150">
        <v>1703.1129000000001</v>
      </c>
      <c r="E150">
        <v>129.87975</v>
      </c>
      <c r="F150">
        <v>1736.0957000000001</v>
      </c>
      <c r="G150">
        <v>84.921369999999996</v>
      </c>
      <c r="H150">
        <v>1684.1228000000001</v>
      </c>
      <c r="I150">
        <v>96.910269999999997</v>
      </c>
      <c r="J150">
        <v>1721.1034999999999</v>
      </c>
      <c r="K150">
        <v>80.925070000000005</v>
      </c>
      <c r="L150">
        <v>1736.0957000000001</v>
      </c>
      <c r="M150">
        <v>116.89176999999999</v>
      </c>
      <c r="N150">
        <v>1737.0952</v>
      </c>
      <c r="O150">
        <v>164.84737000000001</v>
      </c>
      <c r="P150">
        <v>1693.1181999999999</v>
      </c>
      <c r="Q150">
        <v>146.86401000000001</v>
      </c>
      <c r="R150">
        <v>1601.1659999999999</v>
      </c>
      <c r="S150">
        <v>96.910269999999997</v>
      </c>
      <c r="T150">
        <v>1747.09</v>
      </c>
      <c r="U150">
        <v>115.89269</v>
      </c>
      <c r="V150">
        <v>1729.0994000000001</v>
      </c>
      <c r="W150">
        <v>122.88621500000001</v>
      </c>
      <c r="X150">
        <v>1721.1034999999999</v>
      </c>
      <c r="Y150">
        <v>126.882515</v>
      </c>
      <c r="Z150">
        <v>1762.0822000000001</v>
      </c>
      <c r="AA150">
        <v>68.936170000000004</v>
      </c>
      <c r="AB150">
        <v>1730.0989</v>
      </c>
      <c r="AC150">
        <v>90.915819999999997</v>
      </c>
      <c r="AD150">
        <v>1756.0853</v>
      </c>
      <c r="AE150">
        <v>142.86771999999999</v>
      </c>
      <c r="AF150">
        <v>1659.1359</v>
      </c>
      <c r="AG150">
        <v>111.89639</v>
      </c>
      <c r="AH150">
        <v>1702.1134</v>
      </c>
      <c r="AK150">
        <v>80.925070000000005</v>
      </c>
      <c r="AL150">
        <v>1685.1223</v>
      </c>
      <c r="AM150">
        <v>135.87419</v>
      </c>
      <c r="AN150">
        <v>1713.1077</v>
      </c>
      <c r="AO150">
        <v>107.90009000000001</v>
      </c>
      <c r="AP150">
        <v>1700.1144999999999</v>
      </c>
      <c r="AQ150">
        <v>121.887146</v>
      </c>
      <c r="AR150">
        <v>1709.1097</v>
      </c>
      <c r="AS150">
        <v>123.88529</v>
      </c>
      <c r="AT150">
        <v>1739.0942</v>
      </c>
      <c r="AU150">
        <v>83.922295000000005</v>
      </c>
      <c r="AV150">
        <v>1727.1005</v>
      </c>
      <c r="AW150">
        <v>109.89824</v>
      </c>
      <c r="AX150">
        <v>1723.1025</v>
      </c>
      <c r="AY150">
        <v>95.911193999999995</v>
      </c>
      <c r="AZ150">
        <v>1740.0935999999999</v>
      </c>
      <c r="BA150">
        <v>155.85568000000001</v>
      </c>
      <c r="BB150">
        <v>1724.1018999999999</v>
      </c>
      <c r="BC150">
        <v>103.90379</v>
      </c>
      <c r="BD150">
        <v>1682.1239</v>
      </c>
      <c r="BE150">
        <v>101.90564000000001</v>
      </c>
      <c r="BF150">
        <v>1684.1228000000001</v>
      </c>
      <c r="BG150">
        <v>130.87880999999999</v>
      </c>
      <c r="BH150">
        <v>1696.1166000000001</v>
      </c>
      <c r="BI150">
        <v>40.962074000000001</v>
      </c>
      <c r="BJ150">
        <v>1726.1010000000001</v>
      </c>
      <c r="BK150">
        <v>118.889915</v>
      </c>
      <c r="BL150">
        <v>1690.1196</v>
      </c>
      <c r="BM150">
        <v>83.922295000000005</v>
      </c>
      <c r="BN150">
        <v>1707.1107999999999</v>
      </c>
      <c r="BO150">
        <v>88.917670000000001</v>
      </c>
      <c r="BP150">
        <v>1777.0743</v>
      </c>
      <c r="BQ150">
        <v>130.87880999999999</v>
      </c>
      <c r="BR150">
        <v>1715.1067</v>
      </c>
      <c r="BS150">
        <v>134.87512000000001</v>
      </c>
      <c r="BT150">
        <v>1704.1124</v>
      </c>
      <c r="BU150">
        <v>121.887146</v>
      </c>
      <c r="BV150">
        <v>1713.1077</v>
      </c>
      <c r="BW150">
        <v>114.89361599999999</v>
      </c>
      <c r="BX150">
        <v>1701.114</v>
      </c>
      <c r="BY150">
        <v>93.913039999999995</v>
      </c>
      <c r="BZ150">
        <v>1694.1176</v>
      </c>
      <c r="CA150">
        <v>84.921369999999996</v>
      </c>
      <c r="CB150">
        <v>1751.0879</v>
      </c>
      <c r="CC150">
        <v>150.86032</v>
      </c>
      <c r="CD150">
        <v>1675.1274000000001</v>
      </c>
      <c r="CF150">
        <f t="shared" si="10"/>
        <v>4331.9889009999997</v>
      </c>
      <c r="CG150">
        <f t="shared" si="11"/>
        <v>66796.208199999994</v>
      </c>
      <c r="CH150">
        <f t="shared" si="12"/>
        <v>37</v>
      </c>
      <c r="CI150">
        <v>3</v>
      </c>
      <c r="CJ150">
        <f t="shared" si="13"/>
        <v>117.0807811081081</v>
      </c>
      <c r="CK150">
        <f t="shared" si="14"/>
        <v>1805.3029243243241</v>
      </c>
    </row>
    <row r="151" spans="1:89">
      <c r="A151">
        <v>144</v>
      </c>
      <c r="B151">
        <v>1650</v>
      </c>
      <c r="C151">
        <v>228.78816</v>
      </c>
      <c r="D151">
        <v>1727.1005</v>
      </c>
      <c r="E151">
        <v>255.76318000000001</v>
      </c>
      <c r="F151">
        <v>1720.1041</v>
      </c>
      <c r="G151">
        <v>228.78816</v>
      </c>
      <c r="H151">
        <v>1721.1034999999999</v>
      </c>
      <c r="I151">
        <v>220.79555999999999</v>
      </c>
      <c r="J151">
        <v>1714.1071999999999</v>
      </c>
      <c r="K151">
        <v>179.83349999999999</v>
      </c>
      <c r="L151">
        <v>1776.075</v>
      </c>
      <c r="M151">
        <v>225.79094000000001</v>
      </c>
      <c r="N151">
        <v>1709.1097</v>
      </c>
      <c r="O151">
        <v>230.78631999999999</v>
      </c>
      <c r="P151">
        <v>1701.114</v>
      </c>
      <c r="Q151">
        <v>270.74930000000001</v>
      </c>
      <c r="R151">
        <v>1668.1311000000001</v>
      </c>
      <c r="S151">
        <v>222.79372000000001</v>
      </c>
      <c r="T151">
        <v>1729.0994000000001</v>
      </c>
      <c r="U151">
        <v>285.73543999999998</v>
      </c>
      <c r="V151">
        <v>1667.1316999999999</v>
      </c>
      <c r="W151">
        <v>236.78075999999999</v>
      </c>
      <c r="X151">
        <v>1709.1097</v>
      </c>
      <c r="Y151">
        <v>232.78444999999999</v>
      </c>
      <c r="Z151">
        <v>1779.0734</v>
      </c>
      <c r="AA151">
        <v>189.82423</v>
      </c>
      <c r="AB151">
        <v>1746.0906</v>
      </c>
      <c r="AC151">
        <v>212.80296000000001</v>
      </c>
      <c r="AD151">
        <v>1781.0723</v>
      </c>
      <c r="AE151">
        <v>254.76410999999999</v>
      </c>
      <c r="AF151">
        <v>1691.1190999999999</v>
      </c>
      <c r="AG151">
        <v>225.79094000000001</v>
      </c>
      <c r="AH151">
        <v>1703.1129000000001</v>
      </c>
      <c r="AI151">
        <v>265.75394</v>
      </c>
      <c r="AJ151">
        <v>1702.1134</v>
      </c>
      <c r="AK151">
        <v>209.80573999999999</v>
      </c>
      <c r="AL151">
        <v>1721.1034999999999</v>
      </c>
      <c r="AM151">
        <v>276.74374</v>
      </c>
      <c r="AN151">
        <v>1711.1088</v>
      </c>
      <c r="AO151">
        <v>251.76687999999999</v>
      </c>
      <c r="AP151">
        <v>1709.1097</v>
      </c>
      <c r="AQ151">
        <v>287.73358000000002</v>
      </c>
      <c r="AR151">
        <v>1670.1301000000001</v>
      </c>
      <c r="AS151">
        <v>284.73635999999999</v>
      </c>
      <c r="AT151">
        <v>1760.0833</v>
      </c>
      <c r="AU151">
        <v>244.77336</v>
      </c>
      <c r="AV151">
        <v>1692.1187</v>
      </c>
      <c r="AW151">
        <v>205.80942999999999</v>
      </c>
      <c r="AX151">
        <v>1694.1176</v>
      </c>
      <c r="AY151">
        <v>207.80759</v>
      </c>
      <c r="AZ151">
        <v>1707.1107999999999</v>
      </c>
      <c r="BA151">
        <v>244.77336</v>
      </c>
      <c r="BB151">
        <v>1742.0926999999999</v>
      </c>
      <c r="BC151">
        <v>253.76503</v>
      </c>
      <c r="BD151">
        <v>1706.1113</v>
      </c>
      <c r="BE151">
        <v>260.75853999999998</v>
      </c>
      <c r="BF151">
        <v>1735.0962999999999</v>
      </c>
      <c r="BG151">
        <v>260.75853999999998</v>
      </c>
      <c r="BH151">
        <v>1698.1155000000001</v>
      </c>
      <c r="BI151">
        <v>233.78353999999999</v>
      </c>
      <c r="BJ151">
        <v>1737.0952</v>
      </c>
      <c r="BK151">
        <v>247.77058</v>
      </c>
      <c r="BL151">
        <v>1725.1014</v>
      </c>
      <c r="BM151">
        <v>288.73266999999998</v>
      </c>
      <c r="BN151">
        <v>1706.1113</v>
      </c>
      <c r="BO151">
        <v>207.80759</v>
      </c>
      <c r="BP151">
        <v>1686.1217999999999</v>
      </c>
      <c r="BQ151">
        <v>245.77243000000001</v>
      </c>
      <c r="BR151">
        <v>1698.1155000000001</v>
      </c>
      <c r="BS151">
        <v>212.80296000000001</v>
      </c>
      <c r="BT151">
        <v>1747.09</v>
      </c>
      <c r="BU151">
        <v>263.75580000000002</v>
      </c>
      <c r="BV151">
        <v>1736.0957000000001</v>
      </c>
      <c r="BW151">
        <v>235.78167999999999</v>
      </c>
      <c r="BX151">
        <v>1679.1253999999999</v>
      </c>
      <c r="BY151">
        <v>250.76779999999999</v>
      </c>
      <c r="BZ151">
        <v>1724.1018999999999</v>
      </c>
      <c r="CA151">
        <v>201.81314</v>
      </c>
      <c r="CB151">
        <v>1779.0734</v>
      </c>
      <c r="CC151">
        <v>301.72064</v>
      </c>
      <c r="CD151">
        <v>1727.1005</v>
      </c>
      <c r="CF151">
        <f t="shared" si="10"/>
        <v>9648.0666500000025</v>
      </c>
      <c r="CG151">
        <f t="shared" si="11"/>
        <v>68736.197999999989</v>
      </c>
      <c r="CH151">
        <f t="shared" si="12"/>
        <v>40</v>
      </c>
      <c r="CI151">
        <v>0</v>
      </c>
      <c r="CJ151">
        <f t="shared" si="13"/>
        <v>241.20166625000007</v>
      </c>
      <c r="CK151">
        <f t="shared" si="14"/>
        <v>1718.4049499999996</v>
      </c>
    </row>
    <row r="152" spans="1:89">
      <c r="A152">
        <v>288</v>
      </c>
      <c r="B152">
        <v>1650</v>
      </c>
      <c r="C152">
        <v>352.67345999999998</v>
      </c>
      <c r="D152">
        <v>1707.1107999999999</v>
      </c>
      <c r="E152">
        <v>397.63184000000001</v>
      </c>
      <c r="F152">
        <v>1726.1010000000001</v>
      </c>
      <c r="G152">
        <v>380.64755000000002</v>
      </c>
      <c r="H152">
        <v>1704.1124</v>
      </c>
      <c r="I152">
        <v>383.64478000000003</v>
      </c>
      <c r="J152">
        <v>1718.1051</v>
      </c>
      <c r="K152">
        <v>379.64846999999997</v>
      </c>
      <c r="L152">
        <v>1779.0734</v>
      </c>
      <c r="M152">
        <v>384.64386000000002</v>
      </c>
      <c r="N152">
        <v>1723.1025</v>
      </c>
      <c r="O152">
        <v>407.62256000000002</v>
      </c>
      <c r="P152">
        <v>1672.1289999999999</v>
      </c>
      <c r="Q152">
        <v>374.65309999999999</v>
      </c>
      <c r="R152">
        <v>1664.1332</v>
      </c>
      <c r="S152">
        <v>386.642</v>
      </c>
      <c r="T152">
        <v>1735.0962999999999</v>
      </c>
      <c r="U152">
        <v>399.62997000000001</v>
      </c>
      <c r="V152">
        <v>1672.1289999999999</v>
      </c>
      <c r="W152">
        <v>380.64755000000002</v>
      </c>
      <c r="X152">
        <v>1724.1018999999999</v>
      </c>
      <c r="Y152">
        <v>362.66419999999999</v>
      </c>
      <c r="Z152">
        <v>1761.0827999999999</v>
      </c>
      <c r="AA152">
        <v>381.64663999999999</v>
      </c>
      <c r="AB152">
        <v>1728.0998999999999</v>
      </c>
      <c r="AC152">
        <v>369.65769999999998</v>
      </c>
      <c r="AD152">
        <v>1711.1088</v>
      </c>
      <c r="AE152">
        <v>368.65866</v>
      </c>
      <c r="AF152">
        <v>1709.1097</v>
      </c>
      <c r="AG152">
        <v>444.58834999999999</v>
      </c>
      <c r="AH152">
        <v>1689.1202000000001</v>
      </c>
      <c r="AI152">
        <v>432.59946000000002</v>
      </c>
      <c r="AJ152">
        <v>1699.115</v>
      </c>
      <c r="AK152">
        <v>389.63922000000002</v>
      </c>
      <c r="AL152">
        <v>1700.1144999999999</v>
      </c>
      <c r="AM152">
        <v>380.64755000000002</v>
      </c>
      <c r="AN152">
        <v>1701.114</v>
      </c>
      <c r="AO152">
        <v>363.66327000000001</v>
      </c>
      <c r="AP152">
        <v>1701.114</v>
      </c>
      <c r="AQ152">
        <v>382.64569999999998</v>
      </c>
      <c r="AR152">
        <v>1701.114</v>
      </c>
      <c r="AS152">
        <v>430.60129999999998</v>
      </c>
      <c r="AT152">
        <v>1720.1041</v>
      </c>
      <c r="AU152">
        <v>375.65215999999998</v>
      </c>
      <c r="AV152">
        <v>1747.09</v>
      </c>
      <c r="AW152">
        <v>338.68639999999999</v>
      </c>
      <c r="AX152">
        <v>1728.0998999999999</v>
      </c>
      <c r="AY152">
        <v>363.66327000000001</v>
      </c>
      <c r="AZ152">
        <v>1791.0671</v>
      </c>
      <c r="BA152">
        <v>389.63922000000002</v>
      </c>
      <c r="BB152">
        <v>1721.1034999999999</v>
      </c>
      <c r="BC152">
        <v>410.6198</v>
      </c>
      <c r="BD152">
        <v>1683.1233</v>
      </c>
      <c r="BE152">
        <v>406.62349999999998</v>
      </c>
      <c r="BF152">
        <v>1724.1018999999999</v>
      </c>
      <c r="BG152">
        <v>392.63643999999999</v>
      </c>
      <c r="BH152">
        <v>1715.1067</v>
      </c>
      <c r="BI152">
        <v>348.67714999999998</v>
      </c>
      <c r="BJ152">
        <v>1737.0952</v>
      </c>
      <c r="BK152">
        <v>357.66881999999998</v>
      </c>
      <c r="BL152">
        <v>1670.1301000000001</v>
      </c>
      <c r="BM152">
        <v>345.67993000000001</v>
      </c>
      <c r="BN152">
        <v>1716.1061999999999</v>
      </c>
      <c r="BO152">
        <v>388.64013999999997</v>
      </c>
      <c r="BP152">
        <v>1732.0978</v>
      </c>
      <c r="BQ152">
        <v>418.61239999999998</v>
      </c>
      <c r="BR152">
        <v>1705.1119000000001</v>
      </c>
      <c r="BS152">
        <v>374.65309999999999</v>
      </c>
      <c r="BT152">
        <v>1770.078</v>
      </c>
      <c r="BU152">
        <v>416.61426</v>
      </c>
      <c r="BV152">
        <v>1689.1202000000001</v>
      </c>
      <c r="BW152">
        <v>404.62533999999999</v>
      </c>
      <c r="BX152">
        <v>1686.1217999999999</v>
      </c>
      <c r="BY152">
        <v>381.64663999999999</v>
      </c>
      <c r="BZ152">
        <v>1734.0968</v>
      </c>
      <c r="CA152">
        <v>343.68176</v>
      </c>
      <c r="CB152">
        <v>1688.1206999999999</v>
      </c>
      <c r="CF152">
        <f t="shared" si="10"/>
        <v>14993.117520000003</v>
      </c>
      <c r="CG152">
        <f t="shared" si="11"/>
        <v>66884.162700000015</v>
      </c>
      <c r="CH152">
        <f t="shared" si="12"/>
        <v>39</v>
      </c>
      <c r="CI152">
        <v>1</v>
      </c>
      <c r="CJ152">
        <f t="shared" si="13"/>
        <v>384.43891076923086</v>
      </c>
      <c r="CK152">
        <f t="shared" si="14"/>
        <v>1714.9785307692312</v>
      </c>
    </row>
    <row r="153" spans="1:89">
      <c r="A153">
        <v>432</v>
      </c>
      <c r="B153">
        <v>1650</v>
      </c>
      <c r="C153">
        <v>518.51990000000001</v>
      </c>
      <c r="D153">
        <v>1689.1202000000001</v>
      </c>
      <c r="E153">
        <v>554.48659999999995</v>
      </c>
      <c r="F153">
        <v>1733.0972999999999</v>
      </c>
      <c r="G153">
        <v>515.52264000000002</v>
      </c>
      <c r="H153">
        <v>1719.1045999999999</v>
      </c>
      <c r="I153">
        <v>487.54858000000002</v>
      </c>
      <c r="J153">
        <v>1716.1061999999999</v>
      </c>
      <c r="K153">
        <v>534.50507000000005</v>
      </c>
      <c r="L153">
        <v>1746.0906</v>
      </c>
      <c r="M153">
        <v>578.46439999999996</v>
      </c>
      <c r="N153">
        <v>1710.1093000000001</v>
      </c>
      <c r="O153">
        <v>568.47362999999996</v>
      </c>
      <c r="P153">
        <v>1706.1113</v>
      </c>
      <c r="Q153">
        <v>526.51250000000005</v>
      </c>
      <c r="R153">
        <v>1698.1155000000001</v>
      </c>
      <c r="S153">
        <v>531.50789999999995</v>
      </c>
      <c r="T153">
        <v>1754.0863999999999</v>
      </c>
      <c r="U153">
        <v>542.49770000000001</v>
      </c>
      <c r="V153">
        <v>1660.1352999999999</v>
      </c>
      <c r="W153">
        <v>538.50139999999999</v>
      </c>
      <c r="X153">
        <v>1699.115</v>
      </c>
      <c r="Y153">
        <v>558.48289999999997</v>
      </c>
      <c r="Z153">
        <v>1735.0962999999999</v>
      </c>
      <c r="AA153">
        <v>534.50507000000005</v>
      </c>
      <c r="AB153">
        <v>1729.0994000000001</v>
      </c>
      <c r="AC153">
        <v>560.48099999999999</v>
      </c>
      <c r="AD153">
        <v>1763.0817</v>
      </c>
      <c r="AE153">
        <v>498.53840000000002</v>
      </c>
      <c r="AF153">
        <v>1689.1202000000001</v>
      </c>
      <c r="AG153">
        <v>521.51710000000003</v>
      </c>
      <c r="AH153">
        <v>1696.1166000000001</v>
      </c>
      <c r="AI153">
        <v>496.54025000000001</v>
      </c>
      <c r="AJ153">
        <v>1664.1332</v>
      </c>
      <c r="AK153">
        <v>531.50789999999995</v>
      </c>
      <c r="AL153">
        <v>1705.1119000000001</v>
      </c>
      <c r="AM153">
        <v>541.49860000000001</v>
      </c>
      <c r="AN153">
        <v>1659.1359</v>
      </c>
      <c r="AO153">
        <v>502.53469999999999</v>
      </c>
      <c r="AP153">
        <v>1718.1051</v>
      </c>
      <c r="AQ153">
        <v>540.49950000000001</v>
      </c>
      <c r="AR153">
        <v>1695.1170999999999</v>
      </c>
      <c r="AS153">
        <v>573.46900000000005</v>
      </c>
      <c r="AT153">
        <v>1763.0817</v>
      </c>
      <c r="AU153">
        <v>494.54208</v>
      </c>
      <c r="AV153">
        <v>1733.0972999999999</v>
      </c>
      <c r="AW153">
        <v>496.54025000000001</v>
      </c>
      <c r="AX153">
        <v>1712.1083000000001</v>
      </c>
      <c r="AY153">
        <v>607.43755999999996</v>
      </c>
      <c r="AZ153">
        <v>1720.1041</v>
      </c>
      <c r="BA153">
        <v>549.49120000000005</v>
      </c>
      <c r="BB153">
        <v>1733.0972999999999</v>
      </c>
      <c r="BC153">
        <v>540.49950000000001</v>
      </c>
      <c r="BD153">
        <v>1689.1202000000001</v>
      </c>
      <c r="BE153">
        <v>534.50507000000005</v>
      </c>
      <c r="BF153">
        <v>1787.0691999999999</v>
      </c>
      <c r="BG153">
        <v>531.50789999999995</v>
      </c>
      <c r="BH153">
        <v>1707.1107999999999</v>
      </c>
      <c r="BI153">
        <v>519.51900000000001</v>
      </c>
      <c r="BJ153">
        <v>1755.0858000000001</v>
      </c>
      <c r="BK153">
        <v>506.53100000000001</v>
      </c>
      <c r="BL153">
        <v>1706.1113</v>
      </c>
      <c r="BM153">
        <v>463.57076999999998</v>
      </c>
      <c r="BN153">
        <v>1632.1498999999999</v>
      </c>
      <c r="BO153">
        <v>513.52454</v>
      </c>
      <c r="BP153">
        <v>1698.1155000000001</v>
      </c>
      <c r="BQ153">
        <v>522.51620000000003</v>
      </c>
      <c r="BR153">
        <v>1649.1410000000001</v>
      </c>
      <c r="BS153">
        <v>540.49950000000001</v>
      </c>
      <c r="BT153">
        <v>1703.1129000000001</v>
      </c>
      <c r="BU153">
        <v>536.50323000000003</v>
      </c>
      <c r="BV153">
        <v>1725.1014</v>
      </c>
      <c r="BW153">
        <v>534.50507000000005</v>
      </c>
      <c r="BX153">
        <v>1741.0931</v>
      </c>
      <c r="BY153">
        <v>521.51710000000003</v>
      </c>
      <c r="BZ153">
        <v>1737.0952</v>
      </c>
      <c r="CA153">
        <v>484.55133000000001</v>
      </c>
      <c r="CB153">
        <v>1714.1071999999999</v>
      </c>
      <c r="CC153">
        <v>521.51710000000003</v>
      </c>
      <c r="CD153">
        <v>1658.1364000000001</v>
      </c>
      <c r="CF153">
        <f t="shared" si="10"/>
        <v>21175.393139999996</v>
      </c>
      <c r="CG153">
        <f t="shared" si="11"/>
        <v>68449.347700000013</v>
      </c>
      <c r="CH153">
        <f t="shared" si="12"/>
        <v>40</v>
      </c>
      <c r="CI153">
        <v>0</v>
      </c>
      <c r="CJ153">
        <f t="shared" si="13"/>
        <v>529.38482849999991</v>
      </c>
      <c r="CK153">
        <f t="shared" si="14"/>
        <v>1711.2336925000004</v>
      </c>
    </row>
    <row r="154" spans="1:89">
      <c r="A154">
        <v>432</v>
      </c>
      <c r="B154">
        <v>1650</v>
      </c>
      <c r="C154">
        <v>466.56799999999998</v>
      </c>
      <c r="D154">
        <v>1730.0989</v>
      </c>
      <c r="E154">
        <v>543.49676999999997</v>
      </c>
      <c r="F154">
        <v>1727.1005</v>
      </c>
      <c r="G154">
        <v>523.51526000000001</v>
      </c>
      <c r="H154">
        <v>1712.1083000000001</v>
      </c>
      <c r="I154">
        <v>520.51806999999997</v>
      </c>
      <c r="J154">
        <v>1704.1124</v>
      </c>
      <c r="K154">
        <v>500.53653000000003</v>
      </c>
      <c r="L154">
        <v>1746.0906</v>
      </c>
      <c r="O154">
        <v>540.49950000000001</v>
      </c>
      <c r="P154">
        <v>1682.1239</v>
      </c>
      <c r="Q154">
        <v>541.49860000000001</v>
      </c>
      <c r="R154">
        <v>1712.1083000000001</v>
      </c>
      <c r="S154">
        <v>519.51900000000001</v>
      </c>
      <c r="T154">
        <v>1735.0962999999999</v>
      </c>
      <c r="U154">
        <v>554.48659999999995</v>
      </c>
      <c r="V154">
        <v>1716.1061999999999</v>
      </c>
      <c r="W154">
        <v>530.50879999999995</v>
      </c>
      <c r="X154">
        <v>1711.1088</v>
      </c>
      <c r="Y154">
        <v>500.53653000000003</v>
      </c>
      <c r="Z154">
        <v>1762.0822000000001</v>
      </c>
      <c r="AA154">
        <v>529.50969999999995</v>
      </c>
      <c r="AB154">
        <v>1705.1119000000001</v>
      </c>
      <c r="AC154">
        <v>524.51433999999995</v>
      </c>
      <c r="AD154">
        <v>1723.1025</v>
      </c>
      <c r="AE154">
        <v>497.53930000000003</v>
      </c>
      <c r="AF154">
        <v>1647.1421</v>
      </c>
      <c r="AG154">
        <v>512.52544999999998</v>
      </c>
      <c r="AH154">
        <v>1712.1083000000001</v>
      </c>
      <c r="AI154">
        <v>540.49950000000001</v>
      </c>
      <c r="AJ154">
        <v>1703.1129000000001</v>
      </c>
      <c r="AK154">
        <v>504.53284000000002</v>
      </c>
      <c r="AL154">
        <v>1705.1119000000001</v>
      </c>
      <c r="AM154">
        <v>532.50696000000005</v>
      </c>
      <c r="AN154">
        <v>1666.1322</v>
      </c>
      <c r="AO154">
        <v>481.55410000000001</v>
      </c>
      <c r="AP154">
        <v>1745.0911000000001</v>
      </c>
      <c r="AQ154">
        <v>551.48940000000005</v>
      </c>
      <c r="AR154">
        <v>1690.1196</v>
      </c>
      <c r="AS154">
        <v>558.48289999999997</v>
      </c>
      <c r="AT154">
        <v>1737.0952</v>
      </c>
      <c r="AU154">
        <v>499.53748000000002</v>
      </c>
      <c r="AV154">
        <v>1704.1124</v>
      </c>
      <c r="AW154">
        <v>493.54302999999999</v>
      </c>
      <c r="AX154">
        <v>1671.1296</v>
      </c>
      <c r="AY154">
        <v>475.55966000000001</v>
      </c>
      <c r="AZ154">
        <v>1702.1134</v>
      </c>
      <c r="BA154">
        <v>539.50049999999999</v>
      </c>
      <c r="BB154">
        <v>1746.0906</v>
      </c>
      <c r="BC154">
        <v>508.52913999999998</v>
      </c>
      <c r="BD154">
        <v>1730.0989</v>
      </c>
      <c r="BE154">
        <v>532.50696000000005</v>
      </c>
      <c r="BF154">
        <v>1747.09</v>
      </c>
      <c r="BG154">
        <v>536.50323000000003</v>
      </c>
      <c r="BH154">
        <v>1694.1176</v>
      </c>
      <c r="BI154">
        <v>505.53192000000001</v>
      </c>
      <c r="BJ154">
        <v>1700.1144999999999</v>
      </c>
      <c r="BK154">
        <v>532.50696000000005</v>
      </c>
      <c r="BL154">
        <v>1747.09</v>
      </c>
      <c r="BM154">
        <v>531.50789999999995</v>
      </c>
      <c r="BN154">
        <v>1667.1316999999999</v>
      </c>
      <c r="BO154">
        <v>525.51340000000005</v>
      </c>
      <c r="BP154">
        <v>1716.1061999999999</v>
      </c>
      <c r="BQ154">
        <v>567.47455000000002</v>
      </c>
      <c r="BR154">
        <v>1701.114</v>
      </c>
      <c r="BS154">
        <v>524.51433999999995</v>
      </c>
      <c r="BT154">
        <v>1743.0920000000001</v>
      </c>
      <c r="BU154">
        <v>541.49860000000001</v>
      </c>
      <c r="BV154">
        <v>1668.1311000000001</v>
      </c>
      <c r="BW154">
        <v>533.50603999999998</v>
      </c>
      <c r="BX154">
        <v>1699.115</v>
      </c>
      <c r="BY154">
        <v>539.50049999999999</v>
      </c>
      <c r="BZ154">
        <v>1698.1155000000001</v>
      </c>
      <c r="CA154">
        <v>549.49120000000005</v>
      </c>
      <c r="CB154">
        <v>1724.1018999999999</v>
      </c>
      <c r="CC154">
        <v>537.50229999999999</v>
      </c>
      <c r="CD154">
        <v>1711.1088</v>
      </c>
      <c r="CF154">
        <f t="shared" si="10"/>
        <v>20449.065860000002</v>
      </c>
      <c r="CG154">
        <f t="shared" si="11"/>
        <v>66742.237299999993</v>
      </c>
      <c r="CH154">
        <f t="shared" si="12"/>
        <v>39</v>
      </c>
      <c r="CI154">
        <v>1</v>
      </c>
      <c r="CJ154">
        <f t="shared" si="13"/>
        <v>524.33502205128207</v>
      </c>
      <c r="CK154">
        <f t="shared" si="14"/>
        <v>1711.3394179487177</v>
      </c>
    </row>
    <row r="155" spans="1:89">
      <c r="A155">
        <v>576</v>
      </c>
      <c r="B155">
        <v>1650</v>
      </c>
      <c r="C155">
        <v>650.39777000000004</v>
      </c>
      <c r="D155">
        <v>1726.1010000000001</v>
      </c>
      <c r="E155">
        <v>690.36080000000004</v>
      </c>
      <c r="F155">
        <v>1737.0952</v>
      </c>
      <c r="G155">
        <v>651.39684999999997</v>
      </c>
      <c r="H155">
        <v>1707.1107999999999</v>
      </c>
      <c r="I155">
        <v>639.40796</v>
      </c>
      <c r="J155">
        <v>1720.1041</v>
      </c>
      <c r="M155">
        <v>725.32839999999999</v>
      </c>
      <c r="N155">
        <v>1763.0817</v>
      </c>
      <c r="O155">
        <v>656.3922</v>
      </c>
      <c r="P155">
        <v>1716.1061999999999</v>
      </c>
      <c r="Q155">
        <v>692.35895000000005</v>
      </c>
      <c r="R155">
        <v>1715.1067</v>
      </c>
      <c r="S155">
        <v>679.37099999999998</v>
      </c>
      <c r="T155">
        <v>1722.1030000000001</v>
      </c>
      <c r="U155">
        <v>683.36725000000001</v>
      </c>
      <c r="V155">
        <v>1715.1067</v>
      </c>
      <c r="W155">
        <v>666.38300000000004</v>
      </c>
      <c r="X155">
        <v>1698.1155000000001</v>
      </c>
      <c r="Y155">
        <v>652.39594</v>
      </c>
      <c r="Z155">
        <v>1753.0869</v>
      </c>
      <c r="AA155">
        <v>650.39777000000004</v>
      </c>
      <c r="AB155">
        <v>1665.1327000000001</v>
      </c>
      <c r="AC155">
        <v>665.38390000000004</v>
      </c>
      <c r="AD155">
        <v>1776.075</v>
      </c>
      <c r="AE155">
        <v>680.37005999999997</v>
      </c>
      <c r="AF155">
        <v>1720.1041</v>
      </c>
      <c r="AG155">
        <v>658.3904</v>
      </c>
      <c r="AH155">
        <v>1780.0728999999999</v>
      </c>
      <c r="AI155">
        <v>683.36725000000001</v>
      </c>
      <c r="AJ155">
        <v>1712.1083000000001</v>
      </c>
      <c r="AK155">
        <v>650.39777000000004</v>
      </c>
      <c r="AL155">
        <v>1698.1155000000001</v>
      </c>
      <c r="AM155">
        <v>695.35613999999998</v>
      </c>
      <c r="AN155">
        <v>1717.1056000000001</v>
      </c>
      <c r="AO155">
        <v>714.33856000000003</v>
      </c>
      <c r="AP155">
        <v>1721.1034999999999</v>
      </c>
      <c r="AS155">
        <v>718.33489999999995</v>
      </c>
      <c r="AT155">
        <v>1762.0822000000001</v>
      </c>
      <c r="AU155">
        <v>634.4126</v>
      </c>
      <c r="AV155">
        <v>1721.1034999999999</v>
      </c>
      <c r="AW155">
        <v>630.41625999999997</v>
      </c>
      <c r="AX155">
        <v>1723.1025</v>
      </c>
      <c r="AY155">
        <v>642.40520000000004</v>
      </c>
      <c r="AZ155">
        <v>1728.0998999999999</v>
      </c>
      <c r="BA155">
        <v>649.39869999999996</v>
      </c>
      <c r="BB155">
        <v>1773.0764999999999</v>
      </c>
      <c r="BC155">
        <v>709.34320000000002</v>
      </c>
      <c r="BD155">
        <v>1706.1113</v>
      </c>
      <c r="BE155">
        <v>714.33856000000003</v>
      </c>
      <c r="BF155">
        <v>1679.1253999999999</v>
      </c>
      <c r="BG155">
        <v>671.37836000000004</v>
      </c>
      <c r="BH155">
        <v>1708.1104</v>
      </c>
      <c r="BI155">
        <v>702.34969999999998</v>
      </c>
      <c r="BJ155">
        <v>1683.1233</v>
      </c>
      <c r="BK155">
        <v>674.37559999999996</v>
      </c>
      <c r="BL155">
        <v>1724.1018999999999</v>
      </c>
      <c r="BM155">
        <v>689.36170000000004</v>
      </c>
      <c r="BN155">
        <v>1736.0957000000001</v>
      </c>
      <c r="BO155">
        <v>650.39777000000004</v>
      </c>
      <c r="BP155">
        <v>1699.115</v>
      </c>
      <c r="BQ155">
        <v>716.33672999999999</v>
      </c>
      <c r="BR155">
        <v>1725.1014</v>
      </c>
      <c r="BS155">
        <v>627.41907000000003</v>
      </c>
      <c r="BT155">
        <v>1764.0812000000001</v>
      </c>
      <c r="BU155">
        <v>650.39777000000004</v>
      </c>
      <c r="BV155">
        <v>1744.0916</v>
      </c>
      <c r="BW155">
        <v>707.34502999999995</v>
      </c>
      <c r="BX155">
        <v>1709.1097</v>
      </c>
      <c r="BY155">
        <v>635.4117</v>
      </c>
      <c r="BZ155">
        <v>1712.1083000000001</v>
      </c>
      <c r="CA155">
        <v>643.40423999999996</v>
      </c>
      <c r="CB155">
        <v>1763.0817</v>
      </c>
      <c r="CC155">
        <v>679.37099999999998</v>
      </c>
      <c r="CD155">
        <v>1721.1034999999999</v>
      </c>
      <c r="CF155">
        <f t="shared" si="10"/>
        <v>25531.360059999995</v>
      </c>
      <c r="CG155">
        <f t="shared" si="11"/>
        <v>65544.86039999999</v>
      </c>
      <c r="CH155">
        <f t="shared" si="12"/>
        <v>38</v>
      </c>
      <c r="CI155">
        <v>2</v>
      </c>
      <c r="CJ155">
        <f t="shared" si="13"/>
        <v>671.87789631578937</v>
      </c>
      <c r="CK155">
        <f t="shared" si="14"/>
        <v>1724.8647473684207</v>
      </c>
    </row>
    <row r="156" spans="1:89">
      <c r="A156">
        <v>720</v>
      </c>
      <c r="B156">
        <v>1650</v>
      </c>
      <c r="C156">
        <v>826.23500000000001</v>
      </c>
      <c r="D156">
        <v>1668.1311000000001</v>
      </c>
      <c r="E156">
        <v>837.22479999999996</v>
      </c>
      <c r="F156">
        <v>1702.1134</v>
      </c>
      <c r="G156">
        <v>822.23865000000001</v>
      </c>
      <c r="H156">
        <v>1725.1014</v>
      </c>
      <c r="I156">
        <v>819.24145999999996</v>
      </c>
      <c r="J156">
        <v>1716.1061999999999</v>
      </c>
      <c r="K156">
        <v>793.26549999999997</v>
      </c>
      <c r="L156">
        <v>1772.077</v>
      </c>
      <c r="M156">
        <v>842.22014999999999</v>
      </c>
      <c r="N156">
        <v>1736.0957000000001</v>
      </c>
      <c r="O156">
        <v>829.23220000000003</v>
      </c>
      <c r="P156">
        <v>1694.1176</v>
      </c>
      <c r="Q156">
        <v>820.24054000000001</v>
      </c>
      <c r="R156">
        <v>1709.1097</v>
      </c>
      <c r="S156">
        <v>825.23590000000002</v>
      </c>
      <c r="T156">
        <v>1735.0962999999999</v>
      </c>
      <c r="U156">
        <v>864.19979999999998</v>
      </c>
      <c r="V156">
        <v>1681.1243999999999</v>
      </c>
      <c r="W156">
        <v>852.21094000000005</v>
      </c>
      <c r="X156">
        <v>1748.0895</v>
      </c>
      <c r="Y156">
        <v>853.21</v>
      </c>
      <c r="Z156">
        <v>1755.0858000000001</v>
      </c>
      <c r="AA156">
        <v>839.22295999999994</v>
      </c>
      <c r="AB156">
        <v>1703.1129000000001</v>
      </c>
      <c r="AC156">
        <v>830.23126000000002</v>
      </c>
      <c r="AD156">
        <v>1716.1061999999999</v>
      </c>
      <c r="AE156">
        <v>784.27380000000005</v>
      </c>
      <c r="AF156">
        <v>1694.1176</v>
      </c>
      <c r="AG156">
        <v>841.22107000000005</v>
      </c>
      <c r="AH156">
        <v>1705.1119000000001</v>
      </c>
      <c r="AI156">
        <v>753.30250000000001</v>
      </c>
      <c r="AJ156">
        <v>1660.1352999999999</v>
      </c>
      <c r="AK156">
        <v>787.27106000000003</v>
      </c>
      <c r="AL156">
        <v>1709.1097</v>
      </c>
      <c r="AM156">
        <v>824.23680000000002</v>
      </c>
      <c r="AN156">
        <v>1716.1061999999999</v>
      </c>
      <c r="AO156">
        <v>836.22569999999996</v>
      </c>
      <c r="AP156">
        <v>1741.0931</v>
      </c>
      <c r="AQ156">
        <v>849.21370000000002</v>
      </c>
      <c r="AR156">
        <v>1682.1239</v>
      </c>
      <c r="AS156">
        <v>829.23220000000003</v>
      </c>
      <c r="AT156">
        <v>1720.1041</v>
      </c>
      <c r="AU156">
        <v>780.27750000000003</v>
      </c>
      <c r="AV156">
        <v>1761.0827999999999</v>
      </c>
      <c r="AW156">
        <v>785.27290000000005</v>
      </c>
      <c r="AX156">
        <v>1723.1025</v>
      </c>
      <c r="AY156">
        <v>758.29785000000004</v>
      </c>
      <c r="AZ156">
        <v>1632.1498999999999</v>
      </c>
      <c r="BA156">
        <v>847.21559999999999</v>
      </c>
      <c r="BB156">
        <v>1741.0931</v>
      </c>
      <c r="BC156">
        <v>835.22659999999996</v>
      </c>
      <c r="BD156">
        <v>1728.0998999999999</v>
      </c>
      <c r="BE156">
        <v>870.1943</v>
      </c>
      <c r="BF156">
        <v>1708.1104</v>
      </c>
      <c r="BG156">
        <v>829.23220000000003</v>
      </c>
      <c r="BH156">
        <v>1719.1045999999999</v>
      </c>
      <c r="BI156">
        <v>831.23035000000004</v>
      </c>
      <c r="BJ156">
        <v>1717.1056000000001</v>
      </c>
      <c r="BK156">
        <v>802.25720000000001</v>
      </c>
      <c r="BL156">
        <v>1716.1061999999999</v>
      </c>
      <c r="BM156">
        <v>812.24789999999996</v>
      </c>
      <c r="BN156">
        <v>1714.1071999999999</v>
      </c>
      <c r="BO156">
        <v>836.22569999999996</v>
      </c>
      <c r="BP156">
        <v>1686.1217999999999</v>
      </c>
      <c r="BQ156">
        <v>820.24054000000001</v>
      </c>
      <c r="BR156">
        <v>1703.1129000000001</v>
      </c>
      <c r="BS156">
        <v>868.1961</v>
      </c>
      <c r="BT156">
        <v>1745.0911000000001</v>
      </c>
      <c r="BU156">
        <v>826.23500000000001</v>
      </c>
      <c r="BV156">
        <v>1700.1144999999999</v>
      </c>
      <c r="BW156">
        <v>858.20540000000005</v>
      </c>
      <c r="BX156">
        <v>1696.1166000000001</v>
      </c>
      <c r="BY156">
        <v>804.25530000000003</v>
      </c>
      <c r="BZ156">
        <v>1732.0978</v>
      </c>
      <c r="CA156">
        <v>748.30709999999999</v>
      </c>
      <c r="CB156">
        <v>1752.0873999999999</v>
      </c>
      <c r="CC156">
        <v>842.22014999999999</v>
      </c>
      <c r="CD156">
        <v>1719.1045999999999</v>
      </c>
      <c r="CF156">
        <f t="shared" si="10"/>
        <v>32914.523679999998</v>
      </c>
      <c r="CG156">
        <f t="shared" si="11"/>
        <v>68583.277900000001</v>
      </c>
      <c r="CH156">
        <f t="shared" si="12"/>
        <v>40</v>
      </c>
      <c r="CI156">
        <v>0</v>
      </c>
      <c r="CJ156">
        <f t="shared" si="13"/>
        <v>822.86309199999994</v>
      </c>
      <c r="CK156">
        <f t="shared" si="14"/>
        <v>1714.5819475000001</v>
      </c>
    </row>
    <row r="157" spans="1:89">
      <c r="A157">
        <v>864</v>
      </c>
      <c r="B157">
        <v>1650</v>
      </c>
      <c r="C157">
        <v>939.13043000000005</v>
      </c>
      <c r="D157">
        <v>1716.1061999999999</v>
      </c>
      <c r="E157">
        <v>978.09436000000005</v>
      </c>
      <c r="F157">
        <v>1750.0885000000001</v>
      </c>
      <c r="G157">
        <v>970.10175000000004</v>
      </c>
      <c r="H157">
        <v>1732.0978</v>
      </c>
      <c r="I157">
        <v>959.11194</v>
      </c>
      <c r="J157">
        <v>1729.0994000000001</v>
      </c>
      <c r="K157">
        <v>982.09064000000001</v>
      </c>
      <c r="L157">
        <v>1771.0775000000001</v>
      </c>
      <c r="M157">
        <v>979.09343999999999</v>
      </c>
      <c r="N157">
        <v>1711.1088</v>
      </c>
      <c r="O157">
        <v>988.08510000000001</v>
      </c>
      <c r="P157">
        <v>1730.0989</v>
      </c>
      <c r="Q157">
        <v>938.13135</v>
      </c>
      <c r="R157">
        <v>1680.1249</v>
      </c>
      <c r="S157">
        <v>952.11839999999995</v>
      </c>
      <c r="T157">
        <v>1716.1061999999999</v>
      </c>
      <c r="U157">
        <v>993.08050000000003</v>
      </c>
      <c r="V157">
        <v>1719.1045999999999</v>
      </c>
      <c r="W157">
        <v>955.11566000000005</v>
      </c>
      <c r="X157">
        <v>1727.1005</v>
      </c>
      <c r="Y157">
        <v>974.09810000000004</v>
      </c>
      <c r="Z157">
        <v>1753.0869</v>
      </c>
      <c r="AA157">
        <v>960.11099999999999</v>
      </c>
      <c r="AB157">
        <v>1719.1045999999999</v>
      </c>
      <c r="AC157">
        <v>965.10640000000001</v>
      </c>
      <c r="AD157">
        <v>1722.1030000000001</v>
      </c>
      <c r="AE157">
        <v>924.14430000000004</v>
      </c>
      <c r="AF157">
        <v>1679.1253999999999</v>
      </c>
      <c r="AG157">
        <v>950.12023999999997</v>
      </c>
      <c r="AH157">
        <v>1703.1129000000001</v>
      </c>
      <c r="AI157">
        <v>905.16187000000002</v>
      </c>
      <c r="AJ157">
        <v>1653.1388999999999</v>
      </c>
      <c r="AK157">
        <v>938.13135</v>
      </c>
      <c r="AL157">
        <v>1712.1083000000001</v>
      </c>
      <c r="AM157">
        <v>988.08510000000001</v>
      </c>
      <c r="AN157">
        <v>1680.1249</v>
      </c>
      <c r="AO157">
        <v>987.08605999999997</v>
      </c>
      <c r="AP157">
        <v>1716.1061999999999</v>
      </c>
      <c r="AQ157">
        <v>993.08050000000003</v>
      </c>
      <c r="AR157">
        <v>1694.1176</v>
      </c>
      <c r="AS157">
        <v>978.09436000000005</v>
      </c>
      <c r="AT157">
        <v>1713.1077</v>
      </c>
      <c r="AU157">
        <v>931.13779999999997</v>
      </c>
      <c r="AV157">
        <v>1715.1067</v>
      </c>
      <c r="AW157">
        <v>895.17114000000004</v>
      </c>
      <c r="AX157">
        <v>1714.1071999999999</v>
      </c>
      <c r="AY157">
        <v>956.11469999999997</v>
      </c>
      <c r="AZ157">
        <v>1710.1093000000001</v>
      </c>
      <c r="BA157">
        <v>967.10455000000002</v>
      </c>
      <c r="BB157">
        <v>1758.0842</v>
      </c>
      <c r="BC157">
        <v>956.11469999999997</v>
      </c>
      <c r="BD157">
        <v>1695.1170999999999</v>
      </c>
      <c r="BE157">
        <v>973.09900000000005</v>
      </c>
      <c r="BF157">
        <v>1747.09</v>
      </c>
      <c r="BG157">
        <v>963.10820000000001</v>
      </c>
      <c r="BH157">
        <v>1706.1113</v>
      </c>
      <c r="BI157">
        <v>924.14430000000004</v>
      </c>
      <c r="BJ157">
        <v>1725.1014</v>
      </c>
      <c r="BK157">
        <v>934.13509999999997</v>
      </c>
      <c r="BL157">
        <v>1708.1104</v>
      </c>
      <c r="BM157">
        <v>989.08416999999997</v>
      </c>
      <c r="BN157">
        <v>1677.1265000000001</v>
      </c>
      <c r="BO157">
        <v>951.11929999999995</v>
      </c>
      <c r="BP157">
        <v>1654.1384</v>
      </c>
      <c r="BQ157">
        <v>940.12950000000001</v>
      </c>
      <c r="BR157">
        <v>1694.1176</v>
      </c>
      <c r="BS157">
        <v>937.13225999999997</v>
      </c>
      <c r="BT157">
        <v>1673.1285</v>
      </c>
      <c r="BU157">
        <v>952.11839999999995</v>
      </c>
      <c r="BV157">
        <v>1712.1083000000001</v>
      </c>
      <c r="BW157">
        <v>976.09619999999995</v>
      </c>
      <c r="BX157">
        <v>1716.1061999999999</v>
      </c>
      <c r="BY157">
        <v>921.14710000000002</v>
      </c>
      <c r="BZ157">
        <v>1732.0978</v>
      </c>
      <c r="CA157">
        <v>859.20447000000001</v>
      </c>
      <c r="CB157">
        <v>1757.0848000000001</v>
      </c>
      <c r="CC157">
        <v>914.15355999999997</v>
      </c>
      <c r="CD157">
        <v>1711.1088</v>
      </c>
      <c r="CF157">
        <f t="shared" si="10"/>
        <v>38137.687299999983</v>
      </c>
      <c r="CG157">
        <f t="shared" si="11"/>
        <v>68533.304199999984</v>
      </c>
      <c r="CH157">
        <f t="shared" si="12"/>
        <v>40</v>
      </c>
      <c r="CI157">
        <v>0</v>
      </c>
      <c r="CJ157">
        <f t="shared" si="13"/>
        <v>953.4421824999996</v>
      </c>
      <c r="CK157">
        <f t="shared" si="14"/>
        <v>1713.3326049999996</v>
      </c>
    </row>
    <row r="158" spans="1:89">
      <c r="A158">
        <v>0</v>
      </c>
      <c r="B158">
        <v>1794</v>
      </c>
      <c r="C158">
        <v>117.89084</v>
      </c>
      <c r="D158">
        <v>1876.0228</v>
      </c>
      <c r="E158">
        <v>134.87512000000001</v>
      </c>
      <c r="F158">
        <v>1872.0248999999999</v>
      </c>
      <c r="G158">
        <v>70.93432</v>
      </c>
      <c r="H158">
        <v>1872.0248999999999</v>
      </c>
      <c r="I158">
        <v>119.88899000000001</v>
      </c>
      <c r="J158">
        <v>1830.0468000000001</v>
      </c>
      <c r="K158">
        <v>118.889915</v>
      </c>
      <c r="L158">
        <v>1882.0198</v>
      </c>
      <c r="M158">
        <v>122.88621500000001</v>
      </c>
      <c r="N158">
        <v>1860.0310999999999</v>
      </c>
      <c r="O158">
        <v>114.89361599999999</v>
      </c>
      <c r="P158">
        <v>1848.0374999999999</v>
      </c>
      <c r="Q158">
        <v>128.88066000000001</v>
      </c>
      <c r="R158">
        <v>1799.0630000000001</v>
      </c>
      <c r="S158">
        <v>121.887146</v>
      </c>
      <c r="T158">
        <v>1862.0301999999999</v>
      </c>
      <c r="U158">
        <v>90.915819999999997</v>
      </c>
      <c r="V158">
        <v>1878.0219</v>
      </c>
      <c r="W158">
        <v>93.913039999999995</v>
      </c>
      <c r="X158">
        <v>1851.0359000000001</v>
      </c>
      <c r="Y158">
        <v>97.909350000000003</v>
      </c>
      <c r="Z158">
        <v>1903.0088000000001</v>
      </c>
      <c r="AA158">
        <v>65.938950000000006</v>
      </c>
      <c r="AB158">
        <v>1854.0343</v>
      </c>
      <c r="AC158">
        <v>82.923220000000001</v>
      </c>
      <c r="AD158">
        <v>1898.0114000000001</v>
      </c>
      <c r="AE158">
        <v>144.86586</v>
      </c>
      <c r="AF158">
        <v>1827.0482999999999</v>
      </c>
      <c r="AG158">
        <v>123.88529</v>
      </c>
      <c r="AH158">
        <v>1790.0676000000001</v>
      </c>
      <c r="AI158">
        <v>173.83904000000001</v>
      </c>
      <c r="AJ158">
        <v>1847.038</v>
      </c>
      <c r="AK158">
        <v>84.921369999999996</v>
      </c>
      <c r="AL158">
        <v>1809.0577000000001</v>
      </c>
      <c r="AM158">
        <v>89.916749999999993</v>
      </c>
      <c r="AN158">
        <v>1876.0228</v>
      </c>
      <c r="AO158">
        <v>122.88621500000001</v>
      </c>
      <c r="AP158">
        <v>1822.0509999999999</v>
      </c>
      <c r="AQ158">
        <v>134.87512000000001</v>
      </c>
      <c r="AR158">
        <v>1812.0562</v>
      </c>
      <c r="AS158">
        <v>122.88621500000001</v>
      </c>
      <c r="AT158">
        <v>1844.0396000000001</v>
      </c>
      <c r="AU158">
        <v>106.90102</v>
      </c>
      <c r="AV158">
        <v>1872.0248999999999</v>
      </c>
      <c r="AW158">
        <v>134.87512000000001</v>
      </c>
      <c r="AX158">
        <v>1857.0327</v>
      </c>
      <c r="AY158">
        <v>115.89269</v>
      </c>
      <c r="AZ158">
        <v>1863.0297</v>
      </c>
      <c r="BA158">
        <v>85.920439999999999</v>
      </c>
      <c r="BB158">
        <v>1860.0310999999999</v>
      </c>
      <c r="BC158">
        <v>116.89176999999999</v>
      </c>
      <c r="BD158">
        <v>1839.0420999999999</v>
      </c>
      <c r="BE158">
        <v>127.88159</v>
      </c>
      <c r="BF158">
        <v>1833.0453</v>
      </c>
      <c r="BG158">
        <v>135.87419</v>
      </c>
      <c r="BH158">
        <v>1870.0260000000001</v>
      </c>
      <c r="BI158">
        <v>136.87325999999999</v>
      </c>
      <c r="BJ158">
        <v>1788.0687</v>
      </c>
      <c r="BK158">
        <v>123.88529</v>
      </c>
      <c r="BL158">
        <v>1841.0410999999999</v>
      </c>
      <c r="BM158">
        <v>175.83718999999999</v>
      </c>
      <c r="BN158">
        <v>1857.0327</v>
      </c>
      <c r="BO158">
        <v>111.89639</v>
      </c>
      <c r="BP158">
        <v>1909.0056999999999</v>
      </c>
      <c r="BQ158">
        <v>132.87697</v>
      </c>
      <c r="BR158">
        <v>1824.0499</v>
      </c>
      <c r="BS158">
        <v>91.914894000000004</v>
      </c>
      <c r="BT158">
        <v>1895.0129999999999</v>
      </c>
      <c r="BU158">
        <v>122.88621500000001</v>
      </c>
      <c r="BV158">
        <v>1841.0410999999999</v>
      </c>
      <c r="BW158">
        <v>125.88343999999999</v>
      </c>
      <c r="BX158">
        <v>1852.0354</v>
      </c>
      <c r="BY158">
        <v>114.89361599999999</v>
      </c>
      <c r="BZ158">
        <v>1836.0436999999999</v>
      </c>
      <c r="CA158">
        <v>93.913039999999995</v>
      </c>
      <c r="CB158">
        <v>1835.0442</v>
      </c>
      <c r="CC158">
        <v>151.85938999999999</v>
      </c>
      <c r="CD158">
        <v>1841.0410999999999</v>
      </c>
      <c r="CF158">
        <f t="shared" si="10"/>
        <v>4687.6595769999994</v>
      </c>
      <c r="CG158">
        <f t="shared" si="11"/>
        <v>74026.44289999998</v>
      </c>
      <c r="CH158">
        <f t="shared" si="12"/>
        <v>40</v>
      </c>
      <c r="CI158">
        <v>0</v>
      </c>
      <c r="CJ158">
        <f t="shared" si="13"/>
        <v>117.19148942499999</v>
      </c>
      <c r="CK158">
        <f t="shared" si="14"/>
        <v>1850.6610724999996</v>
      </c>
    </row>
    <row r="159" spans="1:89">
      <c r="A159">
        <v>144</v>
      </c>
      <c r="B159">
        <v>1794</v>
      </c>
      <c r="C159">
        <v>282.73822000000001</v>
      </c>
      <c r="D159">
        <v>1822.0509999999999</v>
      </c>
      <c r="E159">
        <v>245.77243000000001</v>
      </c>
      <c r="F159">
        <v>1832.0458000000001</v>
      </c>
      <c r="G159">
        <v>216.79926</v>
      </c>
      <c r="H159">
        <v>1843.04</v>
      </c>
      <c r="I159">
        <v>217.79834</v>
      </c>
      <c r="J159">
        <v>1823.0504000000001</v>
      </c>
      <c r="K159">
        <v>229.78722999999999</v>
      </c>
      <c r="L159">
        <v>1834.0446999999999</v>
      </c>
      <c r="M159">
        <v>236.78075999999999</v>
      </c>
      <c r="N159">
        <v>1826.0488</v>
      </c>
      <c r="O159">
        <v>274.74560000000002</v>
      </c>
      <c r="P159">
        <v>1828.0479</v>
      </c>
      <c r="Q159">
        <v>287.73358000000002</v>
      </c>
      <c r="R159">
        <v>1782.0717999999999</v>
      </c>
      <c r="S159">
        <v>245.77243000000001</v>
      </c>
      <c r="T159">
        <v>1831.0463</v>
      </c>
      <c r="U159">
        <v>265.75394</v>
      </c>
      <c r="V159">
        <v>1824.0499</v>
      </c>
      <c r="W159">
        <v>222.79372000000001</v>
      </c>
      <c r="X159">
        <v>1823.0504000000001</v>
      </c>
      <c r="Y159">
        <v>246.77151000000001</v>
      </c>
      <c r="Z159">
        <v>1860.0310999999999</v>
      </c>
      <c r="AA159">
        <v>262.75670000000002</v>
      </c>
      <c r="AB159">
        <v>1834.0446999999999</v>
      </c>
      <c r="AC159">
        <v>195.81870000000001</v>
      </c>
      <c r="AD159">
        <v>1860.0310999999999</v>
      </c>
      <c r="AE159">
        <v>170.84181000000001</v>
      </c>
      <c r="AF159">
        <v>1844.0396000000001</v>
      </c>
      <c r="AG159">
        <v>243.77429000000001</v>
      </c>
      <c r="AH159">
        <v>1822.0509999999999</v>
      </c>
      <c r="AI159">
        <v>261.75763000000001</v>
      </c>
      <c r="AJ159">
        <v>1817.0536</v>
      </c>
      <c r="AK159">
        <v>202.81220999999999</v>
      </c>
      <c r="AL159">
        <v>1823.0504000000001</v>
      </c>
      <c r="AM159">
        <v>235.78167999999999</v>
      </c>
      <c r="AN159">
        <v>1799.0630000000001</v>
      </c>
      <c r="AO159">
        <v>268.75116000000003</v>
      </c>
      <c r="AP159">
        <v>1827.0482999999999</v>
      </c>
      <c r="AQ159">
        <v>288.73266999999998</v>
      </c>
      <c r="AR159">
        <v>1827.0482999999999</v>
      </c>
      <c r="AS159">
        <v>237.77983</v>
      </c>
      <c r="AT159">
        <v>1843.04</v>
      </c>
      <c r="AU159">
        <v>224.79185000000001</v>
      </c>
      <c r="AV159">
        <v>1840.0416</v>
      </c>
      <c r="AW159">
        <v>204.81036</v>
      </c>
      <c r="AX159">
        <v>1823.0504000000001</v>
      </c>
      <c r="AY159">
        <v>236.78075999999999</v>
      </c>
      <c r="AZ159">
        <v>1848.0374999999999</v>
      </c>
      <c r="BA159">
        <v>242.77520000000001</v>
      </c>
      <c r="BB159">
        <v>1861.0306</v>
      </c>
      <c r="BC159">
        <v>255.76318000000001</v>
      </c>
      <c r="BD159">
        <v>1868.027</v>
      </c>
      <c r="BE159">
        <v>277.74283000000003</v>
      </c>
      <c r="BF159">
        <v>1802.0614</v>
      </c>
      <c r="BG159">
        <v>256.76227</v>
      </c>
      <c r="BH159">
        <v>1840.0416</v>
      </c>
      <c r="BI159">
        <v>211.8039</v>
      </c>
      <c r="BJ159">
        <v>1869.0264999999999</v>
      </c>
      <c r="BK159">
        <v>238.77892</v>
      </c>
      <c r="BL159">
        <v>1844.0396000000001</v>
      </c>
      <c r="BO159">
        <v>239.77798000000001</v>
      </c>
      <c r="BP159">
        <v>1878.0219</v>
      </c>
      <c r="BQ159">
        <v>251.76687999999999</v>
      </c>
      <c r="BR159">
        <v>1805.0598</v>
      </c>
      <c r="BS159">
        <v>249.76874000000001</v>
      </c>
      <c r="BT159">
        <v>1845.039</v>
      </c>
      <c r="BU159">
        <v>220.79555999999999</v>
      </c>
      <c r="BV159">
        <v>1866.0281</v>
      </c>
      <c r="BW159">
        <v>244.77336</v>
      </c>
      <c r="BX159">
        <v>1806.0592999999999</v>
      </c>
      <c r="BY159">
        <v>227.78909999999999</v>
      </c>
      <c r="BZ159">
        <v>1833.0453</v>
      </c>
      <c r="CA159">
        <v>199.81498999999999</v>
      </c>
      <c r="CB159">
        <v>1831.0463</v>
      </c>
      <c r="CC159">
        <v>284.73635999999999</v>
      </c>
      <c r="CD159">
        <v>1824.0499</v>
      </c>
      <c r="CF159">
        <f t="shared" si="10"/>
        <v>9411.2859400000016</v>
      </c>
      <c r="CG159">
        <f t="shared" si="11"/>
        <v>71508.753899999996</v>
      </c>
      <c r="CH159">
        <f t="shared" si="12"/>
        <v>39</v>
      </c>
      <c r="CI159">
        <v>1</v>
      </c>
      <c r="CJ159">
        <f t="shared" si="13"/>
        <v>241.31502410256414</v>
      </c>
      <c r="CK159">
        <f t="shared" si="14"/>
        <v>1833.5577923076921</v>
      </c>
    </row>
    <row r="160" spans="1:89">
      <c r="A160">
        <v>288</v>
      </c>
      <c r="B160">
        <v>1794</v>
      </c>
      <c r="C160">
        <v>350.67529999999999</v>
      </c>
      <c r="D160">
        <v>1864.029</v>
      </c>
      <c r="E160">
        <v>367.65958000000001</v>
      </c>
      <c r="F160">
        <v>1871.0255</v>
      </c>
      <c r="G160">
        <v>369.65769999999998</v>
      </c>
      <c r="H160">
        <v>1856.0333000000001</v>
      </c>
      <c r="I160">
        <v>336.68826000000001</v>
      </c>
      <c r="J160">
        <v>1794.0655999999999</v>
      </c>
      <c r="K160">
        <v>327.69659999999999</v>
      </c>
      <c r="L160">
        <v>1859.0317</v>
      </c>
      <c r="M160">
        <v>394.63459999999998</v>
      </c>
      <c r="N160">
        <v>1808.0581999999999</v>
      </c>
      <c r="O160">
        <v>396.63274999999999</v>
      </c>
      <c r="P160">
        <v>1836.0436999999999</v>
      </c>
      <c r="S160">
        <v>413.61703</v>
      </c>
      <c r="T160">
        <v>1838.0426</v>
      </c>
      <c r="U160">
        <v>405.62441999999999</v>
      </c>
      <c r="V160">
        <v>1826.0488</v>
      </c>
      <c r="W160">
        <v>396.63274999999999</v>
      </c>
      <c r="X160">
        <v>1874.0238999999999</v>
      </c>
      <c r="Y160">
        <v>392.63643999999999</v>
      </c>
      <c r="Z160">
        <v>1841.0410999999999</v>
      </c>
      <c r="AA160">
        <v>372.65494000000001</v>
      </c>
      <c r="AB160">
        <v>1876.0228</v>
      </c>
      <c r="AC160">
        <v>367.65958000000001</v>
      </c>
      <c r="AD160">
        <v>1871.0255</v>
      </c>
      <c r="AE160">
        <v>353.67252000000002</v>
      </c>
      <c r="AF160">
        <v>1832.0458000000001</v>
      </c>
      <c r="AG160">
        <v>410.6198</v>
      </c>
      <c r="AH160">
        <v>1801.0618999999999</v>
      </c>
      <c r="AI160">
        <v>354.67160000000001</v>
      </c>
      <c r="AJ160">
        <v>1780.0728999999999</v>
      </c>
      <c r="AK160">
        <v>355.67070000000001</v>
      </c>
      <c r="AL160">
        <v>1860.0310999999999</v>
      </c>
      <c r="AM160">
        <v>379.64846999999997</v>
      </c>
      <c r="AN160">
        <v>1815.0545999999999</v>
      </c>
      <c r="AO160">
        <v>393.63553000000002</v>
      </c>
      <c r="AP160">
        <v>1813.0556999999999</v>
      </c>
      <c r="AQ160">
        <v>388.64013999999997</v>
      </c>
      <c r="AR160">
        <v>1816.0541000000001</v>
      </c>
      <c r="AS160">
        <v>428.60315000000003</v>
      </c>
      <c r="AT160">
        <v>1861.0306</v>
      </c>
      <c r="AU160">
        <v>389.63922000000002</v>
      </c>
      <c r="AV160">
        <v>1841.0410999999999</v>
      </c>
      <c r="AW160">
        <v>336.68826000000001</v>
      </c>
      <c r="AX160">
        <v>1856.0333000000001</v>
      </c>
      <c r="AY160">
        <v>404.62533999999999</v>
      </c>
      <c r="AZ160">
        <v>1868.027</v>
      </c>
      <c r="BA160">
        <v>397.63184000000001</v>
      </c>
      <c r="BB160">
        <v>1862.0301999999999</v>
      </c>
      <c r="BC160">
        <v>406.62349999999998</v>
      </c>
      <c r="BD160">
        <v>1846.0385000000001</v>
      </c>
      <c r="BE160">
        <v>414.61610000000002</v>
      </c>
      <c r="BF160">
        <v>1839.0420999999999</v>
      </c>
      <c r="BG160">
        <v>396.63274999999999</v>
      </c>
      <c r="BH160">
        <v>1849.0369000000001</v>
      </c>
      <c r="BI160">
        <v>332.69195999999999</v>
      </c>
      <c r="BJ160">
        <v>1842.0405000000001</v>
      </c>
      <c r="BK160">
        <v>385.6429</v>
      </c>
      <c r="BL160">
        <v>1796.0645</v>
      </c>
      <c r="BM160">
        <v>357.66881999999998</v>
      </c>
      <c r="BN160">
        <v>1813.0556999999999</v>
      </c>
      <c r="BO160">
        <v>369.65769999999998</v>
      </c>
      <c r="BP160">
        <v>1787.0691999999999</v>
      </c>
      <c r="BQ160">
        <v>375.65215999999998</v>
      </c>
      <c r="BR160">
        <v>1843.04</v>
      </c>
      <c r="BS160">
        <v>412.61795000000001</v>
      </c>
      <c r="BT160">
        <v>1864.029</v>
      </c>
      <c r="BU160">
        <v>395.63367</v>
      </c>
      <c r="BV160">
        <v>1882.0198</v>
      </c>
      <c r="BW160">
        <v>393.63553000000002</v>
      </c>
      <c r="BX160">
        <v>1838.0426</v>
      </c>
      <c r="BY160">
        <v>345.67993000000001</v>
      </c>
      <c r="BZ160">
        <v>1855.0337999999999</v>
      </c>
      <c r="CA160">
        <v>316.70675999999997</v>
      </c>
      <c r="CB160">
        <v>1843.04</v>
      </c>
      <c r="CC160">
        <v>416.61426</v>
      </c>
      <c r="CD160">
        <v>1839.0420999999999</v>
      </c>
      <c r="CF160">
        <f t="shared" si="10"/>
        <v>14806.290510000001</v>
      </c>
      <c r="CG160">
        <f t="shared" si="11"/>
        <v>71756.624700000015</v>
      </c>
      <c r="CH160">
        <f t="shared" si="12"/>
        <v>39</v>
      </c>
      <c r="CI160">
        <v>1</v>
      </c>
      <c r="CJ160">
        <f t="shared" si="13"/>
        <v>379.64847461538466</v>
      </c>
      <c r="CK160">
        <f t="shared" si="14"/>
        <v>1839.9134538461542</v>
      </c>
    </row>
    <row r="161" spans="1:89">
      <c r="A161">
        <v>432</v>
      </c>
      <c r="B161">
        <v>1794</v>
      </c>
      <c r="C161">
        <v>478.55689999999998</v>
      </c>
      <c r="D161">
        <v>1900.0103999999999</v>
      </c>
      <c r="E161">
        <v>555.48566000000005</v>
      </c>
      <c r="F161">
        <v>1843.04</v>
      </c>
      <c r="G161">
        <v>532.50696000000005</v>
      </c>
      <c r="H161">
        <v>1870.0260000000001</v>
      </c>
      <c r="I161">
        <v>540.49950000000001</v>
      </c>
      <c r="J161">
        <v>1830.0468000000001</v>
      </c>
      <c r="K161">
        <v>505.53192000000001</v>
      </c>
      <c r="L161">
        <v>1867.0275999999999</v>
      </c>
      <c r="M161">
        <v>555.48566000000005</v>
      </c>
      <c r="N161">
        <v>1824.0499</v>
      </c>
      <c r="O161">
        <v>495.54117000000002</v>
      </c>
      <c r="P161">
        <v>1817.0536</v>
      </c>
      <c r="Q161">
        <v>507.53005999999999</v>
      </c>
      <c r="R161">
        <v>1799.0630000000001</v>
      </c>
      <c r="S161">
        <v>524.51433999999995</v>
      </c>
      <c r="T161">
        <v>1832.0458000000001</v>
      </c>
      <c r="U161">
        <v>552.48846000000003</v>
      </c>
      <c r="V161">
        <v>1806.0592999999999</v>
      </c>
      <c r="W161">
        <v>519.51900000000001</v>
      </c>
      <c r="X161">
        <v>1828.0479</v>
      </c>
      <c r="Y161">
        <v>527.51160000000004</v>
      </c>
      <c r="Z161">
        <v>1863.0297</v>
      </c>
      <c r="AA161">
        <v>539.50049999999999</v>
      </c>
      <c r="AB161">
        <v>1823.0504000000001</v>
      </c>
      <c r="AC161">
        <v>532.50696000000005</v>
      </c>
      <c r="AD161">
        <v>1841.0410999999999</v>
      </c>
      <c r="AE161">
        <v>500.53653000000003</v>
      </c>
      <c r="AF161">
        <v>1774.0759</v>
      </c>
      <c r="AG161">
        <v>565.47644000000003</v>
      </c>
      <c r="AH161">
        <v>1830.0468000000001</v>
      </c>
      <c r="AI161">
        <v>544.49585000000002</v>
      </c>
      <c r="AJ161">
        <v>1830.0468000000001</v>
      </c>
      <c r="AK161">
        <v>496.54025000000001</v>
      </c>
      <c r="AL161">
        <v>1825.0494000000001</v>
      </c>
      <c r="AM161">
        <v>512.52544999999998</v>
      </c>
      <c r="AN161">
        <v>1823.0504000000001</v>
      </c>
      <c r="AO161">
        <v>531.50789999999995</v>
      </c>
      <c r="AP161">
        <v>1814.0552</v>
      </c>
      <c r="AQ161">
        <v>536.50323000000003</v>
      </c>
      <c r="AR161">
        <v>1808.0581999999999</v>
      </c>
      <c r="AS161">
        <v>537.50229999999999</v>
      </c>
      <c r="AT161">
        <v>1828.0479</v>
      </c>
      <c r="AU161">
        <v>520.51806999999997</v>
      </c>
      <c r="AV161">
        <v>1879.0211999999999</v>
      </c>
      <c r="AW161">
        <v>494.54208</v>
      </c>
      <c r="AX161">
        <v>1853.0347999999999</v>
      </c>
      <c r="AY161">
        <v>562.47919999999999</v>
      </c>
      <c r="AZ161">
        <v>1826.0488</v>
      </c>
      <c r="BA161">
        <v>541.49860000000001</v>
      </c>
      <c r="BB161">
        <v>1838.0426</v>
      </c>
      <c r="BC161">
        <v>539.50049999999999</v>
      </c>
      <c r="BD161">
        <v>1867.0275999999999</v>
      </c>
      <c r="BE161">
        <v>512.52544999999998</v>
      </c>
      <c r="BF161">
        <v>1833.0453</v>
      </c>
      <c r="BG161">
        <v>541.49860000000001</v>
      </c>
      <c r="BH161">
        <v>1848.0374999999999</v>
      </c>
      <c r="BI161">
        <v>514.52359999999999</v>
      </c>
      <c r="BJ161">
        <v>1846.0385000000001</v>
      </c>
      <c r="BK161">
        <v>491.54486000000003</v>
      </c>
      <c r="BL161">
        <v>1872.0248999999999</v>
      </c>
      <c r="BM161">
        <v>477.55783000000002</v>
      </c>
      <c r="BN161">
        <v>1844.0396000000001</v>
      </c>
      <c r="BO161">
        <v>510.52728000000002</v>
      </c>
      <c r="BP161">
        <v>1842.0405000000001</v>
      </c>
      <c r="BQ161">
        <v>546.49400000000003</v>
      </c>
      <c r="BR161">
        <v>1859.0317</v>
      </c>
      <c r="BS161">
        <v>532.50696000000005</v>
      </c>
      <c r="BT161">
        <v>1852.0354</v>
      </c>
      <c r="BU161">
        <v>521.51710000000003</v>
      </c>
      <c r="BV161">
        <v>1870.0260000000001</v>
      </c>
      <c r="BW161">
        <v>538.50139999999999</v>
      </c>
      <c r="BX161">
        <v>1859.0317</v>
      </c>
      <c r="BY161">
        <v>541.49860000000001</v>
      </c>
      <c r="BZ161">
        <v>1818.0531000000001</v>
      </c>
      <c r="CA161">
        <v>490.54579999999999</v>
      </c>
      <c r="CB161">
        <v>1839.0420999999999</v>
      </c>
      <c r="CC161">
        <v>581.46159999999998</v>
      </c>
      <c r="CD161">
        <v>1843.04</v>
      </c>
      <c r="CF161">
        <f t="shared" si="10"/>
        <v>21051.508169999997</v>
      </c>
      <c r="CG161">
        <f t="shared" si="11"/>
        <v>73564.683400000009</v>
      </c>
      <c r="CH161">
        <f t="shared" si="12"/>
        <v>40</v>
      </c>
      <c r="CI161">
        <v>0</v>
      </c>
      <c r="CJ161">
        <f t="shared" si="13"/>
        <v>526.28770424999993</v>
      </c>
      <c r="CK161">
        <f t="shared" si="14"/>
        <v>1839.1170850000003</v>
      </c>
    </row>
    <row r="162" spans="1:89">
      <c r="A162">
        <v>432</v>
      </c>
      <c r="B162">
        <v>1794</v>
      </c>
      <c r="C162">
        <v>542.49770000000001</v>
      </c>
      <c r="D162">
        <v>1819.0525</v>
      </c>
      <c r="E162">
        <v>525.51340000000005</v>
      </c>
      <c r="F162">
        <v>1864.029</v>
      </c>
      <c r="G162">
        <v>506.53100000000001</v>
      </c>
      <c r="H162">
        <v>1844.0396000000001</v>
      </c>
      <c r="I162">
        <v>530.50879999999995</v>
      </c>
      <c r="J162">
        <v>1840.0416</v>
      </c>
      <c r="K162">
        <v>500.53653000000003</v>
      </c>
      <c r="L162">
        <v>1867.0275999999999</v>
      </c>
      <c r="M162">
        <v>531.50789999999995</v>
      </c>
      <c r="N162">
        <v>1831.0463</v>
      </c>
      <c r="S162">
        <v>524.51433999999995</v>
      </c>
      <c r="T162">
        <v>1831.0463</v>
      </c>
      <c r="U162">
        <v>560.48099999999999</v>
      </c>
      <c r="V162">
        <v>1846.0385000000001</v>
      </c>
      <c r="W162">
        <v>536.50323000000003</v>
      </c>
      <c r="X162">
        <v>1837.0432000000001</v>
      </c>
      <c r="Y162">
        <v>537.50229999999999</v>
      </c>
      <c r="Z162">
        <v>1863.0297</v>
      </c>
      <c r="AA162">
        <v>518.51990000000001</v>
      </c>
      <c r="AB162">
        <v>1829.0473999999999</v>
      </c>
      <c r="AC162">
        <v>528.51059999999995</v>
      </c>
      <c r="AD162">
        <v>1862.0301999999999</v>
      </c>
      <c r="AE162">
        <v>465.56889999999999</v>
      </c>
      <c r="AF162">
        <v>1801.0618999999999</v>
      </c>
      <c r="AG162">
        <v>494.54208</v>
      </c>
      <c r="AH162">
        <v>1826.0488</v>
      </c>
      <c r="AI162">
        <v>531.50789999999995</v>
      </c>
      <c r="AJ162">
        <v>1814.0552</v>
      </c>
      <c r="AK162">
        <v>528.51059999999995</v>
      </c>
      <c r="AL162">
        <v>1821.0515</v>
      </c>
      <c r="AM162">
        <v>526.51250000000005</v>
      </c>
      <c r="AN162">
        <v>1835.0442</v>
      </c>
      <c r="AO162">
        <v>529.50969999999995</v>
      </c>
      <c r="AP162">
        <v>1832.0458000000001</v>
      </c>
      <c r="AQ162">
        <v>542.49770000000001</v>
      </c>
      <c r="AR162">
        <v>1843.04</v>
      </c>
      <c r="AS162">
        <v>543.49676999999997</v>
      </c>
      <c r="AT162">
        <v>1857.0327</v>
      </c>
      <c r="AU162">
        <v>530.50879999999995</v>
      </c>
      <c r="AV162">
        <v>1835.0442</v>
      </c>
      <c r="AW162">
        <v>444.58834999999999</v>
      </c>
      <c r="AX162">
        <v>1813.0556999999999</v>
      </c>
      <c r="AY162">
        <v>485.55040000000002</v>
      </c>
      <c r="AZ162">
        <v>1813.0556999999999</v>
      </c>
      <c r="BA162">
        <v>539.50049999999999</v>
      </c>
      <c r="BB162">
        <v>1881.0202999999999</v>
      </c>
      <c r="BC162">
        <v>547.49303999999995</v>
      </c>
      <c r="BD162">
        <v>1840.0416</v>
      </c>
      <c r="BE162">
        <v>507.53005999999999</v>
      </c>
      <c r="BF162">
        <v>1818.0531000000001</v>
      </c>
      <c r="BG162">
        <v>537.50229999999999</v>
      </c>
      <c r="BH162">
        <v>1867.0275999999999</v>
      </c>
      <c r="BI162">
        <v>517.52080000000001</v>
      </c>
      <c r="BJ162">
        <v>1849.0369000000001</v>
      </c>
      <c r="BK162">
        <v>510.52728000000002</v>
      </c>
      <c r="BL162">
        <v>1846.0385000000001</v>
      </c>
      <c r="BM162">
        <v>527.51160000000004</v>
      </c>
      <c r="BN162">
        <v>1846.0385000000001</v>
      </c>
      <c r="BO162">
        <v>525.51340000000005</v>
      </c>
      <c r="BP162">
        <v>1853.0347999999999</v>
      </c>
      <c r="BQ162">
        <v>533.50603999999998</v>
      </c>
      <c r="BR162">
        <v>1868.027</v>
      </c>
      <c r="BS162">
        <v>554.48659999999995</v>
      </c>
      <c r="BT162">
        <v>1839.0420999999999</v>
      </c>
      <c r="BU162">
        <v>539.50049999999999</v>
      </c>
      <c r="BV162">
        <v>1847.038</v>
      </c>
      <c r="BW162">
        <v>545.49492999999995</v>
      </c>
      <c r="BX162">
        <v>1826.0488</v>
      </c>
      <c r="BY162">
        <v>539.50049999999999</v>
      </c>
      <c r="BZ162">
        <v>1819.0525</v>
      </c>
      <c r="CA162">
        <v>472.56243999999998</v>
      </c>
      <c r="CB162">
        <v>1857.0327</v>
      </c>
      <c r="CC162">
        <v>573.46900000000005</v>
      </c>
      <c r="CD162">
        <v>1838.0426</v>
      </c>
      <c r="CF162">
        <f t="shared" si="10"/>
        <v>19937.539389999998</v>
      </c>
      <c r="CG162">
        <f t="shared" si="11"/>
        <v>69918.582599999994</v>
      </c>
      <c r="CH162">
        <f t="shared" si="12"/>
        <v>38</v>
      </c>
      <c r="CI162">
        <v>2</v>
      </c>
      <c r="CJ162">
        <f t="shared" si="13"/>
        <v>524.67208921052622</v>
      </c>
      <c r="CK162">
        <f t="shared" si="14"/>
        <v>1839.9626999999998</v>
      </c>
    </row>
    <row r="163" spans="1:89">
      <c r="A163">
        <v>576</v>
      </c>
      <c r="B163">
        <v>1794</v>
      </c>
      <c r="C163">
        <v>663.38574000000006</v>
      </c>
      <c r="D163">
        <v>1868.027</v>
      </c>
      <c r="E163">
        <v>680.37005999999997</v>
      </c>
      <c r="F163">
        <v>1862.0301999999999</v>
      </c>
      <c r="G163">
        <v>682.36815999999999</v>
      </c>
      <c r="H163">
        <v>1833.0453</v>
      </c>
      <c r="I163">
        <v>672.37743999999998</v>
      </c>
      <c r="J163">
        <v>1798.0635</v>
      </c>
      <c r="K163">
        <v>648.39966000000004</v>
      </c>
      <c r="L163">
        <v>1851.0359000000001</v>
      </c>
      <c r="M163">
        <v>717.33579999999995</v>
      </c>
      <c r="N163">
        <v>1840.0416</v>
      </c>
      <c r="O163">
        <v>688.36260000000004</v>
      </c>
      <c r="P163">
        <v>1818.0531000000001</v>
      </c>
      <c r="Q163">
        <v>678.37189999999998</v>
      </c>
      <c r="R163">
        <v>1804.0603000000001</v>
      </c>
      <c r="S163">
        <v>685.36540000000002</v>
      </c>
      <c r="T163">
        <v>1839.0420999999999</v>
      </c>
      <c r="U163">
        <v>695.35613999999998</v>
      </c>
      <c r="V163">
        <v>1832.0458000000001</v>
      </c>
      <c r="W163">
        <v>647.40060000000005</v>
      </c>
      <c r="X163">
        <v>1829.0473999999999</v>
      </c>
      <c r="Y163">
        <v>691.35986000000003</v>
      </c>
      <c r="Z163">
        <v>1865.0286000000001</v>
      </c>
      <c r="AA163">
        <v>620.42553999999996</v>
      </c>
      <c r="AB163">
        <v>1835.0442</v>
      </c>
      <c r="AC163">
        <v>677.37279999999998</v>
      </c>
      <c r="AD163">
        <v>1854.0343</v>
      </c>
      <c r="AE163">
        <v>669.38019999999995</v>
      </c>
      <c r="AF163">
        <v>1814.0552</v>
      </c>
      <c r="AG163">
        <v>660.38855000000001</v>
      </c>
      <c r="AH163">
        <v>1839.0420999999999</v>
      </c>
      <c r="AI163">
        <v>638.40890000000002</v>
      </c>
      <c r="AJ163">
        <v>1863.0297</v>
      </c>
      <c r="AK163">
        <v>662.38666000000001</v>
      </c>
      <c r="AL163">
        <v>1840.0416</v>
      </c>
      <c r="AM163">
        <v>713.33950000000004</v>
      </c>
      <c r="AN163">
        <v>1823.0504000000001</v>
      </c>
      <c r="AO163">
        <v>677.37279999999998</v>
      </c>
      <c r="AP163">
        <v>1832.0458000000001</v>
      </c>
      <c r="AQ163">
        <v>698.35339999999997</v>
      </c>
      <c r="AR163">
        <v>1829.0473999999999</v>
      </c>
      <c r="AS163">
        <v>680.37005999999997</v>
      </c>
      <c r="AT163">
        <v>1859.0317</v>
      </c>
      <c r="AU163">
        <v>679.37099999999998</v>
      </c>
      <c r="AV163">
        <v>1852.0354</v>
      </c>
      <c r="AW163">
        <v>572.46990000000005</v>
      </c>
      <c r="AX163">
        <v>1867.0275999999999</v>
      </c>
      <c r="AY163">
        <v>638.40890000000002</v>
      </c>
      <c r="AZ163">
        <v>1839.0420999999999</v>
      </c>
      <c r="BA163">
        <v>699.35249999999996</v>
      </c>
      <c r="BB163">
        <v>1849.0369000000001</v>
      </c>
      <c r="BC163">
        <v>674.37559999999996</v>
      </c>
      <c r="BD163">
        <v>1877.0223000000001</v>
      </c>
      <c r="BE163">
        <v>673.37649999999996</v>
      </c>
      <c r="BF163">
        <v>1824.0499</v>
      </c>
      <c r="BG163">
        <v>690.36080000000004</v>
      </c>
      <c r="BH163">
        <v>1841.0410999999999</v>
      </c>
      <c r="BI163">
        <v>670.37929999999994</v>
      </c>
      <c r="BJ163">
        <v>1880.0208</v>
      </c>
      <c r="BK163">
        <v>720.33299999999997</v>
      </c>
      <c r="BL163">
        <v>1797.0640000000001</v>
      </c>
      <c r="BM163">
        <v>629.41723999999999</v>
      </c>
      <c r="BN163">
        <v>1847.038</v>
      </c>
      <c r="BO163">
        <v>694.35706000000005</v>
      </c>
      <c r="BP163">
        <v>1807.0588</v>
      </c>
      <c r="BQ163">
        <v>656.3922</v>
      </c>
      <c r="BR163">
        <v>1820.0519999999999</v>
      </c>
      <c r="BS163">
        <v>693.35802999999999</v>
      </c>
      <c r="BT163">
        <v>1889.0161000000001</v>
      </c>
      <c r="BU163">
        <v>660.38855000000001</v>
      </c>
      <c r="BV163">
        <v>1861.0306</v>
      </c>
      <c r="BW163">
        <v>706.346</v>
      </c>
      <c r="BX163">
        <v>1852.0354</v>
      </c>
      <c r="BY163">
        <v>639.40796</v>
      </c>
      <c r="BZ163">
        <v>1821.0515</v>
      </c>
      <c r="CA163">
        <v>626.41999999999996</v>
      </c>
      <c r="CB163">
        <v>1826.0488</v>
      </c>
      <c r="CC163">
        <v>691.35986000000003</v>
      </c>
      <c r="CD163">
        <v>1766.0800999999999</v>
      </c>
      <c r="CF163">
        <f t="shared" si="10"/>
        <v>26864.126169999989</v>
      </c>
      <c r="CG163">
        <f t="shared" si="11"/>
        <v>73543.694600000003</v>
      </c>
      <c r="CH163">
        <f t="shared" si="12"/>
        <v>40</v>
      </c>
      <c r="CI163">
        <v>0</v>
      </c>
      <c r="CJ163">
        <f t="shared" si="13"/>
        <v>671.60315424999976</v>
      </c>
      <c r="CK163">
        <f t="shared" si="14"/>
        <v>1838.592365</v>
      </c>
    </row>
    <row r="164" spans="1:89">
      <c r="A164">
        <v>720</v>
      </c>
      <c r="B164">
        <v>1794</v>
      </c>
      <c r="C164">
        <v>768.28863999999999</v>
      </c>
      <c r="D164">
        <v>1879.0211999999999</v>
      </c>
      <c r="E164">
        <v>827.23410000000001</v>
      </c>
      <c r="F164">
        <v>1871.0255</v>
      </c>
      <c r="G164">
        <v>834.22760000000005</v>
      </c>
      <c r="H164">
        <v>1855.0337999999999</v>
      </c>
      <c r="I164">
        <v>811.24883999999997</v>
      </c>
      <c r="J164">
        <v>1832.0458000000001</v>
      </c>
      <c r="K164">
        <v>783.27480000000003</v>
      </c>
      <c r="L164">
        <v>1884.0187000000001</v>
      </c>
      <c r="M164">
        <v>804.25530000000003</v>
      </c>
      <c r="N164">
        <v>1831.0463</v>
      </c>
      <c r="O164">
        <v>858.20540000000005</v>
      </c>
      <c r="P164">
        <v>1814.0552</v>
      </c>
      <c r="Q164">
        <v>817.24329999999998</v>
      </c>
      <c r="R164">
        <v>1799.0630000000001</v>
      </c>
      <c r="S164">
        <v>839.22295999999994</v>
      </c>
      <c r="T164">
        <v>1841.0410999999999</v>
      </c>
      <c r="U164">
        <v>843.21924000000001</v>
      </c>
      <c r="V164">
        <v>1844.0396000000001</v>
      </c>
      <c r="W164">
        <v>826.23500000000001</v>
      </c>
      <c r="X164">
        <v>1871.0255</v>
      </c>
      <c r="Y164">
        <v>826.23500000000001</v>
      </c>
      <c r="Z164">
        <v>1880.0208</v>
      </c>
      <c r="AA164">
        <v>829.23220000000003</v>
      </c>
      <c r="AB164">
        <v>1829.0473999999999</v>
      </c>
      <c r="AC164">
        <v>801.25810000000001</v>
      </c>
      <c r="AD164">
        <v>1854.0343</v>
      </c>
      <c r="AE164">
        <v>845.2174</v>
      </c>
      <c r="AF164">
        <v>1798.0635</v>
      </c>
      <c r="AG164">
        <v>804.25530000000003</v>
      </c>
      <c r="AH164">
        <v>1799.0630000000001</v>
      </c>
      <c r="AI164">
        <v>788.27013999999997</v>
      </c>
      <c r="AJ164">
        <v>1762.0822000000001</v>
      </c>
      <c r="AK164">
        <v>797.26179999999999</v>
      </c>
      <c r="AL164">
        <v>1829.0473999999999</v>
      </c>
      <c r="AO164">
        <v>773.28399999999999</v>
      </c>
      <c r="AP164">
        <v>1852.0354</v>
      </c>
      <c r="AQ164">
        <v>838.22389999999996</v>
      </c>
      <c r="AR164">
        <v>1821.0515</v>
      </c>
      <c r="AS164">
        <v>838.22389999999996</v>
      </c>
      <c r="AT164">
        <v>1839.0420999999999</v>
      </c>
      <c r="AU164">
        <v>792.26639999999998</v>
      </c>
      <c r="AV164">
        <v>1865.0286000000001</v>
      </c>
      <c r="AW164">
        <v>782.27570000000003</v>
      </c>
      <c r="AX164">
        <v>1832.0458000000001</v>
      </c>
      <c r="AY164">
        <v>790.26824999999997</v>
      </c>
      <c r="AZ164">
        <v>1904.0083</v>
      </c>
      <c r="BA164">
        <v>819.24145999999996</v>
      </c>
      <c r="BB164">
        <v>1849.0369000000001</v>
      </c>
      <c r="BC164">
        <v>820.24054000000001</v>
      </c>
      <c r="BD164">
        <v>1903.0088000000001</v>
      </c>
      <c r="BE164">
        <v>881.18409999999994</v>
      </c>
      <c r="BF164">
        <v>1846.0385000000001</v>
      </c>
      <c r="BG164">
        <v>818.24239999999998</v>
      </c>
      <c r="BH164">
        <v>1882.0198</v>
      </c>
      <c r="BI164">
        <v>801.25810000000001</v>
      </c>
      <c r="BJ164">
        <v>1817.0536</v>
      </c>
      <c r="BK164">
        <v>780.27750000000003</v>
      </c>
      <c r="BL164">
        <v>1813.0556999999999</v>
      </c>
      <c r="BM164">
        <v>836.22569999999996</v>
      </c>
      <c r="BN164">
        <v>1806.0592999999999</v>
      </c>
      <c r="BO164">
        <v>835.22659999999996</v>
      </c>
      <c r="BP164">
        <v>1877.0223000000001</v>
      </c>
      <c r="BQ164">
        <v>814.24609999999996</v>
      </c>
      <c r="BR164">
        <v>1831.0463</v>
      </c>
      <c r="BS164">
        <v>830.23126000000002</v>
      </c>
      <c r="BT164">
        <v>1861.0306</v>
      </c>
      <c r="BU164">
        <v>853.21</v>
      </c>
      <c r="BV164">
        <v>1879.0211999999999</v>
      </c>
      <c r="BW164">
        <v>847.21559999999999</v>
      </c>
      <c r="BX164">
        <v>1828.0479</v>
      </c>
      <c r="BY164">
        <v>817.24329999999998</v>
      </c>
      <c r="BZ164">
        <v>1794.0655999999999</v>
      </c>
      <c r="CA164">
        <v>806.25350000000003</v>
      </c>
      <c r="CB164">
        <v>1828.0479</v>
      </c>
      <c r="CC164">
        <v>814.24609999999996</v>
      </c>
      <c r="CD164">
        <v>1799.0630000000001</v>
      </c>
      <c r="CF164">
        <f t="shared" si="10"/>
        <v>31893.469529999995</v>
      </c>
      <c r="CG164">
        <f t="shared" si="11"/>
        <v>71799.603400000007</v>
      </c>
      <c r="CH164">
        <f t="shared" si="12"/>
        <v>39</v>
      </c>
      <c r="CI164">
        <v>1</v>
      </c>
      <c r="CJ164">
        <f t="shared" si="13"/>
        <v>817.78126999999984</v>
      </c>
      <c r="CK164">
        <f t="shared" si="14"/>
        <v>1841.0154717948719</v>
      </c>
    </row>
    <row r="165" spans="1:89">
      <c r="A165">
        <v>864</v>
      </c>
      <c r="B165">
        <v>1794</v>
      </c>
      <c r="C165">
        <v>952.11839999999995</v>
      </c>
      <c r="D165">
        <v>1839.0420999999999</v>
      </c>
      <c r="E165">
        <v>965.10640000000001</v>
      </c>
      <c r="F165">
        <v>1880.0208</v>
      </c>
      <c r="G165">
        <v>958.11284999999998</v>
      </c>
      <c r="H165">
        <v>1871.0255</v>
      </c>
      <c r="I165">
        <v>951.11929999999995</v>
      </c>
      <c r="J165">
        <v>1832.0458000000001</v>
      </c>
      <c r="K165">
        <v>945.12490000000003</v>
      </c>
      <c r="L165">
        <v>1810.0572999999999</v>
      </c>
      <c r="M165">
        <v>977.09529999999995</v>
      </c>
      <c r="N165">
        <v>1844.0396000000001</v>
      </c>
      <c r="O165">
        <v>972.09990000000005</v>
      </c>
      <c r="P165">
        <v>1772.077</v>
      </c>
      <c r="Q165">
        <v>960.11099999999999</v>
      </c>
      <c r="R165">
        <v>1779.0734</v>
      </c>
      <c r="S165">
        <v>964.10730000000001</v>
      </c>
      <c r="T165">
        <v>1846.0385000000001</v>
      </c>
      <c r="U165">
        <v>942.1277</v>
      </c>
      <c r="V165">
        <v>1805.0598</v>
      </c>
      <c r="W165">
        <v>922.14620000000002</v>
      </c>
      <c r="X165">
        <v>1870.0260000000001</v>
      </c>
      <c r="Y165">
        <v>980.09249999999997</v>
      </c>
      <c r="Z165">
        <v>1889.0161000000001</v>
      </c>
      <c r="AA165">
        <v>949.12120000000004</v>
      </c>
      <c r="AB165">
        <v>1825.0494000000001</v>
      </c>
      <c r="AC165">
        <v>955.11566000000005</v>
      </c>
      <c r="AD165">
        <v>1847.038</v>
      </c>
      <c r="AE165">
        <v>958.11284999999998</v>
      </c>
      <c r="AF165">
        <v>1803.0608999999999</v>
      </c>
      <c r="AG165">
        <v>947.12305000000003</v>
      </c>
      <c r="AH165">
        <v>1787.0691999999999</v>
      </c>
      <c r="AI165">
        <v>881.18409999999994</v>
      </c>
      <c r="AJ165">
        <v>1748.0895</v>
      </c>
      <c r="AK165">
        <v>943.12670000000003</v>
      </c>
      <c r="AL165">
        <v>1857.0327</v>
      </c>
      <c r="AM165">
        <v>1031.0453</v>
      </c>
      <c r="AN165">
        <v>1820.0519999999999</v>
      </c>
      <c r="AO165">
        <v>954.11659999999995</v>
      </c>
      <c r="AP165">
        <v>1790.0676000000001</v>
      </c>
      <c r="AQ165">
        <v>979.09343999999999</v>
      </c>
      <c r="AR165">
        <v>1845.039</v>
      </c>
      <c r="AS165">
        <v>975.09717000000001</v>
      </c>
      <c r="AT165">
        <v>1845.039</v>
      </c>
      <c r="AU165">
        <v>946.12396000000001</v>
      </c>
      <c r="AV165">
        <v>1883.0192</v>
      </c>
      <c r="AW165">
        <v>922.14620000000002</v>
      </c>
      <c r="AX165">
        <v>1862.0301999999999</v>
      </c>
      <c r="AY165">
        <v>926.14246000000003</v>
      </c>
      <c r="AZ165">
        <v>1764.0812000000001</v>
      </c>
      <c r="BA165">
        <v>950.12023999999997</v>
      </c>
      <c r="BB165">
        <v>1872.0248999999999</v>
      </c>
      <c r="BC165">
        <v>959.11194</v>
      </c>
      <c r="BD165">
        <v>1849.0369000000001</v>
      </c>
      <c r="BE165">
        <v>963.10820000000001</v>
      </c>
      <c r="BF165">
        <v>1820.0519999999999</v>
      </c>
      <c r="BG165">
        <v>990.08325000000002</v>
      </c>
      <c r="BH165">
        <v>1878.0219</v>
      </c>
      <c r="BI165">
        <v>944.12580000000003</v>
      </c>
      <c r="BJ165">
        <v>1831.0463</v>
      </c>
      <c r="BK165">
        <v>940.12950000000001</v>
      </c>
      <c r="BL165">
        <v>1820.0519999999999</v>
      </c>
      <c r="BM165">
        <v>929.13969999999995</v>
      </c>
      <c r="BN165">
        <v>1772.077</v>
      </c>
      <c r="BO165">
        <v>938.13135</v>
      </c>
      <c r="BP165">
        <v>1811.0565999999999</v>
      </c>
      <c r="BQ165">
        <v>945.12490000000003</v>
      </c>
      <c r="BR165">
        <v>1848.0374999999999</v>
      </c>
      <c r="BS165">
        <v>979.09343999999999</v>
      </c>
      <c r="BT165">
        <v>1835.0442</v>
      </c>
      <c r="BU165">
        <v>1000.07404</v>
      </c>
      <c r="BV165">
        <v>1837.0432000000001</v>
      </c>
      <c r="BW165">
        <v>999.07494999999994</v>
      </c>
      <c r="BX165">
        <v>1849.0369000000001</v>
      </c>
      <c r="BY165">
        <v>927.14153999999996</v>
      </c>
      <c r="BZ165">
        <v>1832.0458000000001</v>
      </c>
      <c r="CA165">
        <v>938.13135</v>
      </c>
      <c r="CB165">
        <v>1825.0494000000001</v>
      </c>
      <c r="CC165">
        <v>941.12860000000001</v>
      </c>
      <c r="CD165">
        <v>1775.0753999999999</v>
      </c>
      <c r="CF165">
        <f t="shared" si="10"/>
        <v>38200.629239999995</v>
      </c>
      <c r="CG165">
        <f t="shared" si="11"/>
        <v>73168.889800000019</v>
      </c>
      <c r="CH165">
        <f t="shared" si="12"/>
        <v>39</v>
      </c>
      <c r="CI165">
        <v>1</v>
      </c>
      <c r="CJ165">
        <f t="shared" si="13"/>
        <v>979.50331384615367</v>
      </c>
      <c r="CK165">
        <f t="shared" si="14"/>
        <v>1876.12537948718</v>
      </c>
    </row>
  </sheetData>
  <mergeCells count="40"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U1:BV1"/>
    <mergeCell ref="BI1:BJ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M1:N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5916-B064-4768-B369-C681EEA2761C}">
  <dimension ref="A1:O92"/>
  <sheetViews>
    <sheetView zoomScale="70" zoomScaleNormal="70" workbookViewId="0">
      <selection activeCell="V8" sqref="V8"/>
    </sheetView>
  </sheetViews>
  <sheetFormatPr defaultRowHeight="14.5"/>
  <sheetData>
    <row r="1" spans="1:15">
      <c r="C1" t="s">
        <v>43</v>
      </c>
      <c r="E1" t="s">
        <v>37</v>
      </c>
      <c r="F1" t="s">
        <v>38</v>
      </c>
    </row>
    <row r="2" spans="1:15">
      <c r="A2">
        <v>0</v>
      </c>
      <c r="B2">
        <v>66</v>
      </c>
      <c r="C2">
        <v>45.199652982652047</v>
      </c>
      <c r="E2">
        <v>108.48929053846153</v>
      </c>
      <c r="F2">
        <v>136.77491358974359</v>
      </c>
      <c r="H2">
        <f>A2+72</f>
        <v>72</v>
      </c>
      <c r="I2">
        <f>B2+72</f>
        <v>138</v>
      </c>
      <c r="K2">
        <f>E2-H2</f>
        <v>36.489290538461532</v>
      </c>
      <c r="L2">
        <f>F2-I2</f>
        <v>-1.2250864102564094</v>
      </c>
      <c r="M2">
        <f>ABS(L2/K2)</f>
        <v>3.3573862143609155E-2</v>
      </c>
      <c r="N2">
        <f>DEGREES(ATAN(M2))</f>
        <v>1.9229183126198177</v>
      </c>
      <c r="O2">
        <f>(N2/360)*2</f>
        <v>1.0682879514554542E-2</v>
      </c>
    </row>
    <row r="3" spans="1:15">
      <c r="A3">
        <v>144</v>
      </c>
      <c r="B3">
        <v>66</v>
      </c>
      <c r="C3">
        <v>45.436221841125104</v>
      </c>
      <c r="E3">
        <v>252.06660800000003</v>
      </c>
      <c r="F3">
        <v>137.02862762499998</v>
      </c>
      <c r="H3">
        <f t="shared" ref="H3:H66" si="0">A3+72</f>
        <v>216</v>
      </c>
      <c r="I3">
        <f t="shared" ref="I3:I66" si="1">B3+72</f>
        <v>138</v>
      </c>
      <c r="K3">
        <f t="shared" ref="K3:K66" si="2">E3-H3</f>
        <v>36.066608000000031</v>
      </c>
      <c r="L3">
        <f t="shared" ref="L3:L66" si="3">F3-I3</f>
        <v>-0.97137237500001561</v>
      </c>
      <c r="M3">
        <f t="shared" ref="M3:M66" si="4">ABS(L3/K3)</f>
        <v>2.6932734428477854E-2</v>
      </c>
      <c r="N3">
        <f t="shared" ref="N3:N66" si="5">DEGREES(ATAN(M3))</f>
        <v>1.5427590607898911</v>
      </c>
      <c r="O3">
        <f t="shared" ref="O3:O66" si="6">(N3/360)*2</f>
        <v>8.5708836710549508E-3</v>
      </c>
    </row>
    <row r="4" spans="1:15">
      <c r="A4">
        <v>288</v>
      </c>
      <c r="B4">
        <v>66</v>
      </c>
      <c r="C4">
        <v>43.935654573981637</v>
      </c>
      <c r="E4">
        <v>381.83619243589737</v>
      </c>
      <c r="F4">
        <v>135.89396167115382</v>
      </c>
      <c r="H4">
        <f t="shared" si="0"/>
        <v>360</v>
      </c>
      <c r="I4">
        <f t="shared" si="1"/>
        <v>138</v>
      </c>
      <c r="K4">
        <f t="shared" si="2"/>
        <v>21.836192435897374</v>
      </c>
      <c r="L4">
        <f t="shared" si="3"/>
        <v>-2.1060383288461821</v>
      </c>
      <c r="M4">
        <f t="shared" si="4"/>
        <v>9.6447140911983489E-2</v>
      </c>
      <c r="N4">
        <f t="shared" si="5"/>
        <v>5.5089746989704667</v>
      </c>
      <c r="O4">
        <f t="shared" si="6"/>
        <v>3.0605414994280371E-2</v>
      </c>
    </row>
    <row r="5" spans="1:15">
      <c r="A5">
        <v>432</v>
      </c>
      <c r="B5">
        <v>66</v>
      </c>
      <c r="C5">
        <v>44.268470394142483</v>
      </c>
      <c r="E5">
        <v>532.7291704102563</v>
      </c>
      <c r="F5">
        <v>131.09549972756412</v>
      </c>
      <c r="H5">
        <f t="shared" si="0"/>
        <v>504</v>
      </c>
      <c r="I5">
        <f t="shared" si="1"/>
        <v>138</v>
      </c>
      <c r="K5">
        <f t="shared" si="2"/>
        <v>28.729170410256302</v>
      </c>
      <c r="L5">
        <f t="shared" si="3"/>
        <v>-6.9045002724358824</v>
      </c>
      <c r="M5">
        <f t="shared" si="4"/>
        <v>0.24033065256805949</v>
      </c>
      <c r="N5">
        <f t="shared" si="5"/>
        <v>13.513645132718878</v>
      </c>
      <c r="O5">
        <f t="shared" si="6"/>
        <v>7.5075806292882657E-2</v>
      </c>
    </row>
    <row r="6" spans="1:15">
      <c r="A6">
        <v>576</v>
      </c>
      <c r="B6">
        <v>66</v>
      </c>
      <c r="C6">
        <v>37.722702373380685</v>
      </c>
      <c r="E6">
        <v>674.48863453289471</v>
      </c>
      <c r="F6">
        <v>134.96128310131581</v>
      </c>
      <c r="H6">
        <f t="shared" si="0"/>
        <v>648</v>
      </c>
      <c r="I6">
        <f t="shared" si="1"/>
        <v>138</v>
      </c>
      <c r="K6">
        <f t="shared" si="2"/>
        <v>26.488634532894707</v>
      </c>
      <c r="L6">
        <f t="shared" si="3"/>
        <v>-3.0387168986841857</v>
      </c>
      <c r="M6">
        <f t="shared" si="4"/>
        <v>0.11471776300551009</v>
      </c>
      <c r="N6">
        <f t="shared" si="5"/>
        <v>6.5442359710317906</v>
      </c>
      <c r="O6">
        <f t="shared" si="6"/>
        <v>3.6356866505732173E-2</v>
      </c>
    </row>
    <row r="7" spans="1:15">
      <c r="A7">
        <v>720</v>
      </c>
      <c r="B7">
        <v>66</v>
      </c>
      <c r="C7">
        <v>45.625482174813371</v>
      </c>
      <c r="E7">
        <v>815.54486924999969</v>
      </c>
      <c r="F7">
        <v>140.80166287500006</v>
      </c>
      <c r="H7">
        <f t="shared" si="0"/>
        <v>792</v>
      </c>
      <c r="I7">
        <f t="shared" si="1"/>
        <v>138</v>
      </c>
      <c r="K7">
        <f t="shared" si="2"/>
        <v>23.544869249999692</v>
      </c>
      <c r="L7">
        <f t="shared" si="3"/>
        <v>2.8016628750000621</v>
      </c>
      <c r="M7">
        <f t="shared" si="4"/>
        <v>0.11899250088212313</v>
      </c>
      <c r="N7">
        <f t="shared" si="5"/>
        <v>6.7858606473713055</v>
      </c>
      <c r="O7">
        <f t="shared" si="6"/>
        <v>3.7699225818729476E-2</v>
      </c>
    </row>
    <row r="8" spans="1:15">
      <c r="A8">
        <v>864</v>
      </c>
      <c r="B8">
        <v>66</v>
      </c>
      <c r="C8">
        <v>41.732881749391844</v>
      </c>
      <c r="E8">
        <v>954.34135800000024</v>
      </c>
      <c r="F8">
        <v>143.87506100000002</v>
      </c>
      <c r="H8">
        <f t="shared" si="0"/>
        <v>936</v>
      </c>
      <c r="I8">
        <f t="shared" si="1"/>
        <v>138</v>
      </c>
      <c r="K8">
        <f t="shared" si="2"/>
        <v>18.341358000000241</v>
      </c>
      <c r="L8">
        <f t="shared" si="3"/>
        <v>5.8750610000000165</v>
      </c>
      <c r="M8">
        <f t="shared" si="4"/>
        <v>0.32031766677254431</v>
      </c>
      <c r="N8">
        <f t="shared" si="5"/>
        <v>17.761180411959028</v>
      </c>
      <c r="O8">
        <f t="shared" si="6"/>
        <v>9.8673224510883492E-2</v>
      </c>
    </row>
    <row r="9" spans="1:15">
      <c r="A9">
        <v>0</v>
      </c>
      <c r="B9">
        <v>210</v>
      </c>
      <c r="C9">
        <v>46.549971888867525</v>
      </c>
      <c r="E9">
        <v>110.17298837499997</v>
      </c>
      <c r="F9">
        <v>281.02862550000015</v>
      </c>
      <c r="H9">
        <f t="shared" si="0"/>
        <v>72</v>
      </c>
      <c r="I9">
        <f t="shared" si="1"/>
        <v>282</v>
      </c>
      <c r="K9">
        <f t="shared" si="2"/>
        <v>38.172988374999974</v>
      </c>
      <c r="L9">
        <f t="shared" si="3"/>
        <v>-0.97137449999985392</v>
      </c>
      <c r="M9">
        <f t="shared" si="4"/>
        <v>2.5446645425224835E-2</v>
      </c>
      <c r="N9">
        <f t="shared" si="5"/>
        <v>1.4576708105580483</v>
      </c>
      <c r="O9">
        <f t="shared" si="6"/>
        <v>8.0981711697669344E-3</v>
      </c>
    </row>
    <row r="10" spans="1:15">
      <c r="A10">
        <v>144</v>
      </c>
      <c r="B10">
        <v>210</v>
      </c>
      <c r="C10">
        <v>38.309182602005933</v>
      </c>
      <c r="E10">
        <v>245.02312722222217</v>
      </c>
      <c r="F10">
        <v>271.88616388888892</v>
      </c>
      <c r="H10">
        <f t="shared" si="0"/>
        <v>216</v>
      </c>
      <c r="I10">
        <f t="shared" si="1"/>
        <v>282</v>
      </c>
      <c r="K10">
        <f t="shared" si="2"/>
        <v>29.023127222222172</v>
      </c>
      <c r="L10">
        <f t="shared" si="3"/>
        <v>-10.113836111111084</v>
      </c>
      <c r="M10">
        <f t="shared" si="4"/>
        <v>0.34847506382314347</v>
      </c>
      <c r="N10">
        <f t="shared" si="5"/>
        <v>19.212171905750701</v>
      </c>
      <c r="O10">
        <f t="shared" si="6"/>
        <v>0.10673428836528168</v>
      </c>
    </row>
    <row r="11" spans="1:15">
      <c r="A11">
        <v>288</v>
      </c>
      <c r="B11">
        <v>210</v>
      </c>
      <c r="C11">
        <v>41.376373244026382</v>
      </c>
      <c r="E11">
        <v>387.71600524999997</v>
      </c>
      <c r="F11">
        <v>272.30816737499993</v>
      </c>
      <c r="H11">
        <f t="shared" si="0"/>
        <v>360</v>
      </c>
      <c r="I11">
        <f t="shared" si="1"/>
        <v>282</v>
      </c>
      <c r="K11">
        <f t="shared" si="2"/>
        <v>27.716005249999967</v>
      </c>
      <c r="L11">
        <f t="shared" si="3"/>
        <v>-9.6918326250000746</v>
      </c>
      <c r="M11">
        <f t="shared" si="4"/>
        <v>0.34968360474675858</v>
      </c>
      <c r="N11">
        <f t="shared" si="5"/>
        <v>19.273894859934199</v>
      </c>
      <c r="O11">
        <f t="shared" si="6"/>
        <v>0.1070771936663011</v>
      </c>
    </row>
    <row r="12" spans="1:15">
      <c r="A12">
        <v>432</v>
      </c>
      <c r="B12">
        <v>210</v>
      </c>
      <c r="C12">
        <v>40.954221565141879</v>
      </c>
      <c r="E12">
        <v>530.63367737499993</v>
      </c>
      <c r="F12">
        <v>274.08224274999992</v>
      </c>
      <c r="H12">
        <f t="shared" si="0"/>
        <v>504</v>
      </c>
      <c r="I12">
        <f t="shared" si="1"/>
        <v>282</v>
      </c>
      <c r="K12">
        <f t="shared" si="2"/>
        <v>26.633677374999934</v>
      </c>
      <c r="L12">
        <f t="shared" si="3"/>
        <v>-7.9177572500000792</v>
      </c>
      <c r="M12">
        <f t="shared" si="4"/>
        <v>0.29728366603374834</v>
      </c>
      <c r="N12">
        <f t="shared" si="5"/>
        <v>16.556353783710346</v>
      </c>
      <c r="O12">
        <f t="shared" si="6"/>
        <v>9.1979743242835255E-2</v>
      </c>
    </row>
    <row r="13" spans="1:15">
      <c r="A13">
        <v>576</v>
      </c>
      <c r="B13">
        <v>210</v>
      </c>
      <c r="C13">
        <v>40.993919795529649</v>
      </c>
      <c r="E13">
        <v>677.35999948717927</v>
      </c>
      <c r="F13">
        <v>275.83069012820516</v>
      </c>
      <c r="H13">
        <f t="shared" si="0"/>
        <v>648</v>
      </c>
      <c r="I13">
        <f t="shared" si="1"/>
        <v>282</v>
      </c>
      <c r="K13">
        <f t="shared" si="2"/>
        <v>29.359999487179266</v>
      </c>
      <c r="L13">
        <f t="shared" si="3"/>
        <v>-6.1693098717948374</v>
      </c>
      <c r="M13">
        <f t="shared" si="4"/>
        <v>0.21012636170136215</v>
      </c>
      <c r="N13">
        <f t="shared" si="5"/>
        <v>11.866713138900277</v>
      </c>
      <c r="O13">
        <f t="shared" si="6"/>
        <v>6.5926184105001534E-2</v>
      </c>
    </row>
    <row r="14" spans="1:15">
      <c r="A14">
        <v>720</v>
      </c>
      <c r="B14">
        <v>210</v>
      </c>
      <c r="C14">
        <v>40.068820924897096</v>
      </c>
      <c r="E14">
        <v>817.40105131578957</v>
      </c>
      <c r="F14">
        <v>279.19668342105268</v>
      </c>
      <c r="H14">
        <f t="shared" si="0"/>
        <v>792</v>
      </c>
      <c r="I14">
        <f t="shared" si="1"/>
        <v>282</v>
      </c>
      <c r="K14">
        <f t="shared" si="2"/>
        <v>25.401051315789573</v>
      </c>
      <c r="L14">
        <f t="shared" si="3"/>
        <v>-2.8033165789473173</v>
      </c>
      <c r="M14">
        <f t="shared" si="4"/>
        <v>0.11036222651165406</v>
      </c>
      <c r="N14">
        <f t="shared" si="5"/>
        <v>6.2978036100744443</v>
      </c>
      <c r="O14">
        <f t="shared" si="6"/>
        <v>3.4987797833746913E-2</v>
      </c>
    </row>
    <row r="15" spans="1:15">
      <c r="A15">
        <v>864</v>
      </c>
      <c r="B15">
        <v>210</v>
      </c>
      <c r="C15">
        <v>40.71285631656373</v>
      </c>
      <c r="E15">
        <v>956.01480649999962</v>
      </c>
      <c r="F15">
        <v>271.73346475000005</v>
      </c>
      <c r="H15">
        <f t="shared" si="0"/>
        <v>936</v>
      </c>
      <c r="I15">
        <f t="shared" si="1"/>
        <v>282</v>
      </c>
      <c r="K15">
        <f t="shared" si="2"/>
        <v>20.014806499999622</v>
      </c>
      <c r="L15">
        <f t="shared" si="3"/>
        <v>-10.266535249999947</v>
      </c>
      <c r="M15">
        <f t="shared" si="4"/>
        <v>0.51294701500112638</v>
      </c>
      <c r="N15">
        <f t="shared" si="5"/>
        <v>27.155420221556096</v>
      </c>
      <c r="O15">
        <f t="shared" si="6"/>
        <v>0.15086344567531165</v>
      </c>
    </row>
    <row r="16" spans="1:15">
      <c r="A16">
        <v>0</v>
      </c>
      <c r="B16">
        <v>354</v>
      </c>
      <c r="C16">
        <v>44.723528438775205</v>
      </c>
      <c r="E16">
        <v>108.34967787500003</v>
      </c>
      <c r="F16">
        <v>420.48099400000012</v>
      </c>
      <c r="H16">
        <f t="shared" si="0"/>
        <v>72</v>
      </c>
      <c r="I16">
        <f t="shared" si="1"/>
        <v>426</v>
      </c>
      <c r="K16">
        <f t="shared" si="2"/>
        <v>36.349677875000026</v>
      </c>
      <c r="L16">
        <f t="shared" si="3"/>
        <v>-5.5190059999998766</v>
      </c>
      <c r="M16">
        <f t="shared" si="4"/>
        <v>0.15183094658991866</v>
      </c>
      <c r="N16">
        <f t="shared" si="5"/>
        <v>8.6333350282198378</v>
      </c>
      <c r="O16">
        <f t="shared" si="6"/>
        <v>4.7962972378999096E-2</v>
      </c>
    </row>
    <row r="17" spans="1:15">
      <c r="A17">
        <v>144</v>
      </c>
      <c r="B17">
        <v>354</v>
      </c>
      <c r="C17">
        <v>39.366407048450959</v>
      </c>
      <c r="E17">
        <v>242.39094794871801</v>
      </c>
      <c r="F17">
        <v>412.68248717948711</v>
      </c>
      <c r="H17">
        <f t="shared" si="0"/>
        <v>216</v>
      </c>
      <c r="I17">
        <f t="shared" si="1"/>
        <v>426</v>
      </c>
      <c r="K17">
        <f t="shared" si="2"/>
        <v>26.390947948718008</v>
      </c>
      <c r="L17">
        <f t="shared" si="3"/>
        <v>-13.317512820512889</v>
      </c>
      <c r="M17">
        <f t="shared" si="4"/>
        <v>0.50462426913921499</v>
      </c>
      <c r="N17">
        <f t="shared" si="5"/>
        <v>26.77661975769502</v>
      </c>
      <c r="O17">
        <f t="shared" si="6"/>
        <v>0.14875899865386122</v>
      </c>
    </row>
    <row r="18" spans="1:15">
      <c r="A18">
        <v>288</v>
      </c>
      <c r="B18">
        <v>354</v>
      </c>
      <c r="C18">
        <v>40.467916941818103</v>
      </c>
      <c r="E18">
        <v>385.27488858974357</v>
      </c>
      <c r="F18">
        <v>421.49541894444445</v>
      </c>
      <c r="H18">
        <f t="shared" si="0"/>
        <v>360</v>
      </c>
      <c r="I18">
        <f t="shared" si="1"/>
        <v>426</v>
      </c>
      <c r="K18">
        <f t="shared" si="2"/>
        <v>25.274888589743568</v>
      </c>
      <c r="L18">
        <f t="shared" si="3"/>
        <v>-4.5045810555555477</v>
      </c>
      <c r="M18">
        <f t="shared" si="4"/>
        <v>0.17822357711137393</v>
      </c>
      <c r="N18">
        <f t="shared" si="5"/>
        <v>10.105355969632036</v>
      </c>
      <c r="O18">
        <f t="shared" si="6"/>
        <v>5.6140866497955758E-2</v>
      </c>
    </row>
    <row r="19" spans="1:15">
      <c r="A19">
        <v>432</v>
      </c>
      <c r="B19">
        <v>354</v>
      </c>
      <c r="C19">
        <v>43.483970207125495</v>
      </c>
      <c r="E19">
        <v>540.12809230769244</v>
      </c>
      <c r="F19">
        <v>422.72853538461538</v>
      </c>
      <c r="H19">
        <f t="shared" si="0"/>
        <v>504</v>
      </c>
      <c r="I19">
        <f t="shared" si="1"/>
        <v>426</v>
      </c>
      <c r="K19">
        <f t="shared" si="2"/>
        <v>36.128092307692441</v>
      </c>
      <c r="L19">
        <f t="shared" si="3"/>
        <v>-3.2714646153846161</v>
      </c>
      <c r="M19">
        <f t="shared" si="4"/>
        <v>9.0551822872973878E-2</v>
      </c>
      <c r="N19">
        <f t="shared" si="5"/>
        <v>5.1741260904322495</v>
      </c>
      <c r="O19">
        <f t="shared" si="6"/>
        <v>2.8745144946845831E-2</v>
      </c>
    </row>
    <row r="20" spans="1:15">
      <c r="A20">
        <v>576</v>
      </c>
      <c r="B20">
        <v>354</v>
      </c>
      <c r="C20">
        <v>42.67354094715521</v>
      </c>
      <c r="E20">
        <v>681.96513328632477</v>
      </c>
      <c r="F20">
        <v>419.26474351709402</v>
      </c>
      <c r="H20">
        <f t="shared" si="0"/>
        <v>648</v>
      </c>
      <c r="I20">
        <f t="shared" si="1"/>
        <v>426</v>
      </c>
      <c r="K20">
        <f t="shared" si="2"/>
        <v>33.965133286324772</v>
      </c>
      <c r="L20">
        <f t="shared" si="3"/>
        <v>-6.7352564829059816</v>
      </c>
      <c r="M20">
        <f t="shared" si="4"/>
        <v>0.19829913299995108</v>
      </c>
      <c r="N20">
        <f t="shared" si="5"/>
        <v>11.216197570371333</v>
      </c>
      <c r="O20">
        <f t="shared" si="6"/>
        <v>6.2312208724285188E-2</v>
      </c>
    </row>
    <row r="21" spans="1:15">
      <c r="A21">
        <v>720</v>
      </c>
      <c r="B21">
        <v>354</v>
      </c>
      <c r="C21">
        <v>45.219667002620113</v>
      </c>
      <c r="E21">
        <v>826.63460524999971</v>
      </c>
      <c r="F21">
        <v>422.30504174999999</v>
      </c>
      <c r="H21">
        <f t="shared" si="0"/>
        <v>792</v>
      </c>
      <c r="I21">
        <f t="shared" si="1"/>
        <v>426</v>
      </c>
      <c r="K21">
        <f t="shared" si="2"/>
        <v>34.634605249999709</v>
      </c>
      <c r="L21">
        <f t="shared" si="3"/>
        <v>-3.6949582500000133</v>
      </c>
      <c r="M21">
        <f t="shared" si="4"/>
        <v>0.10668400067877327</v>
      </c>
      <c r="N21">
        <f t="shared" si="5"/>
        <v>6.0895101452392728</v>
      </c>
      <c r="O21">
        <f t="shared" si="6"/>
        <v>3.3830611917995961E-2</v>
      </c>
    </row>
    <row r="22" spans="1:15">
      <c r="A22">
        <v>864</v>
      </c>
      <c r="B22">
        <v>354</v>
      </c>
      <c r="C22">
        <v>41.525195899310425</v>
      </c>
      <c r="E22">
        <v>963.67181461538451</v>
      </c>
      <c r="F22">
        <v>414.57893589743583</v>
      </c>
      <c r="H22">
        <f t="shared" si="0"/>
        <v>936</v>
      </c>
      <c r="I22">
        <f t="shared" si="1"/>
        <v>426</v>
      </c>
      <c r="K22">
        <f t="shared" si="2"/>
        <v>27.671814615384505</v>
      </c>
      <c r="L22">
        <f t="shared" si="3"/>
        <v>-11.421064102564173</v>
      </c>
      <c r="M22">
        <f t="shared" si="4"/>
        <v>0.4127327485135176</v>
      </c>
      <c r="N22">
        <f t="shared" si="5"/>
        <v>22.42754289194535</v>
      </c>
      <c r="O22">
        <f t="shared" si="6"/>
        <v>0.1245974605108075</v>
      </c>
    </row>
    <row r="23" spans="1:15">
      <c r="A23">
        <v>0</v>
      </c>
      <c r="B23">
        <v>498</v>
      </c>
      <c r="C23">
        <v>46.647364129899145</v>
      </c>
      <c r="E23">
        <v>109.1239597</v>
      </c>
      <c r="F23">
        <v>572.92658824999967</v>
      </c>
      <c r="H23">
        <f t="shared" si="0"/>
        <v>72</v>
      </c>
      <c r="I23">
        <f t="shared" si="1"/>
        <v>570</v>
      </c>
      <c r="K23">
        <f t="shared" si="2"/>
        <v>37.1239597</v>
      </c>
      <c r="L23">
        <f t="shared" si="3"/>
        <v>2.9265882499996678</v>
      </c>
      <c r="M23">
        <f t="shared" si="4"/>
        <v>7.8832868951737065E-2</v>
      </c>
      <c r="N23">
        <f t="shared" si="5"/>
        <v>4.5074686983673722</v>
      </c>
      <c r="O23">
        <f t="shared" si="6"/>
        <v>2.5041492768707624E-2</v>
      </c>
    </row>
    <row r="24" spans="1:15">
      <c r="A24">
        <v>144</v>
      </c>
      <c r="B24">
        <v>498</v>
      </c>
      <c r="C24">
        <v>39.098112848732505</v>
      </c>
      <c r="E24">
        <v>243.07493175000005</v>
      </c>
      <c r="F24">
        <v>567.77926974999991</v>
      </c>
      <c r="H24">
        <f t="shared" si="0"/>
        <v>216</v>
      </c>
      <c r="I24">
        <f t="shared" si="1"/>
        <v>570</v>
      </c>
      <c r="K24">
        <f t="shared" si="2"/>
        <v>27.074931750000047</v>
      </c>
      <c r="L24">
        <f t="shared" si="3"/>
        <v>-2.2207302500000878</v>
      </c>
      <c r="M24">
        <f t="shared" si="4"/>
        <v>8.2021637967751623E-2</v>
      </c>
      <c r="N24">
        <f t="shared" si="5"/>
        <v>4.6889973291903404</v>
      </c>
      <c r="O24">
        <f t="shared" si="6"/>
        <v>2.6049985162168558E-2</v>
      </c>
    </row>
    <row r="25" spans="1:15">
      <c r="A25">
        <v>288</v>
      </c>
      <c r="B25">
        <v>498</v>
      </c>
      <c r="C25">
        <v>41.408623723943812</v>
      </c>
      <c r="E25">
        <v>388.19334125641018</v>
      </c>
      <c r="F25">
        <v>565.47256266880333</v>
      </c>
      <c r="H25">
        <f t="shared" si="0"/>
        <v>360</v>
      </c>
      <c r="I25">
        <f t="shared" si="1"/>
        <v>570</v>
      </c>
      <c r="K25">
        <f t="shared" si="2"/>
        <v>28.193341256410179</v>
      </c>
      <c r="L25">
        <f t="shared" si="3"/>
        <v>-4.5274373311966656</v>
      </c>
      <c r="M25">
        <f t="shared" si="4"/>
        <v>0.16058534141168121</v>
      </c>
      <c r="N25">
        <f t="shared" si="5"/>
        <v>9.1229743921106881</v>
      </c>
      <c r="O25">
        <f t="shared" si="6"/>
        <v>5.0683191067281599E-2</v>
      </c>
    </row>
    <row r="26" spans="1:15">
      <c r="A26">
        <v>432</v>
      </c>
      <c r="B26">
        <v>498</v>
      </c>
      <c r="C26">
        <v>43.077093274298164</v>
      </c>
      <c r="E26">
        <v>536.26980141346166</v>
      </c>
      <c r="F26">
        <v>563.95561842948723</v>
      </c>
      <c r="H26">
        <f t="shared" si="0"/>
        <v>504</v>
      </c>
      <c r="I26">
        <f t="shared" si="1"/>
        <v>570</v>
      </c>
      <c r="K26">
        <f t="shared" si="2"/>
        <v>32.269801413461664</v>
      </c>
      <c r="L26">
        <f t="shared" si="3"/>
        <v>-6.044381570512769</v>
      </c>
      <c r="M26">
        <f t="shared" si="4"/>
        <v>0.18730767794534045</v>
      </c>
      <c r="N26">
        <f t="shared" si="5"/>
        <v>10.609009901808237</v>
      </c>
      <c r="O26">
        <f t="shared" si="6"/>
        <v>5.893894389893465E-2</v>
      </c>
    </row>
    <row r="27" spans="1:15">
      <c r="A27">
        <v>576</v>
      </c>
      <c r="B27">
        <v>498</v>
      </c>
      <c r="C27">
        <v>45.629637363893863</v>
      </c>
      <c r="E27">
        <v>680.65967331578952</v>
      </c>
      <c r="F27">
        <v>564.95705595175423</v>
      </c>
      <c r="H27">
        <f t="shared" si="0"/>
        <v>648</v>
      </c>
      <c r="I27">
        <f t="shared" si="1"/>
        <v>570</v>
      </c>
      <c r="K27">
        <f t="shared" si="2"/>
        <v>32.659673315789519</v>
      </c>
      <c r="L27">
        <f t="shared" si="3"/>
        <v>-5.0429440482457721</v>
      </c>
      <c r="M27">
        <f t="shared" si="4"/>
        <v>0.1544088944027413</v>
      </c>
      <c r="N27">
        <f t="shared" si="5"/>
        <v>8.7776567596268809</v>
      </c>
      <c r="O27">
        <f t="shared" si="6"/>
        <v>4.8764759775704894E-2</v>
      </c>
    </row>
    <row r="28" spans="1:15">
      <c r="A28">
        <v>720</v>
      </c>
      <c r="B28">
        <v>498</v>
      </c>
      <c r="C28">
        <v>40.19293714140148</v>
      </c>
      <c r="E28">
        <v>820.86495174999982</v>
      </c>
      <c r="F28">
        <v>565.98021074999997</v>
      </c>
      <c r="H28">
        <f t="shared" si="0"/>
        <v>792</v>
      </c>
      <c r="I28">
        <f t="shared" si="1"/>
        <v>570</v>
      </c>
      <c r="K28">
        <f t="shared" si="2"/>
        <v>28.864951749999818</v>
      </c>
      <c r="L28">
        <f t="shared" si="3"/>
        <v>-4.0197892500000307</v>
      </c>
      <c r="M28">
        <f t="shared" si="4"/>
        <v>0.13926194246973081</v>
      </c>
      <c r="N28">
        <f t="shared" si="5"/>
        <v>7.9281315201882849</v>
      </c>
      <c r="O28">
        <f t="shared" si="6"/>
        <v>4.4045175112157137E-2</v>
      </c>
    </row>
    <row r="29" spans="1:15">
      <c r="A29">
        <v>864</v>
      </c>
      <c r="B29">
        <v>498</v>
      </c>
      <c r="C29">
        <v>39.952142998885336</v>
      </c>
      <c r="E29">
        <v>962.98335125000017</v>
      </c>
      <c r="F29">
        <v>570.92762625</v>
      </c>
      <c r="H29">
        <f t="shared" si="0"/>
        <v>936</v>
      </c>
      <c r="I29">
        <f t="shared" si="1"/>
        <v>570</v>
      </c>
      <c r="K29">
        <f t="shared" si="2"/>
        <v>26.983351250000169</v>
      </c>
      <c r="L29">
        <f t="shared" si="3"/>
        <v>0.92762625000000298</v>
      </c>
      <c r="M29">
        <f t="shared" si="4"/>
        <v>3.437772578378296E-2</v>
      </c>
      <c r="N29">
        <f t="shared" si="5"/>
        <v>1.968923198089839</v>
      </c>
      <c r="O29">
        <f t="shared" si="6"/>
        <v>1.0938462211610217E-2</v>
      </c>
    </row>
    <row r="30" spans="1:15">
      <c r="A30">
        <v>0</v>
      </c>
      <c r="B30">
        <v>642</v>
      </c>
      <c r="C30">
        <v>44.029062995466838</v>
      </c>
      <c r="E30">
        <v>107.87511632499999</v>
      </c>
      <c r="F30">
        <v>705.33262049999996</v>
      </c>
      <c r="H30">
        <f t="shared" si="0"/>
        <v>72</v>
      </c>
      <c r="I30">
        <f t="shared" si="1"/>
        <v>714</v>
      </c>
      <c r="K30">
        <f t="shared" si="2"/>
        <v>35.875116324999993</v>
      </c>
      <c r="L30">
        <f t="shared" si="3"/>
        <v>-8.6673795000000382</v>
      </c>
      <c r="M30">
        <f t="shared" si="4"/>
        <v>0.24159864518571814</v>
      </c>
      <c r="N30">
        <f t="shared" si="5"/>
        <v>13.582308862770995</v>
      </c>
      <c r="O30">
        <f t="shared" si="6"/>
        <v>7.5457271459838868E-2</v>
      </c>
    </row>
    <row r="31" spans="1:15">
      <c r="A31">
        <v>144</v>
      </c>
      <c r="B31">
        <v>642</v>
      </c>
      <c r="C31">
        <v>39.757864122174773</v>
      </c>
      <c r="E31">
        <v>232.43478249999998</v>
      </c>
      <c r="F31">
        <v>677.32220799999982</v>
      </c>
      <c r="H31">
        <f t="shared" si="0"/>
        <v>216</v>
      </c>
      <c r="I31">
        <f t="shared" si="1"/>
        <v>714</v>
      </c>
      <c r="K31">
        <f t="shared" si="2"/>
        <v>16.434782499999983</v>
      </c>
      <c r="L31">
        <f t="shared" si="3"/>
        <v>-36.677792000000181</v>
      </c>
      <c r="M31">
        <f t="shared" si="4"/>
        <v>2.2317175174055524</v>
      </c>
      <c r="N31">
        <f t="shared" si="5"/>
        <v>65.863546156219371</v>
      </c>
      <c r="O31">
        <f t="shared" si="6"/>
        <v>0.36590858975677426</v>
      </c>
    </row>
    <row r="32" spans="1:15">
      <c r="A32">
        <v>288</v>
      </c>
      <c r="B32">
        <v>642</v>
      </c>
      <c r="C32">
        <v>39.504263105835676</v>
      </c>
      <c r="E32">
        <v>387.82443138107288</v>
      </c>
      <c r="F32">
        <v>710.52231975261464</v>
      </c>
      <c r="H32">
        <f t="shared" si="0"/>
        <v>360</v>
      </c>
      <c r="I32">
        <f t="shared" si="1"/>
        <v>714</v>
      </c>
      <c r="K32">
        <f t="shared" si="2"/>
        <v>27.824431381072884</v>
      </c>
      <c r="L32">
        <f t="shared" si="3"/>
        <v>-3.477680247385365</v>
      </c>
      <c r="M32">
        <f t="shared" si="4"/>
        <v>0.12498657024671492</v>
      </c>
      <c r="N32">
        <f t="shared" si="5"/>
        <v>7.1242587174384688</v>
      </c>
      <c r="O32">
        <f t="shared" si="6"/>
        <v>3.957921509688038E-2</v>
      </c>
    </row>
    <row r="33" spans="1:15">
      <c r="A33">
        <v>432</v>
      </c>
      <c r="B33">
        <v>642</v>
      </c>
      <c r="C33">
        <v>42.018903346061045</v>
      </c>
      <c r="E33">
        <v>532.96645007051279</v>
      </c>
      <c r="F33">
        <v>714.54225033653847</v>
      </c>
      <c r="H33">
        <f t="shared" si="0"/>
        <v>504</v>
      </c>
      <c r="I33">
        <f t="shared" si="1"/>
        <v>714</v>
      </c>
      <c r="K33">
        <f t="shared" si="2"/>
        <v>28.966450070512792</v>
      </c>
      <c r="L33">
        <f t="shared" si="3"/>
        <v>0.54225033653847277</v>
      </c>
      <c r="M33">
        <f t="shared" si="4"/>
        <v>1.8719944460521644E-2</v>
      </c>
      <c r="N33">
        <f t="shared" si="5"/>
        <v>1.0724485470376661</v>
      </c>
      <c r="O33">
        <f t="shared" si="6"/>
        <v>5.9580474835425898E-3</v>
      </c>
    </row>
    <row r="34" spans="1:15">
      <c r="A34">
        <v>576</v>
      </c>
      <c r="B34">
        <v>642</v>
      </c>
      <c r="C34">
        <v>40.601460219650761</v>
      </c>
      <c r="E34">
        <v>677.03839240491448</v>
      </c>
      <c r="F34">
        <v>715.06140709601323</v>
      </c>
      <c r="H34">
        <f t="shared" si="0"/>
        <v>648</v>
      </c>
      <c r="I34">
        <f t="shared" si="1"/>
        <v>714</v>
      </c>
      <c r="K34">
        <f t="shared" si="2"/>
        <v>29.038392404914475</v>
      </c>
      <c r="L34">
        <f t="shared" si="3"/>
        <v>1.0614070960132267</v>
      </c>
      <c r="M34">
        <f t="shared" si="4"/>
        <v>3.6551854565943308E-2</v>
      </c>
      <c r="N34">
        <f t="shared" si="5"/>
        <v>2.0933350734623608</v>
      </c>
      <c r="O34">
        <f t="shared" si="6"/>
        <v>1.1629639297013116E-2</v>
      </c>
    </row>
    <row r="35" spans="1:15">
      <c r="A35">
        <v>720</v>
      </c>
      <c r="B35">
        <v>642</v>
      </c>
      <c r="C35">
        <v>46.487754882524236</v>
      </c>
      <c r="E35">
        <v>826.64485384615364</v>
      </c>
      <c r="F35">
        <v>709.70727384615373</v>
      </c>
      <c r="H35">
        <f t="shared" si="0"/>
        <v>792</v>
      </c>
      <c r="I35">
        <f t="shared" si="1"/>
        <v>714</v>
      </c>
      <c r="K35">
        <f t="shared" si="2"/>
        <v>34.644853846153637</v>
      </c>
      <c r="L35">
        <f t="shared" si="3"/>
        <v>-4.2927261538462744</v>
      </c>
      <c r="M35">
        <f t="shared" si="4"/>
        <v>0.12390660306748168</v>
      </c>
      <c r="N35">
        <f t="shared" si="5"/>
        <v>7.0633248416825936</v>
      </c>
      <c r="O35">
        <f t="shared" si="6"/>
        <v>3.9240693564903298E-2</v>
      </c>
    </row>
    <row r="36" spans="1:15">
      <c r="A36">
        <v>864</v>
      </c>
      <c r="B36">
        <v>642</v>
      </c>
      <c r="C36">
        <v>34.007744748613014</v>
      </c>
      <c r="E36">
        <v>934.29281368421073</v>
      </c>
      <c r="F36">
        <v>689.93011578947369</v>
      </c>
      <c r="H36">
        <f t="shared" si="0"/>
        <v>936</v>
      </c>
      <c r="I36">
        <f t="shared" si="1"/>
        <v>714</v>
      </c>
      <c r="K36">
        <f t="shared" si="2"/>
        <v>-1.7071863157892722</v>
      </c>
      <c r="L36">
        <f t="shared" si="3"/>
        <v>-24.069884210526311</v>
      </c>
      <c r="M36">
        <f t="shared" si="4"/>
        <v>14.099154842040917</v>
      </c>
      <c r="N36">
        <f t="shared" si="5"/>
        <v>85.943019774097394</v>
      </c>
      <c r="O36">
        <f t="shared" si="6"/>
        <v>0.47746122096720772</v>
      </c>
    </row>
    <row r="37" spans="1:15">
      <c r="A37">
        <v>0</v>
      </c>
      <c r="B37">
        <v>786</v>
      </c>
      <c r="C37">
        <v>38.847651336799267</v>
      </c>
      <c r="E37">
        <v>102.36675546153846</v>
      </c>
      <c r="F37">
        <v>844.15006769230797</v>
      </c>
      <c r="H37">
        <f t="shared" si="0"/>
        <v>72</v>
      </c>
      <c r="I37">
        <f t="shared" si="1"/>
        <v>858</v>
      </c>
      <c r="K37">
        <f t="shared" si="2"/>
        <v>30.36675546153846</v>
      </c>
      <c r="L37">
        <f t="shared" si="3"/>
        <v>-13.849932307692029</v>
      </c>
      <c r="M37">
        <f t="shared" si="4"/>
        <v>0.45608864355738959</v>
      </c>
      <c r="N37">
        <f t="shared" si="5"/>
        <v>24.517190277567977</v>
      </c>
      <c r="O37">
        <f t="shared" si="6"/>
        <v>0.13620661265315542</v>
      </c>
    </row>
    <row r="38" spans="1:15">
      <c r="A38">
        <v>144</v>
      </c>
      <c r="B38">
        <v>786</v>
      </c>
      <c r="C38">
        <v>36.957382520171436</v>
      </c>
      <c r="E38">
        <v>239.8029602499999</v>
      </c>
      <c r="F38">
        <v>841.08691699999986</v>
      </c>
      <c r="H38">
        <f t="shared" si="0"/>
        <v>216</v>
      </c>
      <c r="I38">
        <f t="shared" si="1"/>
        <v>858</v>
      </c>
      <c r="K38">
        <f t="shared" si="2"/>
        <v>23.802960249999899</v>
      </c>
      <c r="L38">
        <f t="shared" si="3"/>
        <v>-16.913083000000142</v>
      </c>
      <c r="M38">
        <f t="shared" si="4"/>
        <v>0.71054536168459193</v>
      </c>
      <c r="N38">
        <f t="shared" si="5"/>
        <v>35.395520994537854</v>
      </c>
      <c r="O38">
        <f t="shared" si="6"/>
        <v>0.19664178330298807</v>
      </c>
    </row>
    <row r="39" spans="1:15">
      <c r="A39">
        <v>288</v>
      </c>
      <c r="B39">
        <v>786</v>
      </c>
      <c r="C39">
        <v>42.638922460664965</v>
      </c>
      <c r="E39">
        <v>391.12008424651367</v>
      </c>
      <c r="F39">
        <v>847.35307618083664</v>
      </c>
      <c r="H39">
        <f t="shared" si="0"/>
        <v>360</v>
      </c>
      <c r="I39">
        <f t="shared" si="1"/>
        <v>858</v>
      </c>
      <c r="K39">
        <f t="shared" si="2"/>
        <v>31.12008424651367</v>
      </c>
      <c r="L39">
        <f t="shared" si="3"/>
        <v>-10.646923819163362</v>
      </c>
      <c r="M39">
        <f t="shared" si="4"/>
        <v>0.3421238752062864</v>
      </c>
      <c r="N39">
        <f t="shared" si="5"/>
        <v>18.887042026257241</v>
      </c>
      <c r="O39">
        <f t="shared" si="6"/>
        <v>0.10492801125698467</v>
      </c>
    </row>
    <row r="40" spans="1:15">
      <c r="A40">
        <v>432</v>
      </c>
      <c r="B40">
        <v>786</v>
      </c>
      <c r="C40">
        <v>42.833811601697874</v>
      </c>
      <c r="E40">
        <v>533.27417796794873</v>
      </c>
      <c r="F40">
        <v>853.99909622435916</v>
      </c>
      <c r="H40">
        <f t="shared" si="0"/>
        <v>504</v>
      </c>
      <c r="I40">
        <f t="shared" si="1"/>
        <v>858</v>
      </c>
      <c r="K40">
        <f t="shared" si="2"/>
        <v>29.274177967948731</v>
      </c>
      <c r="L40">
        <f t="shared" si="3"/>
        <v>-4.0009037756408361</v>
      </c>
      <c r="M40">
        <f t="shared" si="4"/>
        <v>0.13667006397314674</v>
      </c>
      <c r="N40">
        <f t="shared" si="5"/>
        <v>7.782401806252647</v>
      </c>
      <c r="O40">
        <f t="shared" si="6"/>
        <v>4.3235565590292485E-2</v>
      </c>
    </row>
    <row r="41" spans="1:15">
      <c r="A41">
        <v>576</v>
      </c>
      <c r="B41">
        <v>786</v>
      </c>
      <c r="C41">
        <v>47.294255310005106</v>
      </c>
      <c r="E41">
        <v>681.80204349999997</v>
      </c>
      <c r="F41">
        <v>858.1030542499999</v>
      </c>
      <c r="H41">
        <f t="shared" si="0"/>
        <v>648</v>
      </c>
      <c r="I41">
        <f t="shared" si="1"/>
        <v>858</v>
      </c>
      <c r="K41">
        <f t="shared" si="2"/>
        <v>33.802043499999968</v>
      </c>
      <c r="L41">
        <f t="shared" si="3"/>
        <v>0.10305424999990009</v>
      </c>
      <c r="M41">
        <f t="shared" si="4"/>
        <v>3.0487579841112326E-3</v>
      </c>
      <c r="N41">
        <f t="shared" si="5"/>
        <v>0.17468042403390024</v>
      </c>
      <c r="O41">
        <f t="shared" si="6"/>
        <v>9.7044680018833467E-4</v>
      </c>
    </row>
    <row r="42" spans="1:15">
      <c r="A42">
        <v>720</v>
      </c>
      <c r="B42">
        <v>786</v>
      </c>
      <c r="C42">
        <v>38.615405497524549</v>
      </c>
      <c r="E42">
        <v>821.58927274999985</v>
      </c>
      <c r="F42">
        <v>855.40445900000009</v>
      </c>
      <c r="H42">
        <f t="shared" si="0"/>
        <v>792</v>
      </c>
      <c r="I42">
        <f t="shared" si="1"/>
        <v>858</v>
      </c>
      <c r="K42">
        <f t="shared" si="2"/>
        <v>29.58927274999985</v>
      </c>
      <c r="L42">
        <f t="shared" si="3"/>
        <v>-2.5955409999999119</v>
      </c>
      <c r="M42">
        <f t="shared" si="4"/>
        <v>8.7718985928774654E-2</v>
      </c>
      <c r="N42">
        <f t="shared" si="5"/>
        <v>5.0130959972390343</v>
      </c>
      <c r="O42">
        <f t="shared" si="6"/>
        <v>2.7850533317994634E-2</v>
      </c>
    </row>
    <row r="43" spans="1:15">
      <c r="A43">
        <v>864</v>
      </c>
      <c r="B43">
        <v>786</v>
      </c>
      <c r="C43">
        <v>35.402273263122574</v>
      </c>
      <c r="E43">
        <v>950.01225783783786</v>
      </c>
      <c r="F43">
        <v>861.57827243243253</v>
      </c>
      <c r="H43">
        <f t="shared" si="0"/>
        <v>936</v>
      </c>
      <c r="I43">
        <f t="shared" si="1"/>
        <v>858</v>
      </c>
      <c r="K43">
        <f t="shared" si="2"/>
        <v>14.012257837837865</v>
      </c>
      <c r="L43">
        <f t="shared" si="3"/>
        <v>3.5782724324325272</v>
      </c>
      <c r="M43">
        <f t="shared" si="4"/>
        <v>0.25536729867830249</v>
      </c>
      <c r="N43">
        <f t="shared" si="5"/>
        <v>14.325309892387764</v>
      </c>
      <c r="O43">
        <f t="shared" si="6"/>
        <v>7.9585054957709803E-2</v>
      </c>
    </row>
    <row r="44" spans="1:15">
      <c r="A44">
        <v>0</v>
      </c>
      <c r="B44">
        <v>930</v>
      </c>
      <c r="C44">
        <v>52.349801124602962</v>
      </c>
      <c r="E44">
        <v>113.22016554999998</v>
      </c>
      <c r="F44">
        <v>999.50439849999987</v>
      </c>
      <c r="H44">
        <f t="shared" si="0"/>
        <v>72</v>
      </c>
      <c r="I44">
        <f t="shared" si="1"/>
        <v>1002</v>
      </c>
      <c r="K44">
        <f t="shared" si="2"/>
        <v>41.220165549999976</v>
      </c>
      <c r="L44">
        <f t="shared" si="3"/>
        <v>-2.4956015000001344</v>
      </c>
      <c r="M44">
        <f t="shared" si="4"/>
        <v>6.0543218754737289E-2</v>
      </c>
      <c r="N44">
        <f t="shared" si="5"/>
        <v>3.464641849296084</v>
      </c>
      <c r="O44">
        <f t="shared" si="6"/>
        <v>1.9248010273867133E-2</v>
      </c>
    </row>
    <row r="45" spans="1:15">
      <c r="A45">
        <v>144</v>
      </c>
      <c r="B45">
        <v>930</v>
      </c>
      <c r="C45">
        <v>44.16423385793405</v>
      </c>
      <c r="E45">
        <v>246.31039769230767</v>
      </c>
      <c r="F45">
        <v>994.32825256410263</v>
      </c>
      <c r="H45">
        <f t="shared" si="0"/>
        <v>216</v>
      </c>
      <c r="I45">
        <f t="shared" si="1"/>
        <v>1002</v>
      </c>
      <c r="K45">
        <f t="shared" si="2"/>
        <v>30.310397692307674</v>
      </c>
      <c r="L45">
        <f t="shared" si="3"/>
        <v>-7.6717474358973732</v>
      </c>
      <c r="M45">
        <f t="shared" si="4"/>
        <v>0.25310612924898535</v>
      </c>
      <c r="N45">
        <f t="shared" si="5"/>
        <v>14.20362004864694</v>
      </c>
      <c r="O45">
        <f t="shared" si="6"/>
        <v>7.8909000270260779E-2</v>
      </c>
    </row>
    <row r="46" spans="1:15">
      <c r="A46">
        <v>288</v>
      </c>
      <c r="B46">
        <v>930</v>
      </c>
      <c r="C46">
        <v>38.964815198076252</v>
      </c>
      <c r="E46">
        <v>386.28372254212451</v>
      </c>
      <c r="F46">
        <v>1006.5193290219781</v>
      </c>
      <c r="H46">
        <f t="shared" si="0"/>
        <v>360</v>
      </c>
      <c r="I46">
        <f t="shared" si="1"/>
        <v>1002</v>
      </c>
      <c r="K46">
        <f t="shared" si="2"/>
        <v>26.283722542124508</v>
      </c>
      <c r="L46">
        <f t="shared" si="3"/>
        <v>4.5193290219781375</v>
      </c>
      <c r="M46">
        <f t="shared" si="4"/>
        <v>0.17194402409076873</v>
      </c>
      <c r="N46">
        <f t="shared" si="5"/>
        <v>9.7562662101888691</v>
      </c>
      <c r="O46">
        <f t="shared" si="6"/>
        <v>5.4201478945493715E-2</v>
      </c>
    </row>
    <row r="47" spans="1:15">
      <c r="A47">
        <v>432</v>
      </c>
      <c r="B47">
        <v>930</v>
      </c>
      <c r="C47">
        <v>45.253160713791651</v>
      </c>
      <c r="E47">
        <v>540.91064900000015</v>
      </c>
      <c r="F47">
        <v>993.00575912162185</v>
      </c>
      <c r="H47">
        <f t="shared" si="0"/>
        <v>504</v>
      </c>
      <c r="I47">
        <f t="shared" si="1"/>
        <v>1002</v>
      </c>
      <c r="K47">
        <f t="shared" si="2"/>
        <v>36.910649000000149</v>
      </c>
      <c r="L47">
        <f t="shared" si="3"/>
        <v>-8.9942408783781502</v>
      </c>
      <c r="M47">
        <f t="shared" si="4"/>
        <v>0.24367604260705669</v>
      </c>
      <c r="N47">
        <f t="shared" si="5"/>
        <v>13.694717137034901</v>
      </c>
      <c r="O47">
        <f t="shared" si="6"/>
        <v>7.6081761872416123E-2</v>
      </c>
    </row>
    <row r="48" spans="1:15">
      <c r="A48">
        <v>576</v>
      </c>
      <c r="B48">
        <v>930</v>
      </c>
      <c r="C48">
        <v>39.305998661242711</v>
      </c>
      <c r="E48">
        <v>687.78421881578936</v>
      </c>
      <c r="F48">
        <v>1015.9971196052632</v>
      </c>
      <c r="H48">
        <f t="shared" si="0"/>
        <v>648</v>
      </c>
      <c r="I48">
        <f t="shared" si="1"/>
        <v>1002</v>
      </c>
      <c r="K48">
        <f t="shared" si="2"/>
        <v>39.784218815789359</v>
      </c>
      <c r="L48">
        <f t="shared" si="3"/>
        <v>13.997119605263151</v>
      </c>
      <c r="M48">
        <f t="shared" si="4"/>
        <v>0.35182592550260267</v>
      </c>
      <c r="N48">
        <f t="shared" si="5"/>
        <v>19.383193840231062</v>
      </c>
      <c r="O48">
        <f t="shared" si="6"/>
        <v>0.1076844102235059</v>
      </c>
    </row>
    <row r="49" spans="1:15">
      <c r="A49">
        <v>720</v>
      </c>
      <c r="B49">
        <v>930</v>
      </c>
      <c r="C49">
        <v>38.655639491124866</v>
      </c>
      <c r="E49">
        <v>842.09207923076929</v>
      </c>
      <c r="F49">
        <v>1029.028132051282</v>
      </c>
      <c r="H49">
        <f t="shared" si="0"/>
        <v>792</v>
      </c>
      <c r="I49">
        <f t="shared" si="1"/>
        <v>1002</v>
      </c>
      <c r="K49">
        <f t="shared" si="2"/>
        <v>50.092079230769286</v>
      </c>
      <c r="L49">
        <f t="shared" si="3"/>
        <v>27.028132051282</v>
      </c>
      <c r="M49">
        <f t="shared" si="4"/>
        <v>0.53956897909479962</v>
      </c>
      <c r="N49">
        <f t="shared" si="5"/>
        <v>28.349922625818778</v>
      </c>
      <c r="O49">
        <f t="shared" si="6"/>
        <v>0.15749957014343766</v>
      </c>
    </row>
    <row r="50" spans="1:15">
      <c r="A50">
        <v>864</v>
      </c>
      <c r="B50">
        <v>930</v>
      </c>
      <c r="C50">
        <v>38.291653298564974</v>
      </c>
      <c r="E50">
        <v>965.57963157894733</v>
      </c>
      <c r="F50">
        <v>1000.5577955263158</v>
      </c>
      <c r="H50">
        <f t="shared" si="0"/>
        <v>936</v>
      </c>
      <c r="I50">
        <f t="shared" si="1"/>
        <v>1002</v>
      </c>
      <c r="K50">
        <f t="shared" si="2"/>
        <v>29.579631578947328</v>
      </c>
      <c r="L50">
        <f t="shared" si="3"/>
        <v>-1.4422044736842281</v>
      </c>
      <c r="M50">
        <f t="shared" si="4"/>
        <v>4.875667466766849E-2</v>
      </c>
      <c r="N50">
        <f t="shared" si="5"/>
        <v>2.7913412107904536</v>
      </c>
      <c r="O50">
        <f t="shared" si="6"/>
        <v>1.5507451171058076E-2</v>
      </c>
    </row>
    <row r="51" spans="1:15">
      <c r="A51">
        <v>0</v>
      </c>
      <c r="B51">
        <v>1074</v>
      </c>
      <c r="C51">
        <v>50.953124088397729</v>
      </c>
      <c r="E51">
        <v>115.99260035</v>
      </c>
      <c r="F51">
        <v>1139.0192387500001</v>
      </c>
      <c r="H51">
        <f t="shared" si="0"/>
        <v>72</v>
      </c>
      <c r="I51">
        <f t="shared" si="1"/>
        <v>1146</v>
      </c>
      <c r="K51">
        <f t="shared" si="2"/>
        <v>43.992600350000004</v>
      </c>
      <c r="L51">
        <f t="shared" si="3"/>
        <v>-6.9807612499998868</v>
      </c>
      <c r="M51">
        <f t="shared" si="4"/>
        <v>0.15868035066037842</v>
      </c>
      <c r="N51">
        <f t="shared" si="5"/>
        <v>9.0165387527090157</v>
      </c>
      <c r="O51">
        <f t="shared" si="6"/>
        <v>5.009188195949453E-2</v>
      </c>
    </row>
    <row r="52" spans="1:15">
      <c r="A52">
        <v>144</v>
      </c>
      <c r="B52">
        <v>1074</v>
      </c>
      <c r="C52">
        <v>39.909220959093567</v>
      </c>
      <c r="E52">
        <v>246.12211005128199</v>
      </c>
      <c r="F52">
        <v>1139.1758822115385</v>
      </c>
      <c r="H52">
        <f t="shared" si="0"/>
        <v>216</v>
      </c>
      <c r="I52">
        <f t="shared" si="1"/>
        <v>1146</v>
      </c>
      <c r="K52">
        <f t="shared" si="2"/>
        <v>30.122110051281993</v>
      </c>
      <c r="L52">
        <f t="shared" si="3"/>
        <v>-6.8241177884615354</v>
      </c>
      <c r="M52">
        <f t="shared" si="4"/>
        <v>0.22654846479359111</v>
      </c>
      <c r="N52">
        <f t="shared" si="5"/>
        <v>12.764800883176134</v>
      </c>
      <c r="O52">
        <f t="shared" si="6"/>
        <v>7.0915560462089633E-2</v>
      </c>
    </row>
    <row r="53" spans="1:15">
      <c r="A53">
        <v>288</v>
      </c>
      <c r="B53">
        <v>1074</v>
      </c>
      <c r="C53">
        <v>39.589027923026357</v>
      </c>
      <c r="E53">
        <v>384.65505808173072</v>
      </c>
      <c r="F53">
        <v>1144.360360769231</v>
      </c>
      <c r="H53">
        <f t="shared" si="0"/>
        <v>360</v>
      </c>
      <c r="I53">
        <f t="shared" si="1"/>
        <v>1146</v>
      </c>
      <c r="K53">
        <f t="shared" si="2"/>
        <v>24.655058081730715</v>
      </c>
      <c r="L53">
        <f t="shared" si="3"/>
        <v>-1.6396392307690348</v>
      </c>
      <c r="M53">
        <f t="shared" si="4"/>
        <v>6.6503158310707855E-2</v>
      </c>
      <c r="N53">
        <f t="shared" si="5"/>
        <v>3.8047478472678451</v>
      </c>
      <c r="O53">
        <f t="shared" si="6"/>
        <v>2.1137488040376917E-2</v>
      </c>
    </row>
    <row r="54" spans="1:15">
      <c r="A54">
        <v>432</v>
      </c>
      <c r="B54">
        <v>1074</v>
      </c>
      <c r="C54">
        <v>43.160752928024259</v>
      </c>
      <c r="E54">
        <v>534.73612424999999</v>
      </c>
      <c r="F54">
        <v>1140.6308987500001</v>
      </c>
      <c r="H54">
        <f t="shared" si="0"/>
        <v>504</v>
      </c>
      <c r="I54">
        <f t="shared" si="1"/>
        <v>1146</v>
      </c>
      <c r="K54">
        <f t="shared" si="2"/>
        <v>30.736124249999989</v>
      </c>
      <c r="L54">
        <f t="shared" si="3"/>
        <v>-5.3691012499998578</v>
      </c>
      <c r="M54">
        <f t="shared" si="4"/>
        <v>0.17468374367337025</v>
      </c>
      <c r="N54">
        <f t="shared" si="5"/>
        <v>9.9086628502044043</v>
      </c>
      <c r="O54">
        <f t="shared" si="6"/>
        <v>5.5048126945580027E-2</v>
      </c>
    </row>
    <row r="55" spans="1:15">
      <c r="A55">
        <v>576</v>
      </c>
      <c r="B55">
        <v>1074</v>
      </c>
      <c r="C55">
        <v>41.451457860052471</v>
      </c>
      <c r="E55">
        <v>678.57365140494267</v>
      </c>
      <c r="F55">
        <v>1150.3383063444669</v>
      </c>
      <c r="H55">
        <f t="shared" si="0"/>
        <v>648</v>
      </c>
      <c r="I55">
        <f t="shared" si="1"/>
        <v>1146</v>
      </c>
      <c r="K55">
        <f t="shared" si="2"/>
        <v>30.573651404942666</v>
      </c>
      <c r="L55">
        <f t="shared" si="3"/>
        <v>4.3383063444669006</v>
      </c>
      <c r="M55">
        <f t="shared" si="4"/>
        <v>0.14189689962140248</v>
      </c>
      <c r="N55">
        <f t="shared" si="5"/>
        <v>8.0761775937321314</v>
      </c>
      <c r="O55">
        <f t="shared" si="6"/>
        <v>4.4867653298511841E-2</v>
      </c>
    </row>
    <row r="56" spans="1:15">
      <c r="A56">
        <v>720</v>
      </c>
      <c r="B56">
        <v>1074</v>
      </c>
      <c r="C56">
        <v>43.825332586278179</v>
      </c>
      <c r="E56">
        <v>820.05319650000001</v>
      </c>
      <c r="F56">
        <v>1146.4903337500002</v>
      </c>
      <c r="H56">
        <f t="shared" si="0"/>
        <v>792</v>
      </c>
      <c r="I56">
        <f t="shared" si="1"/>
        <v>1146</v>
      </c>
      <c r="K56">
        <f t="shared" si="2"/>
        <v>28.053196500000013</v>
      </c>
      <c r="L56">
        <f t="shared" si="3"/>
        <v>0.49033375000021806</v>
      </c>
      <c r="M56">
        <f t="shared" si="4"/>
        <v>1.7478712274382632E-2</v>
      </c>
      <c r="N56">
        <f t="shared" si="5"/>
        <v>1.0013544798906329</v>
      </c>
      <c r="O56">
        <f t="shared" si="6"/>
        <v>5.563080443836849E-3</v>
      </c>
    </row>
    <row r="57" spans="1:15">
      <c r="A57">
        <v>864</v>
      </c>
      <c r="B57">
        <v>1074</v>
      </c>
      <c r="C57">
        <v>37.989212422978575</v>
      </c>
      <c r="E57">
        <v>960.59806724999999</v>
      </c>
      <c r="F57">
        <v>1145.4908612499999</v>
      </c>
      <c r="H57">
        <f t="shared" si="0"/>
        <v>936</v>
      </c>
      <c r="I57">
        <f t="shared" si="1"/>
        <v>1146</v>
      </c>
      <c r="K57">
        <f t="shared" si="2"/>
        <v>24.598067249999986</v>
      </c>
      <c r="L57">
        <f t="shared" si="3"/>
        <v>-0.50913875000014741</v>
      </c>
      <c r="M57">
        <f t="shared" si="4"/>
        <v>2.0698323361163576E-2</v>
      </c>
      <c r="N57">
        <f t="shared" si="5"/>
        <v>1.1857572566585628</v>
      </c>
      <c r="O57">
        <f t="shared" si="6"/>
        <v>6.5875403147697929E-3</v>
      </c>
    </row>
    <row r="58" spans="1:15">
      <c r="A58">
        <v>0</v>
      </c>
      <c r="B58">
        <v>1218</v>
      </c>
      <c r="C58">
        <v>46.708648163788851</v>
      </c>
      <c r="E58">
        <v>109.17391327500002</v>
      </c>
      <c r="F58">
        <v>1275.1608350000001</v>
      </c>
      <c r="H58">
        <f t="shared" si="0"/>
        <v>72</v>
      </c>
      <c r="I58">
        <f t="shared" si="1"/>
        <v>1290</v>
      </c>
      <c r="K58">
        <f t="shared" si="2"/>
        <v>37.173913275000018</v>
      </c>
      <c r="L58">
        <f t="shared" si="3"/>
        <v>-14.839164999999866</v>
      </c>
      <c r="M58">
        <f t="shared" si="4"/>
        <v>0.39918221388813035</v>
      </c>
      <c r="N58">
        <f t="shared" si="5"/>
        <v>21.76100526066779</v>
      </c>
      <c r="O58">
        <f t="shared" si="6"/>
        <v>0.12089447367037662</v>
      </c>
    </row>
    <row r="59" spans="1:15">
      <c r="A59">
        <v>144</v>
      </c>
      <c r="B59">
        <v>1218</v>
      </c>
      <c r="C59">
        <v>44.806584122612549</v>
      </c>
      <c r="E59">
        <v>246.9963000000001</v>
      </c>
      <c r="F59">
        <v>1287.4044500000002</v>
      </c>
      <c r="H59">
        <f t="shared" si="0"/>
        <v>216</v>
      </c>
      <c r="I59">
        <f t="shared" si="1"/>
        <v>1290</v>
      </c>
      <c r="K59">
        <f t="shared" si="2"/>
        <v>30.996300000000105</v>
      </c>
      <c r="L59">
        <f t="shared" si="3"/>
        <v>-2.5955499999997755</v>
      </c>
      <c r="M59">
        <f t="shared" si="4"/>
        <v>8.3737413820351686E-2</v>
      </c>
      <c r="N59">
        <f t="shared" si="5"/>
        <v>4.7866333574142343</v>
      </c>
      <c r="O59">
        <f t="shared" si="6"/>
        <v>2.6592407541190192E-2</v>
      </c>
    </row>
    <row r="60" spans="1:15">
      <c r="A60">
        <v>288</v>
      </c>
      <c r="B60">
        <v>1218</v>
      </c>
      <c r="C60">
        <v>38.394409093346859</v>
      </c>
      <c r="E60">
        <v>384.40326131410256</v>
      </c>
      <c r="F60">
        <v>1283.9280536324786</v>
      </c>
      <c r="H60">
        <f t="shared" si="0"/>
        <v>360</v>
      </c>
      <c r="I60">
        <f t="shared" si="1"/>
        <v>1290</v>
      </c>
      <c r="K60">
        <f t="shared" si="2"/>
        <v>24.403261314102565</v>
      </c>
      <c r="L60">
        <f t="shared" si="3"/>
        <v>-6.0719463675213774</v>
      </c>
      <c r="M60">
        <f t="shared" si="4"/>
        <v>0.2488170039802188</v>
      </c>
      <c r="N60">
        <f t="shared" si="5"/>
        <v>13.972432151951763</v>
      </c>
      <c r="O60">
        <f t="shared" si="6"/>
        <v>7.7624623066398682E-2</v>
      </c>
    </row>
    <row r="61" spans="1:15">
      <c r="A61">
        <v>432</v>
      </c>
      <c r="B61">
        <v>1218</v>
      </c>
      <c r="C61">
        <v>40.995991967852547</v>
      </c>
      <c r="E61">
        <v>531.25169653846149</v>
      </c>
      <c r="F61">
        <v>1287.5345064102567</v>
      </c>
      <c r="H61">
        <f t="shared" si="0"/>
        <v>504</v>
      </c>
      <c r="I61">
        <f t="shared" si="1"/>
        <v>1290</v>
      </c>
      <c r="K61">
        <f t="shared" si="2"/>
        <v>27.251696538461488</v>
      </c>
      <c r="L61">
        <f t="shared" si="3"/>
        <v>-2.4654935897433461</v>
      </c>
      <c r="M61">
        <f t="shared" si="4"/>
        <v>9.0471196399229278E-2</v>
      </c>
      <c r="N61">
        <f t="shared" si="5"/>
        <v>5.169544071201142</v>
      </c>
      <c r="O61">
        <f t="shared" si="6"/>
        <v>2.8719689284450789E-2</v>
      </c>
    </row>
    <row r="62" spans="1:15">
      <c r="A62">
        <v>576</v>
      </c>
      <c r="B62">
        <v>1218</v>
      </c>
      <c r="C62">
        <v>43.878830822107886</v>
      </c>
      <c r="E62">
        <v>675.6692577435897</v>
      </c>
      <c r="F62">
        <v>1288.3633456837608</v>
      </c>
      <c r="H62">
        <f t="shared" si="0"/>
        <v>648</v>
      </c>
      <c r="I62">
        <f t="shared" si="1"/>
        <v>1290</v>
      </c>
      <c r="K62">
        <f t="shared" si="2"/>
        <v>27.669257743589696</v>
      </c>
      <c r="L62">
        <f t="shared" si="3"/>
        <v>-1.6366543162391736</v>
      </c>
      <c r="M62">
        <f t="shared" si="4"/>
        <v>5.9150640447460039E-2</v>
      </c>
      <c r="N62">
        <f t="shared" si="5"/>
        <v>3.385137758535377</v>
      </c>
      <c r="O62">
        <f t="shared" si="6"/>
        <v>1.8806320880752094E-2</v>
      </c>
    </row>
    <row r="63" spans="1:15">
      <c r="A63">
        <v>720</v>
      </c>
      <c r="B63">
        <v>1218</v>
      </c>
      <c r="C63">
        <v>43.826083032697305</v>
      </c>
      <c r="E63">
        <v>819.81591624999999</v>
      </c>
      <c r="F63">
        <v>1291.5522799999997</v>
      </c>
      <c r="H63">
        <f t="shared" si="0"/>
        <v>792</v>
      </c>
      <c r="I63">
        <f t="shared" si="1"/>
        <v>1290</v>
      </c>
      <c r="K63">
        <f t="shared" si="2"/>
        <v>27.815916249999987</v>
      </c>
      <c r="L63">
        <f t="shared" si="3"/>
        <v>1.552279999999655</v>
      </c>
      <c r="M63">
        <f t="shared" si="4"/>
        <v>5.5805459940571102E-2</v>
      </c>
      <c r="N63">
        <f t="shared" si="5"/>
        <v>3.1941043317246396</v>
      </c>
      <c r="O63">
        <f t="shared" si="6"/>
        <v>1.7745024065136887E-2</v>
      </c>
    </row>
    <row r="64" spans="1:15">
      <c r="A64">
        <v>864</v>
      </c>
      <c r="B64">
        <v>1218</v>
      </c>
      <c r="C64">
        <v>39.739085523325151</v>
      </c>
      <c r="E64">
        <v>965.05238891891861</v>
      </c>
      <c r="F64">
        <v>1286.6271432432434</v>
      </c>
      <c r="H64">
        <f t="shared" si="0"/>
        <v>936</v>
      </c>
      <c r="I64">
        <f t="shared" si="1"/>
        <v>1290</v>
      </c>
      <c r="K64">
        <f t="shared" si="2"/>
        <v>29.052388918918609</v>
      </c>
      <c r="L64">
        <f t="shared" si="3"/>
        <v>-3.3728567567566188</v>
      </c>
      <c r="M64">
        <f t="shared" si="4"/>
        <v>0.11609567688804585</v>
      </c>
      <c r="N64">
        <f t="shared" si="5"/>
        <v>6.6221469357312985</v>
      </c>
      <c r="O64">
        <f t="shared" si="6"/>
        <v>3.6789705198507217E-2</v>
      </c>
    </row>
    <row r="65" spans="1:15">
      <c r="A65">
        <v>0</v>
      </c>
      <c r="B65">
        <v>1362</v>
      </c>
      <c r="C65">
        <v>48.056785817304899</v>
      </c>
      <c r="E65">
        <v>111.88390527499999</v>
      </c>
      <c r="F65">
        <v>1431.1920524999996</v>
      </c>
      <c r="H65">
        <f t="shared" si="0"/>
        <v>72</v>
      </c>
      <c r="I65">
        <f t="shared" si="1"/>
        <v>1434</v>
      </c>
      <c r="K65">
        <f t="shared" si="2"/>
        <v>39.883905274999989</v>
      </c>
      <c r="L65">
        <f t="shared" si="3"/>
        <v>-2.8079475000004095</v>
      </c>
      <c r="M65">
        <f t="shared" si="4"/>
        <v>7.0403022989839609E-2</v>
      </c>
      <c r="N65">
        <f t="shared" si="5"/>
        <v>4.0271512140425383</v>
      </c>
      <c r="O65">
        <f t="shared" si="6"/>
        <v>2.2373062300236325E-2</v>
      </c>
    </row>
    <row r="66" spans="1:15">
      <c r="A66">
        <v>144</v>
      </c>
      <c r="B66">
        <v>1362</v>
      </c>
      <c r="C66">
        <v>39.608602115574683</v>
      </c>
      <c r="E66">
        <v>242.875116375</v>
      </c>
      <c r="F66">
        <v>1426.3320799999997</v>
      </c>
      <c r="H66">
        <f t="shared" si="0"/>
        <v>216</v>
      </c>
      <c r="I66">
        <f t="shared" si="1"/>
        <v>1434</v>
      </c>
      <c r="K66">
        <f t="shared" si="2"/>
        <v>26.875116375000005</v>
      </c>
      <c r="L66">
        <f t="shared" si="3"/>
        <v>-7.667920000000322</v>
      </c>
      <c r="M66">
        <f t="shared" si="4"/>
        <v>0.28531671800064234</v>
      </c>
      <c r="N66">
        <f t="shared" si="5"/>
        <v>15.924333904116029</v>
      </c>
      <c r="O66">
        <f t="shared" si="6"/>
        <v>8.8468521689533494E-2</v>
      </c>
    </row>
    <row r="67" spans="1:15">
      <c r="A67">
        <v>288</v>
      </c>
      <c r="B67">
        <v>1362</v>
      </c>
      <c r="C67">
        <v>40.86549567719954</v>
      </c>
      <c r="E67">
        <v>386.65032558333331</v>
      </c>
      <c r="F67">
        <v>1435.0858624999998</v>
      </c>
      <c r="H67">
        <f t="shared" ref="H67:H92" si="7">A67+72</f>
        <v>360</v>
      </c>
      <c r="I67">
        <f t="shared" ref="I67:I92" si="8">B67+72</f>
        <v>1434</v>
      </c>
      <c r="K67">
        <f t="shared" ref="K67:K92" si="9">E67-H67</f>
        <v>26.650325583333313</v>
      </c>
      <c r="L67">
        <f t="shared" ref="L67:L92" si="10">F67-I67</f>
        <v>1.0858624999998483</v>
      </c>
      <c r="M67">
        <f t="shared" ref="M67:M92" si="11">ABS(L67/K67)</f>
        <v>4.0744811788675832E-2</v>
      </c>
      <c r="N67">
        <f t="shared" ref="N67:N92" si="12">DEGREES(ATAN(M67))</f>
        <v>2.3332151692810923</v>
      </c>
      <c r="O67">
        <f t="shared" ref="O67:O92" si="13">(N67/360)*2</f>
        <v>1.2962306496006068E-2</v>
      </c>
    </row>
    <row r="68" spans="1:15">
      <c r="A68">
        <v>432</v>
      </c>
      <c r="B68">
        <v>1362</v>
      </c>
      <c r="C68">
        <v>42.536479188932219</v>
      </c>
      <c r="E68">
        <v>533.4756191755024</v>
      </c>
      <c r="F68">
        <v>1435.3643354196986</v>
      </c>
      <c r="H68">
        <f t="shared" si="7"/>
        <v>504</v>
      </c>
      <c r="I68">
        <f t="shared" si="8"/>
        <v>1434</v>
      </c>
      <c r="K68">
        <f t="shared" si="9"/>
        <v>29.475619175502402</v>
      </c>
      <c r="L68">
        <f t="shared" si="10"/>
        <v>1.3643354196985911</v>
      </c>
      <c r="M68">
        <f t="shared" si="11"/>
        <v>4.6286912976284796E-2</v>
      </c>
      <c r="N68">
        <f t="shared" si="12"/>
        <v>2.6501532084064481</v>
      </c>
      <c r="O68">
        <f t="shared" si="13"/>
        <v>1.4723073380035822E-2</v>
      </c>
    </row>
    <row r="69" spans="1:15">
      <c r="A69">
        <v>576</v>
      </c>
      <c r="B69">
        <v>1362</v>
      </c>
      <c r="C69">
        <v>50.035404185459946</v>
      </c>
      <c r="E69">
        <v>684.47563640384612</v>
      </c>
      <c r="F69">
        <v>1435.3726739957262</v>
      </c>
      <c r="H69">
        <f t="shared" si="7"/>
        <v>648</v>
      </c>
      <c r="I69">
        <f t="shared" si="8"/>
        <v>1434</v>
      </c>
      <c r="K69">
        <f t="shared" si="9"/>
        <v>36.475636403846124</v>
      </c>
      <c r="L69">
        <f t="shared" si="10"/>
        <v>1.3726739957262453</v>
      </c>
      <c r="M69">
        <f t="shared" si="11"/>
        <v>3.763262635169555E-2</v>
      </c>
      <c r="N69">
        <f t="shared" si="12"/>
        <v>2.1551736497820562</v>
      </c>
      <c r="O69">
        <f t="shared" si="13"/>
        <v>1.1973186943233646E-2</v>
      </c>
    </row>
    <row r="70" spans="1:15">
      <c r="A70">
        <v>720</v>
      </c>
      <c r="B70">
        <v>1362</v>
      </c>
      <c r="C70">
        <v>45.039386331997207</v>
      </c>
      <c r="E70">
        <v>817.34138674089081</v>
      </c>
      <c r="F70">
        <v>1427.686203711201</v>
      </c>
      <c r="H70">
        <f t="shared" si="7"/>
        <v>792</v>
      </c>
      <c r="I70">
        <f t="shared" si="8"/>
        <v>1434</v>
      </c>
      <c r="K70">
        <f t="shared" si="9"/>
        <v>25.341386740890812</v>
      </c>
      <c r="L70">
        <f t="shared" si="10"/>
        <v>-6.3137962887990398</v>
      </c>
      <c r="M70">
        <f t="shared" si="11"/>
        <v>0.24914959679815432</v>
      </c>
      <c r="N70">
        <f t="shared" si="12"/>
        <v>13.990375933417177</v>
      </c>
      <c r="O70">
        <f t="shared" si="13"/>
        <v>7.7724310741206531E-2</v>
      </c>
    </row>
    <row r="71" spans="1:15">
      <c r="A71">
        <v>864</v>
      </c>
      <c r="B71">
        <v>1362</v>
      </c>
      <c r="C71">
        <v>39.96391388159752</v>
      </c>
      <c r="E71">
        <v>959.81365198310812</v>
      </c>
      <c r="F71">
        <v>1432.0659218243241</v>
      </c>
      <c r="H71">
        <f t="shared" si="7"/>
        <v>936</v>
      </c>
      <c r="I71">
        <f t="shared" si="8"/>
        <v>1434</v>
      </c>
      <c r="K71">
        <f t="shared" si="9"/>
        <v>23.813651983108116</v>
      </c>
      <c r="L71">
        <f t="shared" si="10"/>
        <v>-1.9340781756759498</v>
      </c>
      <c r="M71">
        <f t="shared" si="11"/>
        <v>8.1217201672715358E-2</v>
      </c>
      <c r="N71">
        <f t="shared" si="12"/>
        <v>4.643211539555602</v>
      </c>
      <c r="O71">
        <f t="shared" si="13"/>
        <v>2.5795619664197789E-2</v>
      </c>
    </row>
    <row r="72" spans="1:15">
      <c r="A72">
        <v>0</v>
      </c>
      <c r="B72">
        <v>1506</v>
      </c>
      <c r="C72">
        <v>42.72134776803361</v>
      </c>
      <c r="E72">
        <v>112.76417984679486</v>
      </c>
      <c r="F72">
        <v>1571.8425082692306</v>
      </c>
      <c r="H72">
        <f t="shared" si="7"/>
        <v>72</v>
      </c>
      <c r="I72">
        <f t="shared" si="8"/>
        <v>1578</v>
      </c>
      <c r="K72">
        <f t="shared" si="9"/>
        <v>40.76417984679486</v>
      </c>
      <c r="L72">
        <f t="shared" si="10"/>
        <v>-6.1574917307693795</v>
      </c>
      <c r="M72">
        <f t="shared" si="11"/>
        <v>0.15105152989490406</v>
      </c>
      <c r="N72">
        <f t="shared" si="12"/>
        <v>8.5896789707335799</v>
      </c>
      <c r="O72">
        <f t="shared" si="13"/>
        <v>4.7720438726297665E-2</v>
      </c>
    </row>
    <row r="73" spans="1:15">
      <c r="A73">
        <v>144</v>
      </c>
      <c r="B73">
        <v>1506</v>
      </c>
      <c r="C73">
        <v>43.951453726803379</v>
      </c>
      <c r="E73">
        <v>246.072157</v>
      </c>
      <c r="F73">
        <v>1572.9682124999999</v>
      </c>
      <c r="H73">
        <f t="shared" si="7"/>
        <v>216</v>
      </c>
      <c r="I73">
        <f t="shared" si="8"/>
        <v>1578</v>
      </c>
      <c r="K73">
        <f t="shared" si="9"/>
        <v>30.072157000000004</v>
      </c>
      <c r="L73">
        <f t="shared" si="10"/>
        <v>-5.031787500000064</v>
      </c>
      <c r="M73">
        <f t="shared" si="11"/>
        <v>0.16732379722545554</v>
      </c>
      <c r="N73">
        <f t="shared" si="12"/>
        <v>9.4989515179657538</v>
      </c>
      <c r="O73">
        <f t="shared" si="13"/>
        <v>5.277195287758752E-2</v>
      </c>
    </row>
    <row r="74" spans="1:15">
      <c r="A74">
        <v>288</v>
      </c>
      <c r="B74">
        <v>1506</v>
      </c>
      <c r="C74">
        <v>43.711286024332956</v>
      </c>
      <c r="E74">
        <v>386.94705976282052</v>
      </c>
      <c r="F74">
        <v>1580.1173652136756</v>
      </c>
      <c r="H74">
        <f t="shared" si="7"/>
        <v>360</v>
      </c>
      <c r="I74">
        <f t="shared" si="8"/>
        <v>1578</v>
      </c>
      <c r="K74">
        <f t="shared" si="9"/>
        <v>26.947059762820516</v>
      </c>
      <c r="L74">
        <f t="shared" si="10"/>
        <v>2.1173652136756118</v>
      </c>
      <c r="M74">
        <f t="shared" si="11"/>
        <v>7.857499973325438E-2</v>
      </c>
      <c r="N74">
        <f t="shared" si="12"/>
        <v>4.4927848369404604</v>
      </c>
      <c r="O74">
        <f t="shared" si="13"/>
        <v>2.4959915760780334E-2</v>
      </c>
    </row>
    <row r="75" spans="1:15">
      <c r="A75">
        <v>432</v>
      </c>
      <c r="B75">
        <v>1506</v>
      </c>
      <c r="C75">
        <v>43.739131901769518</v>
      </c>
      <c r="E75">
        <v>533.0127221875</v>
      </c>
      <c r="F75">
        <v>1569.4700318750001</v>
      </c>
      <c r="H75">
        <f t="shared" si="7"/>
        <v>504</v>
      </c>
      <c r="I75">
        <f t="shared" si="8"/>
        <v>1578</v>
      </c>
      <c r="K75">
        <f t="shared" si="9"/>
        <v>29.012722187500003</v>
      </c>
      <c r="L75">
        <f t="shared" si="10"/>
        <v>-8.5299681249998685</v>
      </c>
      <c r="M75">
        <f t="shared" si="11"/>
        <v>0.29400785179251349</v>
      </c>
      <c r="N75">
        <f t="shared" si="12"/>
        <v>16.383750216892754</v>
      </c>
      <c r="O75">
        <f t="shared" si="13"/>
        <v>9.1020834538293072E-2</v>
      </c>
    </row>
    <row r="76" spans="1:15">
      <c r="A76">
        <v>576</v>
      </c>
      <c r="B76">
        <v>1506</v>
      </c>
      <c r="C76">
        <v>44.004817282289054</v>
      </c>
      <c r="E76">
        <v>677.64947357051278</v>
      </c>
      <c r="F76">
        <v>1568.6929805555556</v>
      </c>
      <c r="H76">
        <f t="shared" si="7"/>
        <v>648</v>
      </c>
      <c r="I76">
        <f t="shared" si="8"/>
        <v>1578</v>
      </c>
      <c r="K76">
        <f t="shared" si="9"/>
        <v>29.649473570512782</v>
      </c>
      <c r="L76">
        <f t="shared" si="10"/>
        <v>-9.3070194444444496</v>
      </c>
      <c r="M76">
        <f t="shared" si="11"/>
        <v>0.3139016759373609</v>
      </c>
      <c r="N76">
        <f t="shared" si="12"/>
        <v>17.427160498781681</v>
      </c>
      <c r="O76">
        <f t="shared" si="13"/>
        <v>9.6817558326564898E-2</v>
      </c>
    </row>
    <row r="77" spans="1:15">
      <c r="A77">
        <v>720</v>
      </c>
      <c r="B77">
        <v>1506</v>
      </c>
      <c r="C77">
        <v>44.849123984715902</v>
      </c>
      <c r="E77">
        <v>820.89088250641009</v>
      </c>
      <c r="F77">
        <v>1573.7354444230771</v>
      </c>
      <c r="H77">
        <f t="shared" si="7"/>
        <v>792</v>
      </c>
      <c r="I77">
        <f t="shared" si="8"/>
        <v>1578</v>
      </c>
      <c r="K77">
        <f t="shared" si="9"/>
        <v>28.890882506410094</v>
      </c>
      <c r="L77">
        <f t="shared" si="10"/>
        <v>-4.2645555769229304</v>
      </c>
      <c r="M77">
        <f t="shared" si="11"/>
        <v>0.14760904503269301</v>
      </c>
      <c r="N77">
        <f t="shared" si="12"/>
        <v>8.3967417023253663</v>
      </c>
      <c r="O77">
        <f t="shared" si="13"/>
        <v>4.6648565012918704E-2</v>
      </c>
    </row>
    <row r="78" spans="1:15">
      <c r="A78">
        <v>864</v>
      </c>
      <c r="B78">
        <v>1506</v>
      </c>
      <c r="C78">
        <v>42.512285644020551</v>
      </c>
      <c r="E78">
        <v>958.87465675000021</v>
      </c>
      <c r="F78">
        <v>1571.4689962500001</v>
      </c>
      <c r="H78">
        <f t="shared" si="7"/>
        <v>936</v>
      </c>
      <c r="I78">
        <f t="shared" si="8"/>
        <v>1578</v>
      </c>
      <c r="K78">
        <f t="shared" si="9"/>
        <v>22.874656750000213</v>
      </c>
      <c r="L78">
        <f t="shared" si="10"/>
        <v>-6.5310037499998543</v>
      </c>
      <c r="M78">
        <f t="shared" si="11"/>
        <v>0.28551264490558065</v>
      </c>
      <c r="N78">
        <f t="shared" si="12"/>
        <v>15.934714101934979</v>
      </c>
      <c r="O78">
        <f t="shared" si="13"/>
        <v>8.8526189455194332E-2</v>
      </c>
    </row>
    <row r="79" spans="1:15">
      <c r="A79">
        <v>0</v>
      </c>
      <c r="B79">
        <v>1650</v>
      </c>
      <c r="C79">
        <v>46.405072440520257</v>
      </c>
      <c r="E79">
        <v>117.0807811081081</v>
      </c>
      <c r="F79">
        <v>1805.3029243243241</v>
      </c>
      <c r="H79">
        <f t="shared" si="7"/>
        <v>72</v>
      </c>
      <c r="I79">
        <f t="shared" si="8"/>
        <v>1722</v>
      </c>
      <c r="K79">
        <f t="shared" si="9"/>
        <v>45.080781108108098</v>
      </c>
      <c r="L79">
        <f t="shared" si="10"/>
        <v>83.302924324324067</v>
      </c>
      <c r="M79">
        <f t="shared" si="11"/>
        <v>1.8478589384810249</v>
      </c>
      <c r="N79">
        <f t="shared" si="12"/>
        <v>61.579217153170482</v>
      </c>
      <c r="O79">
        <f t="shared" si="13"/>
        <v>0.34210676196205825</v>
      </c>
    </row>
    <row r="80" spans="1:15">
      <c r="A80">
        <v>144</v>
      </c>
      <c r="B80">
        <v>1650</v>
      </c>
      <c r="C80">
        <v>41.620945129935897</v>
      </c>
      <c r="E80">
        <v>241.20166625000007</v>
      </c>
      <c r="F80">
        <v>1718.4049499999996</v>
      </c>
      <c r="H80">
        <f t="shared" si="7"/>
        <v>216</v>
      </c>
      <c r="I80">
        <f t="shared" si="8"/>
        <v>1722</v>
      </c>
      <c r="K80">
        <f t="shared" si="9"/>
        <v>25.201666250000073</v>
      </c>
      <c r="L80">
        <f t="shared" si="10"/>
        <v>-3.5950500000003558</v>
      </c>
      <c r="M80">
        <f t="shared" si="11"/>
        <v>0.1426512820357799</v>
      </c>
      <c r="N80">
        <f t="shared" si="12"/>
        <v>8.1185429640586619</v>
      </c>
      <c r="O80">
        <f t="shared" si="13"/>
        <v>4.5103016466992565E-2</v>
      </c>
    </row>
    <row r="81" spans="1:15">
      <c r="A81">
        <v>288</v>
      </c>
      <c r="B81">
        <v>1650</v>
      </c>
      <c r="C81">
        <v>38.165483288636338</v>
      </c>
      <c r="E81">
        <v>384.43891076923086</v>
      </c>
      <c r="F81">
        <v>1714.9785307692312</v>
      </c>
      <c r="H81">
        <f t="shared" si="7"/>
        <v>360</v>
      </c>
      <c r="I81">
        <f t="shared" si="8"/>
        <v>1722</v>
      </c>
      <c r="K81">
        <f t="shared" si="9"/>
        <v>24.438910769230858</v>
      </c>
      <c r="L81">
        <f t="shared" si="10"/>
        <v>-7.0214692307688438</v>
      </c>
      <c r="M81">
        <f t="shared" si="11"/>
        <v>0.28730696294406999</v>
      </c>
      <c r="N81">
        <f t="shared" si="12"/>
        <v>16.029726974259443</v>
      </c>
      <c r="O81">
        <f t="shared" si="13"/>
        <v>8.90540387458858E-2</v>
      </c>
    </row>
    <row r="82" spans="1:15">
      <c r="A82">
        <v>432</v>
      </c>
      <c r="B82">
        <v>1650</v>
      </c>
      <c r="C82">
        <v>40.823950117668346</v>
      </c>
      <c r="E82">
        <v>526.85992527564099</v>
      </c>
      <c r="F82">
        <v>1711.2865552243591</v>
      </c>
      <c r="H82">
        <f t="shared" si="7"/>
        <v>504</v>
      </c>
      <c r="I82">
        <f t="shared" si="8"/>
        <v>1722</v>
      </c>
      <c r="K82">
        <f t="shared" si="9"/>
        <v>22.85992527564099</v>
      </c>
      <c r="L82">
        <f t="shared" si="10"/>
        <v>-10.713444775640937</v>
      </c>
      <c r="M82">
        <f t="shared" si="11"/>
        <v>0.46865615904077068</v>
      </c>
      <c r="N82">
        <f t="shared" si="12"/>
        <v>25.110426615492116</v>
      </c>
      <c r="O82">
        <f t="shared" si="13"/>
        <v>0.13950237008606731</v>
      </c>
    </row>
    <row r="83" spans="1:15">
      <c r="A83">
        <v>576</v>
      </c>
      <c r="B83">
        <v>1650</v>
      </c>
      <c r="C83">
        <v>37.228235800041318</v>
      </c>
      <c r="E83">
        <v>671.87789631578937</v>
      </c>
      <c r="F83">
        <v>1724.8647473684207</v>
      </c>
      <c r="H83">
        <f t="shared" si="7"/>
        <v>648</v>
      </c>
      <c r="I83">
        <f t="shared" si="8"/>
        <v>1722</v>
      </c>
      <c r="K83">
        <f t="shared" si="9"/>
        <v>23.877896315789371</v>
      </c>
      <c r="L83">
        <f t="shared" si="10"/>
        <v>2.8647473684206943</v>
      </c>
      <c r="M83">
        <f t="shared" si="11"/>
        <v>0.11997486422312532</v>
      </c>
      <c r="N83">
        <f t="shared" si="12"/>
        <v>6.8413536785893978</v>
      </c>
      <c r="O83">
        <f t="shared" si="13"/>
        <v>3.8007520436607767E-2</v>
      </c>
    </row>
    <row r="84" spans="1:15">
      <c r="A84">
        <v>720</v>
      </c>
      <c r="B84">
        <v>1650</v>
      </c>
      <c r="C84">
        <v>45.108618342102481</v>
      </c>
      <c r="E84">
        <v>822.86309199999994</v>
      </c>
      <c r="F84">
        <v>1714.5819475000001</v>
      </c>
      <c r="H84">
        <f t="shared" si="7"/>
        <v>792</v>
      </c>
      <c r="I84">
        <f t="shared" si="8"/>
        <v>1722</v>
      </c>
      <c r="K84">
        <f t="shared" si="9"/>
        <v>30.863091999999938</v>
      </c>
      <c r="L84">
        <f t="shared" si="10"/>
        <v>-7.4180524999999307</v>
      </c>
      <c r="M84">
        <f t="shared" si="11"/>
        <v>0.24035351027045332</v>
      </c>
      <c r="N84">
        <f t="shared" si="12"/>
        <v>13.514883262854822</v>
      </c>
      <c r="O84">
        <f t="shared" si="13"/>
        <v>7.5082684793637902E-2</v>
      </c>
    </row>
    <row r="85" spans="1:15">
      <c r="A85">
        <v>864</v>
      </c>
      <c r="B85">
        <v>1650</v>
      </c>
      <c r="C85">
        <v>38.174577469144964</v>
      </c>
      <c r="E85">
        <v>953.4421824999996</v>
      </c>
      <c r="F85">
        <v>1713.3326049999996</v>
      </c>
      <c r="H85">
        <f t="shared" si="7"/>
        <v>936</v>
      </c>
      <c r="I85">
        <f t="shared" si="8"/>
        <v>1722</v>
      </c>
      <c r="K85">
        <f t="shared" si="9"/>
        <v>17.442182499999603</v>
      </c>
      <c r="L85">
        <f t="shared" si="10"/>
        <v>-8.667395000000397</v>
      </c>
      <c r="M85">
        <f t="shared" si="11"/>
        <v>0.49692147183992563</v>
      </c>
      <c r="N85">
        <f t="shared" si="12"/>
        <v>26.423768149020489</v>
      </c>
      <c r="O85">
        <f t="shared" si="13"/>
        <v>0.14679871193900271</v>
      </c>
    </row>
    <row r="86" spans="1:15">
      <c r="A86">
        <v>0</v>
      </c>
      <c r="B86">
        <v>1794</v>
      </c>
      <c r="C86">
        <v>53.392571943846711</v>
      </c>
      <c r="E86">
        <v>117.19148942499999</v>
      </c>
      <c r="F86">
        <v>1850.6610724999996</v>
      </c>
      <c r="H86">
        <f t="shared" si="7"/>
        <v>72</v>
      </c>
      <c r="I86">
        <f t="shared" si="8"/>
        <v>1866</v>
      </c>
      <c r="K86">
        <f t="shared" si="9"/>
        <v>45.191489424999986</v>
      </c>
      <c r="L86">
        <f t="shared" si="10"/>
        <v>-15.338927500000409</v>
      </c>
      <c r="M86">
        <f t="shared" si="11"/>
        <v>0.33942071162440812</v>
      </c>
      <c r="N86">
        <f t="shared" si="12"/>
        <v>18.748276466537696</v>
      </c>
      <c r="O86">
        <f t="shared" si="13"/>
        <v>0.10415709148076498</v>
      </c>
    </row>
    <row r="87" spans="1:15">
      <c r="A87">
        <v>144</v>
      </c>
      <c r="B87">
        <v>1794</v>
      </c>
      <c r="C87">
        <v>45.885961721153265</v>
      </c>
      <c r="E87">
        <v>241.31502410256414</v>
      </c>
      <c r="F87">
        <v>1833.5577923076921</v>
      </c>
      <c r="H87">
        <f t="shared" si="7"/>
        <v>216</v>
      </c>
      <c r="I87">
        <f t="shared" si="8"/>
        <v>1866</v>
      </c>
      <c r="K87">
        <f t="shared" si="9"/>
        <v>25.315024102564138</v>
      </c>
      <c r="L87">
        <f t="shared" si="10"/>
        <v>-32.442207692307875</v>
      </c>
      <c r="M87">
        <f t="shared" si="11"/>
        <v>1.2815396722858277</v>
      </c>
      <c r="N87">
        <f t="shared" si="12"/>
        <v>52.034678286951532</v>
      </c>
      <c r="O87">
        <f t="shared" si="13"/>
        <v>0.28908154603861963</v>
      </c>
    </row>
    <row r="88" spans="1:15">
      <c r="A88">
        <v>288</v>
      </c>
      <c r="B88">
        <v>1794</v>
      </c>
      <c r="C88">
        <v>43.256942571061749</v>
      </c>
      <c r="E88">
        <v>379.64847461538466</v>
      </c>
      <c r="F88">
        <v>1839.9134538461542</v>
      </c>
      <c r="H88">
        <f t="shared" si="7"/>
        <v>360</v>
      </c>
      <c r="I88">
        <f t="shared" si="8"/>
        <v>1866</v>
      </c>
      <c r="K88">
        <f t="shared" si="9"/>
        <v>19.648474615384657</v>
      </c>
      <c r="L88">
        <f t="shared" si="10"/>
        <v>-26.086546153845802</v>
      </c>
      <c r="M88">
        <f t="shared" si="11"/>
        <v>1.3276626641245812</v>
      </c>
      <c r="N88">
        <f t="shared" si="12"/>
        <v>53.012817328364214</v>
      </c>
      <c r="O88">
        <f t="shared" si="13"/>
        <v>0.29451565182424566</v>
      </c>
    </row>
    <row r="89" spans="1:15">
      <c r="A89">
        <v>432</v>
      </c>
      <c r="B89">
        <v>1794</v>
      </c>
      <c r="C89">
        <v>41.407044595580331</v>
      </c>
      <c r="E89">
        <v>525.47989673026314</v>
      </c>
      <c r="F89">
        <v>1839.5398925</v>
      </c>
      <c r="H89">
        <f t="shared" si="7"/>
        <v>504</v>
      </c>
      <c r="I89">
        <f t="shared" si="8"/>
        <v>1866</v>
      </c>
      <c r="K89">
        <f t="shared" si="9"/>
        <v>21.479896730263135</v>
      </c>
      <c r="L89">
        <f t="shared" si="10"/>
        <v>-26.460107500000049</v>
      </c>
      <c r="M89">
        <f t="shared" si="11"/>
        <v>1.23185450248093</v>
      </c>
      <c r="N89">
        <f t="shared" si="12"/>
        <v>50.930854272069929</v>
      </c>
      <c r="O89">
        <f t="shared" si="13"/>
        <v>0.28294919040038852</v>
      </c>
    </row>
    <row r="90" spans="1:15">
      <c r="A90">
        <v>576</v>
      </c>
      <c r="B90">
        <v>1794</v>
      </c>
      <c r="C90">
        <v>46.402216169717732</v>
      </c>
      <c r="E90">
        <v>671.60315424999976</v>
      </c>
      <c r="F90">
        <v>1838.592365</v>
      </c>
      <c r="H90">
        <f t="shared" si="7"/>
        <v>648</v>
      </c>
      <c r="I90">
        <f t="shared" si="8"/>
        <v>1866</v>
      </c>
      <c r="K90">
        <f t="shared" si="9"/>
        <v>23.603154249999761</v>
      </c>
      <c r="L90">
        <f t="shared" si="10"/>
        <v>-27.407635000000028</v>
      </c>
      <c r="M90">
        <f t="shared" si="11"/>
        <v>1.1611852682782982</v>
      </c>
      <c r="N90">
        <f t="shared" si="12"/>
        <v>49.265330286966964</v>
      </c>
      <c r="O90">
        <f t="shared" si="13"/>
        <v>0.27369627937203866</v>
      </c>
    </row>
    <row r="91" spans="1:15">
      <c r="A91">
        <v>720</v>
      </c>
      <c r="B91">
        <v>1794</v>
      </c>
      <c r="C91">
        <v>47.091560164501011</v>
      </c>
      <c r="E91">
        <v>817.78126999999984</v>
      </c>
      <c r="F91">
        <v>1841.0154717948719</v>
      </c>
      <c r="H91">
        <f t="shared" si="7"/>
        <v>792</v>
      </c>
      <c r="I91">
        <f t="shared" si="8"/>
        <v>1866</v>
      </c>
      <c r="K91">
        <f t="shared" si="9"/>
        <v>25.781269999999836</v>
      </c>
      <c r="L91">
        <f t="shared" si="10"/>
        <v>-24.984528205128072</v>
      </c>
      <c r="M91">
        <f t="shared" si="11"/>
        <v>0.96909609980921152</v>
      </c>
      <c r="N91">
        <f t="shared" si="12"/>
        <v>44.100847494363983</v>
      </c>
      <c r="O91">
        <f t="shared" si="13"/>
        <v>0.24500470830202212</v>
      </c>
    </row>
    <row r="92" spans="1:15">
      <c r="A92">
        <v>864</v>
      </c>
      <c r="B92">
        <v>1794</v>
      </c>
      <c r="C92">
        <v>48.020722649983021</v>
      </c>
      <c r="E92">
        <v>979.50331384615367</v>
      </c>
      <c r="F92">
        <v>1876.12537948718</v>
      </c>
      <c r="H92">
        <f t="shared" si="7"/>
        <v>936</v>
      </c>
      <c r="I92">
        <f t="shared" si="8"/>
        <v>1866</v>
      </c>
      <c r="K92">
        <f t="shared" si="9"/>
        <v>43.503313846153674</v>
      </c>
      <c r="L92">
        <f t="shared" si="10"/>
        <v>10.125379487179998</v>
      </c>
      <c r="M92">
        <f t="shared" si="11"/>
        <v>0.23274961358087964</v>
      </c>
      <c r="N92">
        <f t="shared" si="12"/>
        <v>13.102300392967832</v>
      </c>
      <c r="O92">
        <f t="shared" si="13"/>
        <v>7.2790557738710182E-2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320-90AD-4F7C-9154-3431BA4AB4BE}">
  <dimension ref="A2:F165"/>
  <sheetViews>
    <sheetView zoomScale="70" zoomScaleNormal="70" workbookViewId="0">
      <selection activeCell="A2" sqref="A2:F165"/>
    </sheetView>
  </sheetViews>
  <sheetFormatPr defaultRowHeight="14.5"/>
  <sheetData>
    <row r="2" spans="1:6">
      <c r="A2">
        <v>0</v>
      </c>
      <c r="B2">
        <v>66</v>
      </c>
      <c r="C2">
        <v>108.48929053846153</v>
      </c>
      <c r="D2">
        <v>136.77491358974359</v>
      </c>
    </row>
    <row r="3" spans="1:6">
      <c r="A3">
        <v>144</v>
      </c>
      <c r="B3">
        <v>66</v>
      </c>
      <c r="C3">
        <v>252.06660800000003</v>
      </c>
      <c r="D3">
        <v>137.02862762499998</v>
      </c>
    </row>
    <row r="4" spans="1:6">
      <c r="A4">
        <v>288</v>
      </c>
      <c r="B4">
        <v>66</v>
      </c>
      <c r="C4">
        <v>387.84089</v>
      </c>
      <c r="D4">
        <v>135.67932964999997</v>
      </c>
    </row>
    <row r="5" spans="1:6">
      <c r="A5">
        <v>288</v>
      </c>
      <c r="B5">
        <v>66</v>
      </c>
      <c r="C5">
        <v>375.8314948717948</v>
      </c>
      <c r="D5">
        <v>136.10859369230769</v>
      </c>
      <c r="E5">
        <f>AVERAGE(C4:C5)</f>
        <v>381.83619243589737</v>
      </c>
      <c r="F5">
        <f>AVERAGE(D4:D5)</f>
        <v>135.89396167115382</v>
      </c>
    </row>
    <row r="6" spans="1:6">
      <c r="A6">
        <v>432</v>
      </c>
      <c r="B6">
        <v>66</v>
      </c>
      <c r="C6">
        <v>529.16003799999987</v>
      </c>
      <c r="D6">
        <v>127.15876724999998</v>
      </c>
    </row>
    <row r="7" spans="1:6">
      <c r="A7">
        <v>432</v>
      </c>
      <c r="B7">
        <v>66</v>
      </c>
      <c r="C7">
        <v>536.29830282051284</v>
      </c>
      <c r="D7">
        <v>135.03223220512822</v>
      </c>
      <c r="E7">
        <f>AVERAGE(C6:C7)</f>
        <v>532.7291704102563</v>
      </c>
      <c r="F7">
        <f>AVERAGE(D6:D7)</f>
        <v>131.09549972756412</v>
      </c>
    </row>
    <row r="8" spans="1:6">
      <c r="A8">
        <v>576</v>
      </c>
      <c r="B8">
        <v>66</v>
      </c>
      <c r="C8">
        <v>672.57724274999987</v>
      </c>
      <c r="D8">
        <v>136.72878265000003</v>
      </c>
    </row>
    <row r="9" spans="1:6">
      <c r="A9">
        <v>576</v>
      </c>
      <c r="B9">
        <v>66</v>
      </c>
      <c r="C9">
        <v>676.40002631578955</v>
      </c>
      <c r="D9">
        <v>133.1937835526316</v>
      </c>
      <c r="E9">
        <f>AVERAGE(C8:C9)</f>
        <v>674.48863453289471</v>
      </c>
      <c r="F9">
        <f>AVERAGE(D8:D9)</f>
        <v>134.96128310131581</v>
      </c>
    </row>
    <row r="10" spans="1:6">
      <c r="A10">
        <v>720</v>
      </c>
      <c r="B10">
        <v>66</v>
      </c>
      <c r="C10">
        <v>815.54486924999969</v>
      </c>
      <c r="D10">
        <v>140.80166287500006</v>
      </c>
    </row>
    <row r="11" spans="1:6">
      <c r="A11">
        <v>864</v>
      </c>
      <c r="B11">
        <v>66</v>
      </c>
      <c r="C11">
        <v>954.34135800000024</v>
      </c>
      <c r="D11">
        <v>143.87506100000002</v>
      </c>
    </row>
    <row r="12" spans="1:6">
      <c r="A12">
        <v>0</v>
      </c>
      <c r="B12">
        <v>210</v>
      </c>
      <c r="C12">
        <v>110.17298837499997</v>
      </c>
      <c r="D12">
        <v>281.02862550000015</v>
      </c>
    </row>
    <row r="13" spans="1:6">
      <c r="A13">
        <v>144</v>
      </c>
      <c r="B13">
        <v>210</v>
      </c>
      <c r="C13">
        <v>245.02312722222217</v>
      </c>
      <c r="D13">
        <v>271.88616388888892</v>
      </c>
    </row>
    <row r="14" spans="1:6">
      <c r="A14">
        <v>288</v>
      </c>
      <c r="B14">
        <v>210</v>
      </c>
      <c r="C14">
        <v>386.46716125</v>
      </c>
      <c r="D14">
        <v>274.48203499999988</v>
      </c>
    </row>
    <row r="15" spans="1:6">
      <c r="A15">
        <v>288</v>
      </c>
      <c r="B15">
        <v>210</v>
      </c>
      <c r="C15">
        <v>388.96484924999987</v>
      </c>
      <c r="D15">
        <v>270.13429975000003</v>
      </c>
      <c r="E15">
        <f>AVERAGE(C14:C15)</f>
        <v>387.71600524999997</v>
      </c>
      <c r="F15">
        <f>AVERAGE(D14:D15)</f>
        <v>272.30816737499993</v>
      </c>
    </row>
    <row r="16" spans="1:6">
      <c r="A16">
        <v>432</v>
      </c>
      <c r="B16">
        <v>210</v>
      </c>
      <c r="C16">
        <v>534.05551249999985</v>
      </c>
      <c r="D16">
        <v>273.23268374999992</v>
      </c>
    </row>
    <row r="17" spans="1:6">
      <c r="A17">
        <v>432</v>
      </c>
      <c r="B17">
        <v>210</v>
      </c>
      <c r="C17">
        <v>527.21184225000002</v>
      </c>
      <c r="D17">
        <v>274.93180174999992</v>
      </c>
      <c r="E17">
        <f>AVERAGE(C16:C17)</f>
        <v>530.63367737499993</v>
      </c>
      <c r="F17">
        <f>AVERAGE(D16:D17)</f>
        <v>274.08224274999992</v>
      </c>
    </row>
    <row r="18" spans="1:6">
      <c r="A18">
        <v>576</v>
      </c>
      <c r="B18">
        <v>210</v>
      </c>
      <c r="C18">
        <v>674.42681923076907</v>
      </c>
      <c r="D18">
        <v>283.54462230769235</v>
      </c>
    </row>
    <row r="19" spans="1:6">
      <c r="A19">
        <v>576</v>
      </c>
      <c r="B19">
        <v>210</v>
      </c>
      <c r="C19">
        <v>680.29317974358958</v>
      </c>
      <c r="D19">
        <v>268.11675794871798</v>
      </c>
      <c r="E19">
        <f>AVERAGE(C18:C19)</f>
        <v>677.35999948717927</v>
      </c>
      <c r="F19">
        <f>AVERAGE(D18:D19)</f>
        <v>275.83069012820516</v>
      </c>
    </row>
    <row r="20" spans="1:6">
      <c r="A20">
        <v>720</v>
      </c>
      <c r="B20">
        <v>210</v>
      </c>
      <c r="C20">
        <v>817.40105131578957</v>
      </c>
      <c r="D20">
        <v>279.19668342105268</v>
      </c>
    </row>
    <row r="21" spans="1:6">
      <c r="A21">
        <v>864</v>
      </c>
      <c r="B21">
        <v>210</v>
      </c>
      <c r="C21">
        <v>956.01480649999962</v>
      </c>
      <c r="D21">
        <v>271.73346475000005</v>
      </c>
    </row>
    <row r="22" spans="1:6">
      <c r="A22">
        <v>0</v>
      </c>
      <c r="B22">
        <v>354</v>
      </c>
      <c r="C22">
        <v>108.34967787500003</v>
      </c>
      <c r="D22">
        <v>420.48099400000012</v>
      </c>
    </row>
    <row r="23" spans="1:6">
      <c r="A23">
        <v>144</v>
      </c>
      <c r="B23">
        <v>354</v>
      </c>
      <c r="C23">
        <v>242.39094794871801</v>
      </c>
      <c r="D23">
        <v>412.68248717948711</v>
      </c>
    </row>
    <row r="24" spans="1:6">
      <c r="A24">
        <v>288</v>
      </c>
      <c r="B24">
        <v>354</v>
      </c>
      <c r="C24">
        <v>384.23397282051275</v>
      </c>
      <c r="D24">
        <v>420.93460051282034</v>
      </c>
    </row>
    <row r="25" spans="1:6">
      <c r="A25">
        <v>288</v>
      </c>
      <c r="B25">
        <v>354</v>
      </c>
      <c r="C25">
        <v>380.85248794871785</v>
      </c>
      <c r="D25">
        <v>424.41996282051286</v>
      </c>
    </row>
    <row r="26" spans="1:6">
      <c r="A26">
        <v>288</v>
      </c>
      <c r="B26">
        <v>354</v>
      </c>
      <c r="C26">
        <v>390.73820500000005</v>
      </c>
      <c r="D26">
        <v>419.1316935000001</v>
      </c>
      <c r="E26">
        <f>AVERAGE(C24:C26)</f>
        <v>385.27488858974357</v>
      </c>
      <c r="F26">
        <f>AVERAGE(D24:D26)</f>
        <v>421.49541894444445</v>
      </c>
    </row>
    <row r="27" spans="1:6">
      <c r="A27">
        <v>432</v>
      </c>
      <c r="B27">
        <v>354</v>
      </c>
      <c r="C27">
        <v>541.1399758974361</v>
      </c>
      <c r="D27">
        <v>422.19035282051289</v>
      </c>
    </row>
    <row r="28" spans="1:6">
      <c r="A28">
        <v>432</v>
      </c>
      <c r="B28">
        <v>354</v>
      </c>
      <c r="C28">
        <v>539.11620871794878</v>
      </c>
      <c r="D28">
        <v>423.26671794871783</v>
      </c>
      <c r="E28">
        <f>AVERAGE(C27:C28)</f>
        <v>540.12809230769244</v>
      </c>
      <c r="F28">
        <f>AVERAGE(D27:D28)</f>
        <v>422.72853538461538</v>
      </c>
    </row>
    <row r="29" spans="1:6">
      <c r="A29">
        <v>576</v>
      </c>
      <c r="B29">
        <v>354</v>
      </c>
      <c r="C29">
        <v>675.22479049999993</v>
      </c>
      <c r="D29">
        <v>424.3539715</v>
      </c>
    </row>
    <row r="30" spans="1:6">
      <c r="A30">
        <v>576</v>
      </c>
      <c r="B30">
        <v>354</v>
      </c>
      <c r="C30">
        <v>686.71415500000012</v>
      </c>
      <c r="D30">
        <v>421.6803670000001</v>
      </c>
    </row>
    <row r="31" spans="1:6">
      <c r="A31">
        <v>576</v>
      </c>
      <c r="B31">
        <v>354</v>
      </c>
      <c r="C31">
        <v>683.95645435897427</v>
      </c>
      <c r="D31">
        <v>411.75989205128201</v>
      </c>
      <c r="E31">
        <f>AVERAGE(C29:C31)</f>
        <v>681.96513328632477</v>
      </c>
      <c r="F31">
        <f>AVERAGE(D29:D31)</f>
        <v>419.26474351709402</v>
      </c>
    </row>
    <row r="32" spans="1:6">
      <c r="A32">
        <v>720</v>
      </c>
      <c r="B32">
        <v>354</v>
      </c>
      <c r="C32">
        <v>826.63460524999971</v>
      </c>
      <c r="D32">
        <v>422.30504174999999</v>
      </c>
    </row>
    <row r="33" spans="1:6">
      <c r="A33">
        <v>864</v>
      </c>
      <c r="B33">
        <v>354</v>
      </c>
      <c r="C33">
        <v>963.67181461538451</v>
      </c>
      <c r="D33">
        <v>414.57893589743583</v>
      </c>
    </row>
    <row r="34" spans="1:6">
      <c r="A34">
        <v>0</v>
      </c>
      <c r="B34">
        <v>498</v>
      </c>
      <c r="C34">
        <v>109.1239597</v>
      </c>
      <c r="D34">
        <v>572.92658824999967</v>
      </c>
    </row>
    <row r="35" spans="1:6">
      <c r="A35">
        <v>144</v>
      </c>
      <c r="B35">
        <v>498</v>
      </c>
      <c r="C35">
        <v>243.07493175000005</v>
      </c>
      <c r="D35">
        <v>567.77926974999991</v>
      </c>
    </row>
    <row r="36" spans="1:6">
      <c r="A36">
        <v>288</v>
      </c>
      <c r="B36">
        <v>498</v>
      </c>
      <c r="C36">
        <v>384.96854974999997</v>
      </c>
      <c r="D36">
        <v>569.02861775000008</v>
      </c>
    </row>
    <row r="37" spans="1:6">
      <c r="A37">
        <v>288</v>
      </c>
      <c r="B37">
        <v>498</v>
      </c>
      <c r="C37">
        <v>387.97410076923069</v>
      </c>
      <c r="D37">
        <v>563.75764025641024</v>
      </c>
    </row>
    <row r="38" spans="1:6">
      <c r="A38">
        <v>288</v>
      </c>
      <c r="B38">
        <v>498</v>
      </c>
      <c r="C38">
        <v>391.63737324999988</v>
      </c>
      <c r="D38">
        <v>563.63143000000002</v>
      </c>
      <c r="E38">
        <f>AVERAGE(C36:C38)</f>
        <v>388.19334125641018</v>
      </c>
      <c r="F38">
        <f>AVERAGE(D36:D38)</f>
        <v>565.47256266880333</v>
      </c>
    </row>
    <row r="39" spans="1:6">
      <c r="A39">
        <v>432</v>
      </c>
      <c r="B39">
        <v>498</v>
      </c>
      <c r="C39">
        <v>534.72987975000001</v>
      </c>
      <c r="D39">
        <v>566.25506250000001</v>
      </c>
    </row>
    <row r="40" spans="1:6">
      <c r="A40">
        <v>432</v>
      </c>
      <c r="B40">
        <v>498</v>
      </c>
      <c r="C40">
        <v>537.80972307692321</v>
      </c>
      <c r="D40">
        <v>561.65617435897445</v>
      </c>
      <c r="E40">
        <f>AVERAGE(C39:C40)</f>
        <v>536.26980141346166</v>
      </c>
      <c r="F40">
        <f>AVERAGE(D39:D40)</f>
        <v>563.95561842948723</v>
      </c>
    </row>
    <row r="41" spans="1:6">
      <c r="A41">
        <v>576</v>
      </c>
      <c r="B41">
        <v>498</v>
      </c>
      <c r="C41">
        <v>683.21739700000012</v>
      </c>
      <c r="D41">
        <v>573.55126199999972</v>
      </c>
    </row>
    <row r="42" spans="1:6">
      <c r="A42">
        <v>576</v>
      </c>
      <c r="B42">
        <v>498</v>
      </c>
      <c r="C42">
        <v>687.75792394736845</v>
      </c>
      <c r="D42">
        <v>561.28660210526323</v>
      </c>
    </row>
    <row r="43" spans="1:6">
      <c r="A43">
        <v>576</v>
      </c>
      <c r="B43">
        <v>498</v>
      </c>
      <c r="C43">
        <v>671.00369899999987</v>
      </c>
      <c r="D43">
        <v>560.03330374999973</v>
      </c>
      <c r="E43">
        <f>AVERAGE(C41:C43)</f>
        <v>680.65967331578952</v>
      </c>
      <c r="F43">
        <f>AVERAGE(D41:D43)</f>
        <v>564.95705595175423</v>
      </c>
    </row>
    <row r="44" spans="1:6">
      <c r="A44">
        <v>720</v>
      </c>
      <c r="B44">
        <v>498</v>
      </c>
      <c r="C44">
        <v>820.86495174999982</v>
      </c>
      <c r="D44">
        <v>565.98021074999997</v>
      </c>
    </row>
    <row r="45" spans="1:6">
      <c r="A45">
        <v>864</v>
      </c>
      <c r="B45">
        <v>498</v>
      </c>
      <c r="C45">
        <v>962.98335125000017</v>
      </c>
      <c r="D45">
        <v>570.92762625</v>
      </c>
    </row>
    <row r="46" spans="1:6">
      <c r="A46">
        <v>0</v>
      </c>
      <c r="B46">
        <v>642</v>
      </c>
      <c r="C46">
        <v>107.87511632499999</v>
      </c>
      <c r="D46">
        <v>705.33262049999996</v>
      </c>
    </row>
    <row r="47" spans="1:6">
      <c r="A47">
        <v>144</v>
      </c>
      <c r="B47">
        <v>642</v>
      </c>
      <c r="C47">
        <v>232.43478249999998</v>
      </c>
      <c r="D47">
        <v>677.32220799999982</v>
      </c>
    </row>
    <row r="48" spans="1:6">
      <c r="A48">
        <v>288</v>
      </c>
      <c r="B48">
        <v>642</v>
      </c>
      <c r="C48">
        <v>391.24300394736844</v>
      </c>
      <c r="D48">
        <v>712.91814315789475</v>
      </c>
    </row>
    <row r="49" spans="1:6">
      <c r="A49">
        <v>288</v>
      </c>
      <c r="B49">
        <v>642</v>
      </c>
      <c r="C49">
        <v>386.00156615384611</v>
      </c>
      <c r="D49">
        <v>724.59695076923072</v>
      </c>
    </row>
    <row r="50" spans="1:6">
      <c r="A50">
        <v>288</v>
      </c>
      <c r="B50">
        <v>642</v>
      </c>
      <c r="C50">
        <v>390.43335692307699</v>
      </c>
      <c r="D50">
        <v>704.86363333333338</v>
      </c>
    </row>
    <row r="51" spans="1:6">
      <c r="A51">
        <v>288</v>
      </c>
      <c r="B51">
        <v>642</v>
      </c>
      <c r="C51">
        <v>383.61979850000012</v>
      </c>
      <c r="D51">
        <v>699.71055175000004</v>
      </c>
      <c r="E51">
        <f>AVERAGE(C48:C51)</f>
        <v>387.82443138107288</v>
      </c>
      <c r="F51">
        <f>AVERAGE(D48:D51)</f>
        <v>710.52231975261464</v>
      </c>
    </row>
    <row r="52" spans="1:6">
      <c r="A52">
        <v>432</v>
      </c>
      <c r="B52">
        <v>642</v>
      </c>
      <c r="C52">
        <v>531.30292564102558</v>
      </c>
      <c r="D52">
        <v>710.78362692307712</v>
      </c>
    </row>
    <row r="53" spans="1:6">
      <c r="A53">
        <v>432</v>
      </c>
      <c r="B53">
        <v>642</v>
      </c>
      <c r="C53">
        <v>534.62997449999989</v>
      </c>
      <c r="D53">
        <v>718.30087374999994</v>
      </c>
      <c r="E53">
        <f>AVERAGE(C52:C53)</f>
        <v>532.96645007051279</v>
      </c>
      <c r="F53">
        <f>AVERAGE(D52:D53)</f>
        <v>714.54225033653847</v>
      </c>
    </row>
    <row r="54" spans="1:6">
      <c r="A54">
        <v>576</v>
      </c>
      <c r="B54">
        <v>642</v>
      </c>
      <c r="C54">
        <v>676.03194499999972</v>
      </c>
      <c r="D54">
        <v>711.07700289473689</v>
      </c>
    </row>
    <row r="55" spans="1:6">
      <c r="A55">
        <v>576</v>
      </c>
      <c r="B55">
        <v>642</v>
      </c>
      <c r="C55">
        <v>673.17157256410269</v>
      </c>
      <c r="D55">
        <v>714.03834846153848</v>
      </c>
    </row>
    <row r="56" spans="1:6">
      <c r="A56">
        <v>576</v>
      </c>
      <c r="B56">
        <v>642</v>
      </c>
      <c r="C56">
        <v>676.20721805555559</v>
      </c>
      <c r="D56">
        <v>719.15320027777773</v>
      </c>
    </row>
    <row r="57" spans="1:6">
      <c r="A57">
        <v>576</v>
      </c>
      <c r="B57">
        <v>642</v>
      </c>
      <c r="C57">
        <v>682.74283400000002</v>
      </c>
      <c r="D57">
        <v>715.97707674999992</v>
      </c>
      <c r="E57">
        <f>AVERAGE(C54:C57)</f>
        <v>677.03839240491448</v>
      </c>
      <c r="F57">
        <f>AVERAGE(D54:D57)</f>
        <v>715.06140709601323</v>
      </c>
    </row>
    <row r="58" spans="1:6">
      <c r="A58">
        <v>720</v>
      </c>
      <c r="B58">
        <v>642</v>
      </c>
      <c r="C58">
        <v>826.64485384615364</v>
      </c>
      <c r="D58">
        <v>709.70727384615373</v>
      </c>
    </row>
    <row r="59" spans="1:6">
      <c r="A59">
        <v>864</v>
      </c>
      <c r="B59">
        <v>642</v>
      </c>
      <c r="C59">
        <v>934.29281368421073</v>
      </c>
      <c r="D59">
        <v>689.93011578947369</v>
      </c>
    </row>
    <row r="60" spans="1:6">
      <c r="A60">
        <v>0</v>
      </c>
      <c r="B60">
        <v>786</v>
      </c>
      <c r="C60">
        <v>102.36675546153846</v>
      </c>
      <c r="D60">
        <v>844.15006769230797</v>
      </c>
    </row>
    <row r="61" spans="1:6">
      <c r="A61">
        <v>144</v>
      </c>
      <c r="B61">
        <v>786</v>
      </c>
      <c r="C61">
        <v>239.8029602499999</v>
      </c>
      <c r="D61">
        <v>841.08691699999986</v>
      </c>
    </row>
    <row r="62" spans="1:6">
      <c r="A62">
        <v>288</v>
      </c>
      <c r="B62">
        <v>786</v>
      </c>
      <c r="C62">
        <v>388.89632512820504</v>
      </c>
      <c r="D62">
        <v>854.37550948717922</v>
      </c>
    </row>
    <row r="63" spans="1:6">
      <c r="A63">
        <v>288</v>
      </c>
      <c r="B63">
        <v>786</v>
      </c>
      <c r="C63">
        <v>394.40404076923079</v>
      </c>
      <c r="D63">
        <v>843.17621589743612</v>
      </c>
    </row>
    <row r="64" spans="1:6">
      <c r="A64">
        <v>288</v>
      </c>
      <c r="B64">
        <v>786</v>
      </c>
      <c r="C64">
        <v>390.0598868421053</v>
      </c>
      <c r="D64">
        <v>844.50750315789469</v>
      </c>
      <c r="E64">
        <f>AVERAGE(C62:C64)</f>
        <v>391.12008424651367</v>
      </c>
      <c r="F64">
        <f>AVERAGE(D62:D64)</f>
        <v>847.35307618083664</v>
      </c>
    </row>
    <row r="65" spans="1:6">
      <c r="A65">
        <v>432</v>
      </c>
      <c r="B65">
        <v>786</v>
      </c>
      <c r="C65">
        <v>527.94705743589748</v>
      </c>
      <c r="D65">
        <v>847.0716179487182</v>
      </c>
    </row>
    <row r="66" spans="1:6">
      <c r="A66">
        <v>432</v>
      </c>
      <c r="B66">
        <v>786</v>
      </c>
      <c r="C66">
        <v>538.60129849999998</v>
      </c>
      <c r="D66">
        <v>860.92657450000002</v>
      </c>
      <c r="E66">
        <f>AVERAGE(C65:C66)</f>
        <v>533.27417796794873</v>
      </c>
      <c r="F66">
        <f>AVERAGE(D65:D66)</f>
        <v>853.99909622435916</v>
      </c>
    </row>
    <row r="67" spans="1:6">
      <c r="A67">
        <v>576</v>
      </c>
      <c r="B67">
        <v>786</v>
      </c>
      <c r="C67">
        <v>682.69288949999986</v>
      </c>
      <c r="D67">
        <v>854.77978074999987</v>
      </c>
    </row>
    <row r="68" spans="1:6">
      <c r="A68">
        <v>576</v>
      </c>
      <c r="B68">
        <v>786</v>
      </c>
      <c r="C68">
        <v>682.71786149999991</v>
      </c>
      <c r="D68">
        <v>870.92137875000003</v>
      </c>
    </row>
    <row r="69" spans="1:6">
      <c r="A69">
        <v>576</v>
      </c>
      <c r="B69">
        <v>786</v>
      </c>
      <c r="C69">
        <v>679.9953794999999</v>
      </c>
      <c r="D69">
        <v>848.60800324999968</v>
      </c>
      <c r="E69">
        <f>AVERAGE(C67:C69)</f>
        <v>681.80204349999997</v>
      </c>
      <c r="F69">
        <f>AVERAGE(D67:D69)</f>
        <v>858.1030542499999</v>
      </c>
    </row>
    <row r="70" spans="1:6">
      <c r="A70">
        <v>720</v>
      </c>
      <c r="B70">
        <v>786</v>
      </c>
      <c r="C70">
        <v>821.58927274999985</v>
      </c>
      <c r="D70">
        <v>855.40445900000009</v>
      </c>
    </row>
    <row r="71" spans="1:6">
      <c r="A71">
        <v>864</v>
      </c>
      <c r="B71">
        <v>786</v>
      </c>
      <c r="C71">
        <v>950.01225783783786</v>
      </c>
      <c r="D71">
        <v>861.57827243243253</v>
      </c>
    </row>
    <row r="72" spans="1:6">
      <c r="A72">
        <v>0</v>
      </c>
      <c r="B72">
        <v>930</v>
      </c>
      <c r="C72">
        <v>113.22016554999998</v>
      </c>
      <c r="D72">
        <v>999.50439849999987</v>
      </c>
    </row>
    <row r="73" spans="1:6">
      <c r="A73">
        <v>144</v>
      </c>
      <c r="B73">
        <v>930</v>
      </c>
      <c r="C73">
        <v>246.31039769230767</v>
      </c>
      <c r="D73">
        <v>994.32825256410263</v>
      </c>
    </row>
    <row r="74" spans="1:6">
      <c r="A74">
        <v>288</v>
      </c>
      <c r="B74">
        <v>930</v>
      </c>
      <c r="C74">
        <v>382.90260457142853</v>
      </c>
      <c r="D74">
        <v>1006.0759734285715</v>
      </c>
    </row>
    <row r="75" spans="1:6">
      <c r="A75">
        <v>288</v>
      </c>
      <c r="B75">
        <v>930</v>
      </c>
      <c r="C75">
        <v>389.66484051282049</v>
      </c>
      <c r="D75">
        <v>1006.9626846153848</v>
      </c>
      <c r="E75">
        <f>AVERAGE(C74:C75)</f>
        <v>386.28372254212451</v>
      </c>
      <c r="F75">
        <f>AVERAGE(D74:D75)</f>
        <v>1006.5193290219781</v>
      </c>
    </row>
    <row r="76" spans="1:6">
      <c r="A76">
        <v>432</v>
      </c>
      <c r="B76">
        <v>930</v>
      </c>
      <c r="C76">
        <v>540.47253999999998</v>
      </c>
      <c r="D76">
        <v>998.4259032432434</v>
      </c>
    </row>
    <row r="77" spans="1:6">
      <c r="A77">
        <v>432</v>
      </c>
      <c r="B77">
        <v>930</v>
      </c>
      <c r="C77">
        <v>541.3487580000002</v>
      </c>
      <c r="D77">
        <v>987.58561500000019</v>
      </c>
      <c r="E77">
        <f>AVERAGE(C76:C77)</f>
        <v>540.91064900000015</v>
      </c>
      <c r="F77">
        <f>AVERAGE(D76:D77)</f>
        <v>993.00575912162185</v>
      </c>
    </row>
    <row r="78" spans="1:6">
      <c r="A78">
        <v>576</v>
      </c>
      <c r="B78">
        <v>930</v>
      </c>
      <c r="C78">
        <v>676.76810552631571</v>
      </c>
      <c r="D78">
        <v>1007.0018044736843</v>
      </c>
    </row>
    <row r="79" spans="1:6">
      <c r="A79">
        <v>576</v>
      </c>
      <c r="B79">
        <v>930</v>
      </c>
      <c r="C79">
        <v>698.80033210526301</v>
      </c>
      <c r="D79">
        <v>1024.9924347368419</v>
      </c>
      <c r="E79">
        <f>AVERAGE(C78:C79)</f>
        <v>687.78421881578936</v>
      </c>
      <c r="F79">
        <f>AVERAGE(D78:D79)</f>
        <v>1015.9971196052632</v>
      </c>
    </row>
    <row r="80" spans="1:6">
      <c r="A80">
        <v>720</v>
      </c>
      <c r="B80">
        <v>930</v>
      </c>
      <c r="C80">
        <v>842.09207923076929</v>
      </c>
      <c r="D80">
        <v>1029.028132051282</v>
      </c>
    </row>
    <row r="81" spans="1:6">
      <c r="A81">
        <v>864</v>
      </c>
      <c r="B81">
        <v>930</v>
      </c>
      <c r="C81">
        <v>965.57963157894733</v>
      </c>
      <c r="D81">
        <v>1000.5577955263158</v>
      </c>
    </row>
    <row r="82" spans="1:6">
      <c r="A82">
        <v>0</v>
      </c>
      <c r="B82">
        <v>1074</v>
      </c>
      <c r="C82">
        <v>112.44588465</v>
      </c>
      <c r="D82">
        <v>1135.8833674999998</v>
      </c>
    </row>
    <row r="83" spans="1:6">
      <c r="A83">
        <v>0</v>
      </c>
      <c r="B83">
        <v>1074</v>
      </c>
      <c r="C83">
        <v>119.53931605000002</v>
      </c>
      <c r="D83">
        <v>1142.1551100000001</v>
      </c>
      <c r="E83">
        <f>AVERAGE(C82:C83)</f>
        <v>115.99260035</v>
      </c>
      <c r="F83">
        <f>AVERAGE(D82:D83)</f>
        <v>1139.0192387500001</v>
      </c>
    </row>
    <row r="84" spans="1:6">
      <c r="A84">
        <v>144</v>
      </c>
      <c r="B84">
        <v>1074</v>
      </c>
      <c r="C84">
        <v>241.77613410256401</v>
      </c>
      <c r="D84">
        <v>1141.943676923077</v>
      </c>
    </row>
    <row r="85" spans="1:6">
      <c r="A85">
        <v>144</v>
      </c>
      <c r="B85">
        <v>1074</v>
      </c>
      <c r="C85">
        <v>250.468086</v>
      </c>
      <c r="D85">
        <v>1136.4080875000002</v>
      </c>
      <c r="E85">
        <f>AVERAGE(C84:C85)</f>
        <v>246.12211005128199</v>
      </c>
      <c r="F85">
        <f>AVERAGE(D84:D85)</f>
        <v>1139.1758822115385</v>
      </c>
    </row>
    <row r="86" spans="1:6">
      <c r="A86">
        <v>288</v>
      </c>
      <c r="B86">
        <v>1074</v>
      </c>
      <c r="C86">
        <v>371.88066700000002</v>
      </c>
      <c r="D86">
        <v>1144.6537925000005</v>
      </c>
    </row>
    <row r="87" spans="1:6">
      <c r="A87">
        <v>288</v>
      </c>
      <c r="B87">
        <v>1074</v>
      </c>
      <c r="C87">
        <v>386.43706307692304</v>
      </c>
      <c r="D87">
        <v>1141.4311230769235</v>
      </c>
    </row>
    <row r="88" spans="1:6">
      <c r="A88">
        <v>288</v>
      </c>
      <c r="B88">
        <v>1074</v>
      </c>
      <c r="C88">
        <v>390.06383474999996</v>
      </c>
      <c r="D88">
        <v>1149.1014849999997</v>
      </c>
    </row>
    <row r="89" spans="1:6">
      <c r="A89">
        <v>288</v>
      </c>
      <c r="B89">
        <v>1074</v>
      </c>
      <c r="C89">
        <v>390.23866750000002</v>
      </c>
      <c r="D89">
        <v>1142.2550425000002</v>
      </c>
      <c r="E89">
        <f>AVERAGE(C86:C89)</f>
        <v>384.65505808173072</v>
      </c>
      <c r="F89">
        <f>AVERAGE(D86:D89)</f>
        <v>1144.360360769231</v>
      </c>
    </row>
    <row r="90" spans="1:6">
      <c r="A90">
        <v>432</v>
      </c>
      <c r="B90">
        <v>1074</v>
      </c>
      <c r="C90">
        <v>538.47640899999999</v>
      </c>
      <c r="D90">
        <v>1143.7042949999998</v>
      </c>
    </row>
    <row r="91" spans="1:6">
      <c r="A91">
        <v>432</v>
      </c>
      <c r="B91">
        <v>1074</v>
      </c>
      <c r="C91">
        <v>526.38760374999993</v>
      </c>
      <c r="D91">
        <v>1142.9297075000002</v>
      </c>
    </row>
    <row r="92" spans="1:6">
      <c r="A92">
        <v>432</v>
      </c>
      <c r="B92">
        <v>1074</v>
      </c>
      <c r="C92">
        <v>536.97780050000006</v>
      </c>
      <c r="D92">
        <v>1141.1556300000004</v>
      </c>
    </row>
    <row r="93" spans="1:6">
      <c r="A93">
        <v>432</v>
      </c>
      <c r="B93">
        <v>1074</v>
      </c>
      <c r="C93">
        <v>537.10268374999998</v>
      </c>
      <c r="D93">
        <v>1134.7339625</v>
      </c>
      <c r="E93">
        <f>AVERAGE(C90:C93)</f>
        <v>534.73612424999999</v>
      </c>
      <c r="F93">
        <f>AVERAGE(D90:D93)</f>
        <v>1140.6308987500001</v>
      </c>
    </row>
    <row r="94" spans="1:6">
      <c r="A94">
        <v>576</v>
      </c>
      <c r="B94">
        <v>1074</v>
      </c>
      <c r="C94">
        <v>675.97936342105254</v>
      </c>
      <c r="D94">
        <v>1152.7942947368422</v>
      </c>
    </row>
    <row r="95" spans="1:6">
      <c r="A95">
        <v>576</v>
      </c>
      <c r="B95">
        <v>1074</v>
      </c>
      <c r="C95">
        <v>675.2721889743591</v>
      </c>
      <c r="D95">
        <v>1149.6832358974359</v>
      </c>
    </row>
    <row r="96" spans="1:6">
      <c r="A96">
        <v>576</v>
      </c>
      <c r="B96">
        <v>1074</v>
      </c>
      <c r="C96">
        <v>683.57218897435905</v>
      </c>
      <c r="D96">
        <v>1152.3228897435897</v>
      </c>
    </row>
    <row r="97" spans="1:6">
      <c r="A97">
        <v>576</v>
      </c>
      <c r="B97">
        <v>1074</v>
      </c>
      <c r="C97">
        <v>679.47086424999998</v>
      </c>
      <c r="D97">
        <v>1146.5528049999998</v>
      </c>
      <c r="E97">
        <f>AVERAGE(C94:C97)</f>
        <v>678.57365140494267</v>
      </c>
      <c r="F97">
        <f>AVERAGE(D94:D97)</f>
        <v>1150.3383063444669</v>
      </c>
    </row>
    <row r="98" spans="1:6">
      <c r="A98">
        <v>720</v>
      </c>
      <c r="B98">
        <v>1074</v>
      </c>
      <c r="C98">
        <v>825.68548200000021</v>
      </c>
      <c r="D98">
        <v>1151.1753875000004</v>
      </c>
    </row>
    <row r="99" spans="1:6">
      <c r="A99">
        <v>720</v>
      </c>
      <c r="B99">
        <v>1074</v>
      </c>
      <c r="C99">
        <v>814.42091099999993</v>
      </c>
      <c r="D99">
        <v>1141.80528</v>
      </c>
      <c r="E99">
        <f>AVERAGE(C98:C99)</f>
        <v>820.05319650000001</v>
      </c>
      <c r="F99">
        <f>AVERAGE(D98:D99)</f>
        <v>1146.4903337500002</v>
      </c>
    </row>
    <row r="100" spans="1:6">
      <c r="A100">
        <v>864</v>
      </c>
      <c r="B100">
        <v>1074</v>
      </c>
      <c r="C100">
        <v>958.76226500000007</v>
      </c>
      <c r="D100">
        <v>1144.6038199999998</v>
      </c>
    </row>
    <row r="101" spans="1:6">
      <c r="A101">
        <v>864</v>
      </c>
      <c r="B101">
        <v>1074</v>
      </c>
      <c r="C101">
        <v>962.43386950000001</v>
      </c>
      <c r="D101">
        <v>1146.3779024999999</v>
      </c>
      <c r="E101">
        <f>AVERAGE(C100:C101)</f>
        <v>960.59806724999999</v>
      </c>
      <c r="F101">
        <f>AVERAGE(D100:D101)</f>
        <v>1145.4908612499999</v>
      </c>
    </row>
    <row r="102" spans="1:6">
      <c r="A102">
        <v>0</v>
      </c>
      <c r="B102">
        <v>1218</v>
      </c>
      <c r="C102">
        <v>109.17391327500002</v>
      </c>
      <c r="D102">
        <v>1275.1608350000001</v>
      </c>
    </row>
    <row r="103" spans="1:6">
      <c r="A103">
        <v>144</v>
      </c>
      <c r="B103">
        <v>1218</v>
      </c>
      <c r="C103">
        <v>246.9963000000001</v>
      </c>
      <c r="D103">
        <v>1287.4044500000002</v>
      </c>
    </row>
    <row r="104" spans="1:6">
      <c r="A104">
        <v>288</v>
      </c>
      <c r="B104">
        <v>1218</v>
      </c>
      <c r="C104">
        <v>378.9824253846154</v>
      </c>
      <c r="D104">
        <v>1291.6861948717949</v>
      </c>
    </row>
    <row r="105" spans="1:6">
      <c r="A105">
        <v>288</v>
      </c>
      <c r="B105">
        <v>1218</v>
      </c>
      <c r="C105">
        <v>381.41607230769222</v>
      </c>
      <c r="D105">
        <v>1283.587841025641</v>
      </c>
    </row>
    <row r="106" spans="1:6">
      <c r="A106">
        <v>288</v>
      </c>
      <c r="B106">
        <v>1218</v>
      </c>
      <c r="C106">
        <v>392.81128625000008</v>
      </c>
      <c r="D106">
        <v>1276.510125</v>
      </c>
      <c r="E106">
        <f>AVERAGE(C104:C106)</f>
        <v>384.40326131410256</v>
      </c>
      <c r="F106">
        <f>AVERAGE(D104:D106)</f>
        <v>1283.9280536324786</v>
      </c>
    </row>
    <row r="107" spans="1:6">
      <c r="A107">
        <v>432</v>
      </c>
      <c r="B107">
        <v>1218</v>
      </c>
      <c r="C107">
        <v>525.92329307692307</v>
      </c>
      <c r="D107">
        <v>1286.0481025641027</v>
      </c>
    </row>
    <row r="108" spans="1:6">
      <c r="A108">
        <v>432</v>
      </c>
      <c r="B108">
        <v>1218</v>
      </c>
      <c r="C108">
        <v>536.5800999999999</v>
      </c>
      <c r="D108">
        <v>1289.0209102564104</v>
      </c>
      <c r="E108">
        <f>AVERAGE(C107:C108)</f>
        <v>531.25169653846149</v>
      </c>
      <c r="F108">
        <f>AVERAGE(D107:D108)</f>
        <v>1287.5345064102567</v>
      </c>
    </row>
    <row r="109" spans="1:6">
      <c r="A109">
        <v>576</v>
      </c>
      <c r="B109">
        <v>1218</v>
      </c>
      <c r="C109">
        <v>673.40212102564089</v>
      </c>
      <c r="D109">
        <v>1291.9168282051282</v>
      </c>
    </row>
    <row r="110" spans="1:6">
      <c r="A110">
        <v>576</v>
      </c>
      <c r="B110">
        <v>1218</v>
      </c>
      <c r="C110">
        <v>671.87789399999997</v>
      </c>
      <c r="D110">
        <v>1294.300855</v>
      </c>
    </row>
    <row r="111" spans="1:6">
      <c r="A111">
        <v>576</v>
      </c>
      <c r="B111">
        <v>1218</v>
      </c>
      <c r="C111">
        <v>681.72775820512823</v>
      </c>
      <c r="D111">
        <v>1278.8723538461541</v>
      </c>
      <c r="E111">
        <f>AVERAGE(C109:C111)</f>
        <v>675.6692577435897</v>
      </c>
      <c r="F111">
        <f>AVERAGE(D109:D111)</f>
        <v>1288.3633456837608</v>
      </c>
    </row>
    <row r="112" spans="1:6">
      <c r="A112">
        <v>720</v>
      </c>
      <c r="B112">
        <v>1218</v>
      </c>
      <c r="C112">
        <v>819.81591624999999</v>
      </c>
      <c r="D112">
        <v>1291.5522799999997</v>
      </c>
    </row>
    <row r="113" spans="1:6">
      <c r="A113">
        <v>864</v>
      </c>
      <c r="B113">
        <v>1218</v>
      </c>
      <c r="C113">
        <v>965.05238891891861</v>
      </c>
      <c r="D113">
        <v>1286.6271432432434</v>
      </c>
    </row>
    <row r="114" spans="1:6">
      <c r="A114">
        <v>0</v>
      </c>
      <c r="B114">
        <v>1362</v>
      </c>
      <c r="C114">
        <v>119.88899309999999</v>
      </c>
      <c r="D114">
        <v>1433.7282399999995</v>
      </c>
    </row>
    <row r="115" spans="1:6">
      <c r="A115">
        <v>0</v>
      </c>
      <c r="B115">
        <v>1362</v>
      </c>
      <c r="C115">
        <v>103.87881745</v>
      </c>
      <c r="D115">
        <v>1428.6558649999999</v>
      </c>
      <c r="E115">
        <f>AVERAGE(C114:C115)</f>
        <v>111.88390527499999</v>
      </c>
      <c r="F115">
        <f>AVERAGE(D114:D115)</f>
        <v>1431.1920524999996</v>
      </c>
    </row>
    <row r="116" spans="1:6">
      <c r="A116">
        <v>144</v>
      </c>
      <c r="B116">
        <v>1362</v>
      </c>
      <c r="C116">
        <v>246.17206225000001</v>
      </c>
      <c r="D116">
        <v>1429.1805849999996</v>
      </c>
    </row>
    <row r="117" spans="1:6">
      <c r="A117">
        <v>144</v>
      </c>
      <c r="B117">
        <v>1362</v>
      </c>
      <c r="C117">
        <v>239.57817050000003</v>
      </c>
      <c r="D117">
        <v>1423.4835749999997</v>
      </c>
      <c r="E117">
        <f>AVERAGE(C116:C117)</f>
        <v>242.875116375</v>
      </c>
      <c r="F117">
        <f>AVERAGE(D116:D117)</f>
        <v>1426.3320799999997</v>
      </c>
    </row>
    <row r="118" spans="1:6">
      <c r="A118">
        <v>288</v>
      </c>
      <c r="B118">
        <v>1362</v>
      </c>
      <c r="C118">
        <v>386.51711424999996</v>
      </c>
      <c r="D118">
        <v>1435.57728</v>
      </c>
    </row>
    <row r="119" spans="1:6">
      <c r="A119">
        <v>288</v>
      </c>
      <c r="B119">
        <v>1362</v>
      </c>
      <c r="C119">
        <v>387.96577550000001</v>
      </c>
      <c r="D119">
        <v>1441.1993474999995</v>
      </c>
    </row>
    <row r="120" spans="1:6">
      <c r="A120">
        <v>288</v>
      </c>
      <c r="B120">
        <v>1362</v>
      </c>
      <c r="C120">
        <v>385.46808699999991</v>
      </c>
      <c r="D120">
        <v>1428.4809600000001</v>
      </c>
      <c r="E120">
        <f>AVERAGE(C118:C120)</f>
        <v>386.65032558333331</v>
      </c>
      <c r="F120">
        <f>AVERAGE(D118:D120)</f>
        <v>1435.0858624999998</v>
      </c>
    </row>
    <row r="121" spans="1:6">
      <c r="A121">
        <v>432</v>
      </c>
      <c r="B121">
        <v>1362</v>
      </c>
      <c r="C121">
        <v>531.55910051282058</v>
      </c>
      <c r="D121">
        <v>1438.8403076923078</v>
      </c>
    </row>
    <row r="122" spans="1:6">
      <c r="A122">
        <v>432</v>
      </c>
      <c r="B122">
        <v>1362</v>
      </c>
      <c r="C122">
        <v>532.75670825000009</v>
      </c>
      <c r="D122">
        <v>1441.5741325000001</v>
      </c>
    </row>
    <row r="123" spans="1:6">
      <c r="A123">
        <v>432</v>
      </c>
      <c r="B123">
        <v>1362</v>
      </c>
      <c r="C123">
        <v>542.04810874999987</v>
      </c>
      <c r="D123">
        <v>1430.6798150000002</v>
      </c>
    </row>
    <row r="124" spans="1:6">
      <c r="A124">
        <v>432</v>
      </c>
      <c r="B124">
        <v>1362</v>
      </c>
      <c r="C124">
        <v>527.53855918918919</v>
      </c>
      <c r="D124">
        <v>1430.3630864864863</v>
      </c>
      <c r="E124">
        <f>AVERAGE(C121:C124)</f>
        <v>533.4756191755024</v>
      </c>
      <c r="F124">
        <f>AVERAGE(D121:D124)</f>
        <v>1435.3643354196986</v>
      </c>
    </row>
    <row r="125" spans="1:6">
      <c r="A125">
        <v>576</v>
      </c>
      <c r="B125">
        <v>1362</v>
      </c>
      <c r="C125">
        <v>683.86679149999986</v>
      </c>
      <c r="D125">
        <v>1441.1243724999999</v>
      </c>
    </row>
    <row r="126" spans="1:6">
      <c r="A126">
        <v>576</v>
      </c>
      <c r="B126">
        <v>1362</v>
      </c>
      <c r="C126">
        <v>688.06291925000016</v>
      </c>
      <c r="D126">
        <v>1432.3039699999995</v>
      </c>
    </row>
    <row r="127" spans="1:6">
      <c r="A127">
        <v>576</v>
      </c>
      <c r="B127">
        <v>1362</v>
      </c>
      <c r="C127">
        <v>681.49719846153835</v>
      </c>
      <c r="D127">
        <v>1432.6896794871795</v>
      </c>
      <c r="E127">
        <f>AVERAGE(C125:C127)</f>
        <v>684.47563640384612</v>
      </c>
      <c r="F127">
        <f>AVERAGE(D125:D127)</f>
        <v>1435.3726739957262</v>
      </c>
    </row>
    <row r="128" spans="1:6">
      <c r="A128">
        <v>720</v>
      </c>
      <c r="B128">
        <v>1362</v>
      </c>
      <c r="C128">
        <v>813.90428578947376</v>
      </c>
      <c r="D128">
        <v>1430.7810894736842</v>
      </c>
    </row>
    <row r="129" spans="1:6">
      <c r="A129">
        <v>720</v>
      </c>
      <c r="B129">
        <v>1362</v>
      </c>
      <c r="C129">
        <v>820.77848769230775</v>
      </c>
      <c r="D129">
        <v>1424.5913179487175</v>
      </c>
      <c r="E129">
        <f>AVERAGE(C128:C129)</f>
        <v>817.34138674089081</v>
      </c>
      <c r="F129">
        <f>AVERAGE(D128:D129)</f>
        <v>1427.686203711201</v>
      </c>
    </row>
    <row r="130" spans="1:6">
      <c r="A130">
        <v>864</v>
      </c>
      <c r="B130">
        <v>1362</v>
      </c>
      <c r="C130">
        <v>961.83913621621627</v>
      </c>
      <c r="D130">
        <v>1435.9007486486485</v>
      </c>
    </row>
    <row r="131" spans="1:6">
      <c r="A131">
        <v>864</v>
      </c>
      <c r="B131">
        <v>1362</v>
      </c>
      <c r="C131">
        <v>957.78816774999996</v>
      </c>
      <c r="D131">
        <v>1428.2310949999996</v>
      </c>
      <c r="E131">
        <f>AVERAGE(C130:C131)</f>
        <v>959.81365198310812</v>
      </c>
      <c r="F131">
        <f>AVERAGE(D130:D131)</f>
        <v>1432.0659218243241</v>
      </c>
    </row>
    <row r="132" spans="1:6">
      <c r="A132">
        <v>0</v>
      </c>
      <c r="B132">
        <v>1506</v>
      </c>
      <c r="C132">
        <v>107.15078794999997</v>
      </c>
      <c r="D132">
        <v>1574.6048549999998</v>
      </c>
    </row>
    <row r="133" spans="1:6">
      <c r="A133">
        <v>0</v>
      </c>
      <c r="B133">
        <v>1506</v>
      </c>
      <c r="C133">
        <v>118.37757174358975</v>
      </c>
      <c r="D133">
        <v>1569.0801615384617</v>
      </c>
      <c r="E133">
        <f>AVERAGE(C132:C133)</f>
        <v>112.76417984679486</v>
      </c>
      <c r="F133">
        <f>AVERAGE(D132:D133)</f>
        <v>1571.8425082692306</v>
      </c>
    </row>
    <row r="134" spans="1:6">
      <c r="A134">
        <v>144</v>
      </c>
      <c r="B134">
        <v>1506</v>
      </c>
      <c r="C134">
        <v>252.79093424999991</v>
      </c>
      <c r="D134">
        <v>1567.7834124999997</v>
      </c>
    </row>
    <row r="135" spans="1:6">
      <c r="A135">
        <v>144</v>
      </c>
      <c r="B135">
        <v>1506</v>
      </c>
      <c r="C135">
        <v>239.35337975000007</v>
      </c>
      <c r="D135">
        <v>1578.1530125000002</v>
      </c>
      <c r="E135">
        <f>AVERAGE(C134:C135)</f>
        <v>246.072157</v>
      </c>
      <c r="F135">
        <f>AVERAGE(D134:D135)</f>
        <v>1572.9682124999999</v>
      </c>
    </row>
    <row r="136" spans="1:6">
      <c r="A136">
        <v>288</v>
      </c>
      <c r="B136">
        <v>1506</v>
      </c>
      <c r="C136">
        <v>382.37095524999989</v>
      </c>
      <c r="D136">
        <v>1581.1014625000003</v>
      </c>
    </row>
    <row r="137" spans="1:6">
      <c r="A137">
        <v>288</v>
      </c>
      <c r="B137">
        <v>1506</v>
      </c>
      <c r="C137">
        <v>391.27873153846144</v>
      </c>
      <c r="D137">
        <v>1578.0242256410259</v>
      </c>
    </row>
    <row r="138" spans="1:6">
      <c r="A138">
        <v>288</v>
      </c>
      <c r="B138">
        <v>1506</v>
      </c>
      <c r="C138">
        <v>387.19149250000004</v>
      </c>
      <c r="D138">
        <v>1581.2264074999998</v>
      </c>
      <c r="E138">
        <f>AVERAGE(C136:C138)</f>
        <v>386.94705976282052</v>
      </c>
      <c r="F138">
        <f>AVERAGE(D136:D138)</f>
        <v>1580.1173652136756</v>
      </c>
    </row>
    <row r="139" spans="1:6">
      <c r="A139">
        <v>432</v>
      </c>
      <c r="B139">
        <v>1506</v>
      </c>
      <c r="C139">
        <v>536.52821925000001</v>
      </c>
      <c r="D139">
        <v>1574.8547275000003</v>
      </c>
    </row>
    <row r="140" spans="1:6">
      <c r="A140">
        <v>432</v>
      </c>
      <c r="B140">
        <v>1506</v>
      </c>
      <c r="C140">
        <v>527.71138200000007</v>
      </c>
      <c r="D140">
        <v>1568.4830450000002</v>
      </c>
    </row>
    <row r="141" spans="1:6">
      <c r="A141">
        <v>432</v>
      </c>
      <c r="B141">
        <v>1506</v>
      </c>
      <c r="C141">
        <v>532.73173175000011</v>
      </c>
      <c r="D141">
        <v>1562.1363524999999</v>
      </c>
    </row>
    <row r="142" spans="1:6">
      <c r="A142">
        <v>432</v>
      </c>
      <c r="B142">
        <v>1506</v>
      </c>
      <c r="C142">
        <v>535.07955574999994</v>
      </c>
      <c r="D142">
        <v>1572.4060025000001</v>
      </c>
      <c r="E142">
        <f>AVERAGE(C139:C142)</f>
        <v>533.0127221875</v>
      </c>
      <c r="F142">
        <f>AVERAGE(D139:D142)</f>
        <v>1569.4700318750001</v>
      </c>
    </row>
    <row r="143" spans="1:6">
      <c r="A143">
        <v>576</v>
      </c>
      <c r="B143">
        <v>1506</v>
      </c>
      <c r="C143">
        <v>676.49861499999997</v>
      </c>
      <c r="D143">
        <v>1571.7563525</v>
      </c>
    </row>
    <row r="144" spans="1:6">
      <c r="A144">
        <v>576</v>
      </c>
      <c r="B144">
        <v>1506</v>
      </c>
      <c r="C144">
        <v>678.60243846153844</v>
      </c>
      <c r="D144">
        <v>1565.3897666666669</v>
      </c>
    </row>
    <row r="145" spans="1:6">
      <c r="A145">
        <v>576</v>
      </c>
      <c r="B145">
        <v>1506</v>
      </c>
      <c r="C145">
        <v>677.84736725000005</v>
      </c>
      <c r="D145">
        <v>1568.9328224999997</v>
      </c>
      <c r="E145">
        <f>AVERAGE(C143:C145)</f>
        <v>677.64947357051278</v>
      </c>
      <c r="F145">
        <f>AVERAGE(D143:D145)</f>
        <v>1568.6929805555556</v>
      </c>
    </row>
    <row r="146" spans="1:6">
      <c r="A146">
        <v>720</v>
      </c>
      <c r="B146">
        <v>1506</v>
      </c>
      <c r="C146">
        <v>821.46438449999982</v>
      </c>
      <c r="D146">
        <v>1573.8802350000001</v>
      </c>
    </row>
    <row r="147" spans="1:6">
      <c r="A147">
        <v>720</v>
      </c>
      <c r="B147">
        <v>1506</v>
      </c>
      <c r="C147">
        <v>820.31738051282036</v>
      </c>
      <c r="D147">
        <v>1573.5906538461541</v>
      </c>
      <c r="E147">
        <f>AVERAGE(C146:C147)</f>
        <v>820.89088250641009</v>
      </c>
      <c r="F147">
        <f>AVERAGE(D146:D147)</f>
        <v>1573.7354444230771</v>
      </c>
    </row>
    <row r="148" spans="1:6">
      <c r="A148">
        <v>864</v>
      </c>
      <c r="B148">
        <v>1506</v>
      </c>
      <c r="C148">
        <v>957.26364850000004</v>
      </c>
      <c r="D148">
        <v>1574.9047075000001</v>
      </c>
    </row>
    <row r="149" spans="1:6">
      <c r="A149">
        <v>864</v>
      </c>
      <c r="B149">
        <v>1506</v>
      </c>
      <c r="C149">
        <v>960.48566500000038</v>
      </c>
      <c r="D149">
        <v>1568.033285</v>
      </c>
      <c r="E149">
        <f>AVERAGE(C148:C149)</f>
        <v>958.87465675000021</v>
      </c>
      <c r="F149">
        <f>AVERAGE(D148:D149)</f>
        <v>1571.4689962500001</v>
      </c>
    </row>
    <row r="150" spans="1:6">
      <c r="A150">
        <v>0</v>
      </c>
      <c r="B150">
        <v>1650</v>
      </c>
      <c r="C150">
        <v>117.0807811081081</v>
      </c>
      <c r="D150">
        <v>1805.3029243243241</v>
      </c>
    </row>
    <row r="151" spans="1:6">
      <c r="A151">
        <v>144</v>
      </c>
      <c r="B151">
        <v>1650</v>
      </c>
      <c r="C151">
        <v>241.20166625000007</v>
      </c>
      <c r="D151">
        <v>1718.4049499999996</v>
      </c>
    </row>
    <row r="152" spans="1:6">
      <c r="A152">
        <v>288</v>
      </c>
      <c r="B152">
        <v>1650</v>
      </c>
      <c r="C152">
        <v>384.43891076923086</v>
      </c>
      <c r="D152">
        <v>1714.9785307692312</v>
      </c>
    </row>
    <row r="153" spans="1:6">
      <c r="A153">
        <v>432</v>
      </c>
      <c r="B153">
        <v>1650</v>
      </c>
      <c r="C153">
        <v>529.38482849999991</v>
      </c>
      <c r="D153">
        <v>1711.2336925000004</v>
      </c>
    </row>
    <row r="154" spans="1:6">
      <c r="A154">
        <v>432</v>
      </c>
      <c r="B154">
        <v>1650</v>
      </c>
      <c r="C154">
        <v>524.33502205128207</v>
      </c>
      <c r="D154">
        <v>1711.3394179487177</v>
      </c>
      <c r="E154">
        <f>AVERAGE(C153:C154)</f>
        <v>526.85992527564099</v>
      </c>
      <c r="F154">
        <f>AVERAGE(D153:D154)</f>
        <v>1711.2865552243591</v>
      </c>
    </row>
    <row r="155" spans="1:6">
      <c r="A155">
        <v>576</v>
      </c>
      <c r="B155">
        <v>1650</v>
      </c>
      <c r="C155">
        <v>671.87789631578937</v>
      </c>
      <c r="D155">
        <v>1724.8647473684207</v>
      </c>
    </row>
    <row r="156" spans="1:6">
      <c r="A156">
        <v>720</v>
      </c>
      <c r="B156">
        <v>1650</v>
      </c>
      <c r="C156">
        <v>822.86309199999994</v>
      </c>
      <c r="D156">
        <v>1714.5819475000001</v>
      </c>
    </row>
    <row r="157" spans="1:6">
      <c r="A157">
        <v>864</v>
      </c>
      <c r="B157">
        <v>1650</v>
      </c>
      <c r="C157">
        <v>953.4421824999996</v>
      </c>
      <c r="D157">
        <v>1713.3326049999996</v>
      </c>
    </row>
    <row r="158" spans="1:6">
      <c r="A158">
        <v>0</v>
      </c>
      <c r="B158">
        <v>1794</v>
      </c>
      <c r="C158">
        <v>117.19148942499999</v>
      </c>
      <c r="D158">
        <v>1850.6610724999996</v>
      </c>
    </row>
    <row r="159" spans="1:6">
      <c r="A159">
        <v>144</v>
      </c>
      <c r="B159">
        <v>1794</v>
      </c>
      <c r="C159">
        <v>241.31502410256414</v>
      </c>
      <c r="D159">
        <v>1833.5577923076921</v>
      </c>
    </row>
    <row r="160" spans="1:6">
      <c r="A160">
        <v>288</v>
      </c>
      <c r="B160">
        <v>1794</v>
      </c>
      <c r="C160">
        <v>379.64847461538466</v>
      </c>
      <c r="D160">
        <v>1839.9134538461542</v>
      </c>
    </row>
    <row r="161" spans="1:6">
      <c r="A161">
        <v>432</v>
      </c>
      <c r="B161">
        <v>1794</v>
      </c>
      <c r="C161">
        <v>526.28770424999993</v>
      </c>
      <c r="D161">
        <v>1839.1170850000003</v>
      </c>
    </row>
    <row r="162" spans="1:6">
      <c r="A162">
        <v>432</v>
      </c>
      <c r="B162">
        <v>1794</v>
      </c>
      <c r="C162">
        <v>524.67208921052622</v>
      </c>
      <c r="D162">
        <v>1839.9626999999998</v>
      </c>
      <c r="E162">
        <f>AVERAGE(C161:C162)</f>
        <v>525.47989673026314</v>
      </c>
      <c r="F162">
        <f>AVERAGE(D161:D162)</f>
        <v>1839.5398925</v>
      </c>
    </row>
    <row r="163" spans="1:6">
      <c r="A163">
        <v>576</v>
      </c>
      <c r="B163">
        <v>1794</v>
      </c>
      <c r="C163">
        <v>671.60315424999976</v>
      </c>
      <c r="D163">
        <v>1838.592365</v>
      </c>
    </row>
    <row r="164" spans="1:6">
      <c r="A164">
        <v>720</v>
      </c>
      <c r="B164">
        <v>1794</v>
      </c>
      <c r="C164">
        <v>817.78126999999984</v>
      </c>
      <c r="D164">
        <v>1841.0154717948719</v>
      </c>
    </row>
    <row r="165" spans="1:6">
      <c r="A165">
        <v>864</v>
      </c>
      <c r="B165">
        <v>1794</v>
      </c>
      <c r="C165">
        <v>979.50331384615367</v>
      </c>
      <c r="D165">
        <v>1876.12537948718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4A22-443F-4823-B212-0C3865731E82}">
  <dimension ref="A1:V274"/>
  <sheetViews>
    <sheetView zoomScale="55" zoomScaleNormal="55" workbookViewId="0">
      <selection activeCell="AC21" sqref="AC21"/>
    </sheetView>
  </sheetViews>
  <sheetFormatPr defaultRowHeight="14.5"/>
  <cols>
    <col min="8" max="8" width="11.453125" customWidth="1"/>
    <col min="22" max="22" width="16.90625" customWidth="1"/>
  </cols>
  <sheetData>
    <row r="1" spans="1:22">
      <c r="A1" t="s">
        <v>37</v>
      </c>
      <c r="B1" t="s">
        <v>38</v>
      </c>
      <c r="C1" t="s">
        <v>44</v>
      </c>
      <c r="D1" s="4" t="s">
        <v>45</v>
      </c>
    </row>
    <row r="2" spans="1:22">
      <c r="A2">
        <v>0</v>
      </c>
      <c r="B2">
        <v>66</v>
      </c>
      <c r="C2">
        <v>45.199652982652047</v>
      </c>
      <c r="D2">
        <v>1.0682879514554542E-2</v>
      </c>
      <c r="F2">
        <f>A2+72</f>
        <v>72</v>
      </c>
      <c r="G2">
        <f>B2+72</f>
        <v>138</v>
      </c>
      <c r="J2">
        <v>24</v>
      </c>
      <c r="K2">
        <f>TREND(C2:C8,F2:F8,J2,TRUE)</f>
        <v>45.350002921474953</v>
      </c>
      <c r="L2">
        <f>TREND(D2:D8,F2:F8,J2,TRUE)</f>
        <v>3.4783322349944655E-3</v>
      </c>
      <c r="M2" s="8">
        <v>138</v>
      </c>
      <c r="P2">
        <f>J2-24</f>
        <v>0</v>
      </c>
      <c r="Q2">
        <f>G2-24</f>
        <v>114</v>
      </c>
      <c r="R2">
        <v>45.350002921474953</v>
      </c>
      <c r="S2">
        <v>3.4783322349944655E-3</v>
      </c>
      <c r="V2" s="6" t="s">
        <v>48</v>
      </c>
    </row>
    <row r="3" spans="1:22">
      <c r="A3">
        <v>144</v>
      </c>
      <c r="B3">
        <v>66</v>
      </c>
      <c r="C3">
        <v>45.436221841125104</v>
      </c>
      <c r="D3">
        <v>8.5708836710549508E-3</v>
      </c>
      <c r="F3">
        <f t="shared" ref="F3:F8" si="0">A3+72</f>
        <v>216</v>
      </c>
      <c r="G3">
        <f t="shared" ref="G3:G8" si="1">B3+72</f>
        <v>138</v>
      </c>
      <c r="J3">
        <v>120</v>
      </c>
      <c r="K3">
        <f>TREND(C2:C8,F2:F8,J3,TRUE)</f>
        <v>44.963461368308167</v>
      </c>
      <c r="L3">
        <f>TREND(D2:D8,F2:F8,J3,TRUE)</f>
        <v>1.1287360111084648E-2</v>
      </c>
      <c r="M3" s="8"/>
      <c r="P3">
        <f t="shared" ref="P3:P15" si="2">J3-24</f>
        <v>96</v>
      </c>
      <c r="Q3">
        <f t="shared" ref="Q3:Q8" si="3">G3-24</f>
        <v>114</v>
      </c>
      <c r="R3">
        <v>44.963461368308167</v>
      </c>
      <c r="S3">
        <v>1.1287360111084648E-2</v>
      </c>
    </row>
    <row r="4" spans="1:22">
      <c r="A4">
        <v>288</v>
      </c>
      <c r="B4">
        <v>66</v>
      </c>
      <c r="C4">
        <v>43.935654573981637</v>
      </c>
      <c r="D4">
        <v>3.0605414994280371E-2</v>
      </c>
      <c r="F4">
        <f t="shared" si="0"/>
        <v>360</v>
      </c>
      <c r="G4">
        <f t="shared" si="1"/>
        <v>138</v>
      </c>
      <c r="J4">
        <f>F3-48</f>
        <v>168</v>
      </c>
      <c r="K4">
        <f>TREND(C2:C8,F2:F8,J4,TRUE)</f>
        <v>44.77019059172477</v>
      </c>
      <c r="L4">
        <f>TREND(D2:D8,F2:F8,J4,TRUE)</f>
        <v>1.519187404912974E-2</v>
      </c>
      <c r="M4" s="8"/>
      <c r="P4">
        <f t="shared" si="2"/>
        <v>144</v>
      </c>
      <c r="Q4">
        <f t="shared" si="3"/>
        <v>114</v>
      </c>
      <c r="R4">
        <v>44.77019059172477</v>
      </c>
      <c r="S4">
        <v>1.519187404912974E-2</v>
      </c>
    </row>
    <row r="5" spans="1:22">
      <c r="A5">
        <v>432</v>
      </c>
      <c r="B5">
        <v>66</v>
      </c>
      <c r="C5">
        <v>44.268470394142483</v>
      </c>
      <c r="D5">
        <v>7.5075806292882657E-2</v>
      </c>
      <c r="F5">
        <f t="shared" si="0"/>
        <v>504</v>
      </c>
      <c r="G5">
        <f t="shared" si="1"/>
        <v>138</v>
      </c>
      <c r="J5">
        <f>F3+48</f>
        <v>264</v>
      </c>
      <c r="K5">
        <f>TREND(C2:C8,F2:F8,J5,TRUE)</f>
        <v>44.383649038557984</v>
      </c>
      <c r="L5">
        <f>TREND(D2:D8,F2:F8,J5,TRUE)</f>
        <v>2.3000901925219922E-2</v>
      </c>
      <c r="M5" s="8"/>
      <c r="P5">
        <f t="shared" si="2"/>
        <v>240</v>
      </c>
      <c r="Q5">
        <f t="shared" si="3"/>
        <v>114</v>
      </c>
      <c r="R5">
        <v>44.383649038557984</v>
      </c>
      <c r="S5">
        <v>2.3000901925219922E-2</v>
      </c>
    </row>
    <row r="6" spans="1:22">
      <c r="A6">
        <v>576</v>
      </c>
      <c r="B6">
        <v>66</v>
      </c>
      <c r="C6">
        <v>37.722702373380685</v>
      </c>
      <c r="D6">
        <v>3.6356866505732173E-2</v>
      </c>
      <c r="F6">
        <f t="shared" si="0"/>
        <v>648</v>
      </c>
      <c r="G6">
        <f t="shared" si="1"/>
        <v>138</v>
      </c>
      <c r="J6">
        <f>F4-48</f>
        <v>312</v>
      </c>
      <c r="K6">
        <f>TREND(C2:C8,F2:F8,J6,TRUE)</f>
        <v>44.190378261974594</v>
      </c>
      <c r="L6">
        <f>TREND(D2:D8,F2:F8,J6,TRUE)</f>
        <v>2.6905415863265014E-2</v>
      </c>
      <c r="M6" s="8"/>
      <c r="P6">
        <f t="shared" si="2"/>
        <v>288</v>
      </c>
      <c r="Q6">
        <f t="shared" si="3"/>
        <v>114</v>
      </c>
      <c r="R6">
        <v>44.190378261974594</v>
      </c>
      <c r="S6">
        <v>2.6905415863265014E-2</v>
      </c>
    </row>
    <row r="7" spans="1:22">
      <c r="A7">
        <v>720</v>
      </c>
      <c r="B7">
        <v>66</v>
      </c>
      <c r="C7">
        <v>45.625482174813371</v>
      </c>
      <c r="D7">
        <v>3.7699225818729476E-2</v>
      </c>
      <c r="F7">
        <f t="shared" si="0"/>
        <v>792</v>
      </c>
      <c r="G7">
        <f t="shared" si="1"/>
        <v>138</v>
      </c>
      <c r="J7">
        <f>F4+48</f>
        <v>408</v>
      </c>
      <c r="K7">
        <f>TREND(C2:C8,F2:F8,J7,TRUE)</f>
        <v>43.803836708807808</v>
      </c>
      <c r="L7">
        <f>TREND(D2:D8,F2:F8,J7,TRUE)</f>
        <v>3.47144437393552E-2</v>
      </c>
      <c r="M7" s="8"/>
      <c r="P7">
        <f t="shared" si="2"/>
        <v>384</v>
      </c>
      <c r="Q7">
        <f t="shared" si="3"/>
        <v>114</v>
      </c>
      <c r="R7">
        <v>43.803836708807808</v>
      </c>
      <c r="S7">
        <v>3.47144437393552E-2</v>
      </c>
    </row>
    <row r="8" spans="1:22">
      <c r="A8">
        <v>864</v>
      </c>
      <c r="B8">
        <v>66</v>
      </c>
      <c r="C8">
        <v>41.732881749391844</v>
      </c>
      <c r="D8">
        <v>9.8673224510883492E-2</v>
      </c>
      <c r="F8">
        <f t="shared" si="0"/>
        <v>936</v>
      </c>
      <c r="G8">
        <f t="shared" si="1"/>
        <v>138</v>
      </c>
      <c r="J8">
        <f>F5-48</f>
        <v>456</v>
      </c>
      <c r="K8">
        <f>TREND(C2:C8,F2:F8,J8,TRUE)</f>
        <v>43.610565932224411</v>
      </c>
      <c r="L8">
        <f>TREND(D2:D8,F2:F8,J8,TRUE)</f>
        <v>3.8618957677400291E-2</v>
      </c>
      <c r="M8" s="8"/>
      <c r="P8">
        <f t="shared" si="2"/>
        <v>432</v>
      </c>
      <c r="Q8">
        <f t="shared" si="3"/>
        <v>114</v>
      </c>
      <c r="R8">
        <v>43.610565932224411</v>
      </c>
      <c r="S8">
        <v>3.8618957677400291E-2</v>
      </c>
    </row>
    <row r="9" spans="1:22">
      <c r="J9">
        <f>F5+48</f>
        <v>552</v>
      </c>
      <c r="K9">
        <f>TREND(C2:C8,F2:F8,J9,TRUE)</f>
        <v>43.224024379057624</v>
      </c>
      <c r="L9">
        <f>TREND(D2:D8,F2:F8,J9,TRUE)</f>
        <v>4.6427985553490474E-2</v>
      </c>
      <c r="M9" s="8"/>
      <c r="P9">
        <f t="shared" si="2"/>
        <v>528</v>
      </c>
      <c r="Q9">
        <v>114</v>
      </c>
      <c r="R9">
        <v>43.224024379057624</v>
      </c>
      <c r="S9">
        <v>4.6427985553490474E-2</v>
      </c>
    </row>
    <row r="10" spans="1:22">
      <c r="J10">
        <f>F6-48</f>
        <v>600</v>
      </c>
      <c r="K10">
        <f>TREND(C2:C8,F2:F8,J10,TRUE)</f>
        <v>43.030753602474235</v>
      </c>
      <c r="L10">
        <f>TREND(D2:D8,F2:F8,J10,TRUE)</f>
        <v>5.0332499491535565E-2</v>
      </c>
      <c r="M10" s="8"/>
      <c r="P10">
        <f t="shared" si="2"/>
        <v>576</v>
      </c>
      <c r="Q10">
        <v>114</v>
      </c>
      <c r="R10">
        <v>43.030753602474235</v>
      </c>
      <c r="S10">
        <v>5.0332499491535565E-2</v>
      </c>
    </row>
    <row r="11" spans="1:22">
      <c r="J11">
        <f>F6+48</f>
        <v>696</v>
      </c>
      <c r="K11">
        <f>TREND(C2:C8,F2:F8,J11,TRUE)</f>
        <v>42.644212049307448</v>
      </c>
      <c r="L11">
        <f>TREND(D2:D8,F2:F8,J11,TRUE)</f>
        <v>5.8141527367625748E-2</v>
      </c>
      <c r="M11" s="8"/>
      <c r="P11">
        <f t="shared" si="2"/>
        <v>672</v>
      </c>
      <c r="Q11">
        <v>114</v>
      </c>
      <c r="R11">
        <v>42.644212049307448</v>
      </c>
      <c r="S11">
        <v>5.8141527367625748E-2</v>
      </c>
    </row>
    <row r="12" spans="1:22">
      <c r="J12">
        <f>F7-48</f>
        <v>744</v>
      </c>
      <c r="K12">
        <f>TREND(C2:C8,F2:F8,J12,TRUE)</f>
        <v>42.450941272724052</v>
      </c>
      <c r="L12">
        <f>TREND(D2:D8,F2:F8,J12,TRUE)</f>
        <v>6.2046041305670839E-2</v>
      </c>
      <c r="M12" s="8"/>
      <c r="P12">
        <f t="shared" si="2"/>
        <v>720</v>
      </c>
      <c r="Q12">
        <v>114</v>
      </c>
      <c r="R12">
        <v>42.450941272724052</v>
      </c>
      <c r="S12">
        <v>6.2046041305670839E-2</v>
      </c>
    </row>
    <row r="13" spans="1:22">
      <c r="J13">
        <f>F7+48</f>
        <v>840</v>
      </c>
      <c r="K13">
        <f>TREND(C2:C8,F2:F8,J13,TRUE)</f>
        <v>42.064399719557265</v>
      </c>
      <c r="L13">
        <f>TREND(D2:D8,F2:F8,J13,TRUE)</f>
        <v>6.9855069181761015E-2</v>
      </c>
      <c r="M13" s="8"/>
      <c r="P13">
        <f t="shared" si="2"/>
        <v>816</v>
      </c>
      <c r="Q13">
        <v>114</v>
      </c>
      <c r="R13">
        <v>42.064399719557265</v>
      </c>
      <c r="S13">
        <v>6.9855069181761015E-2</v>
      </c>
    </row>
    <row r="14" spans="1:22">
      <c r="J14">
        <f>F8-48</f>
        <v>888</v>
      </c>
      <c r="K14">
        <f>TREND(C2:C8,F2:F8,J14,TRUE)</f>
        <v>41.871128942973876</v>
      </c>
      <c r="L14">
        <f>TREND(D2:D8,F2:F8,J14,TRUE)</f>
        <v>7.3759583119806127E-2</v>
      </c>
      <c r="M14" s="8"/>
      <c r="P14">
        <f t="shared" si="2"/>
        <v>864</v>
      </c>
      <c r="Q14">
        <v>114</v>
      </c>
      <c r="R14">
        <v>41.871128942973876</v>
      </c>
      <c r="S14">
        <v>7.3759583119806127E-2</v>
      </c>
    </row>
    <row r="15" spans="1:22">
      <c r="J15">
        <f>F8+48</f>
        <v>984</v>
      </c>
      <c r="K15">
        <f>TREND(C2:C8,F2:F8,J15,TRUE)</f>
        <v>41.484587389807089</v>
      </c>
      <c r="L15">
        <f>TREND(D2:D8,F2:F8,J15,TRUE)</f>
        <v>8.1568610995896296E-2</v>
      </c>
      <c r="M15" s="8"/>
      <c r="P15">
        <f t="shared" si="2"/>
        <v>960</v>
      </c>
      <c r="Q15">
        <v>114</v>
      </c>
      <c r="R15">
        <v>41.484587389807089</v>
      </c>
      <c r="S15">
        <v>8.1568610995896296E-2</v>
      </c>
    </row>
    <row r="16" spans="1:22">
      <c r="P16">
        <f>F2-24</f>
        <v>48</v>
      </c>
      <c r="Q16">
        <v>114</v>
      </c>
      <c r="R16">
        <v>45.199652982652047</v>
      </c>
      <c r="S16">
        <v>1.0682879514554542E-2</v>
      </c>
    </row>
    <row r="17" spans="1:19">
      <c r="A17">
        <v>0</v>
      </c>
      <c r="B17">
        <v>210</v>
      </c>
      <c r="C17">
        <v>46.549971888867525</v>
      </c>
      <c r="D17">
        <v>8.0981711697669344E-3</v>
      </c>
      <c r="F17">
        <f t="shared" ref="F17:G23" si="4">A17+72</f>
        <v>72</v>
      </c>
      <c r="G17">
        <f t="shared" si="4"/>
        <v>282</v>
      </c>
      <c r="J17">
        <v>24</v>
      </c>
      <c r="K17">
        <f>TREND(C17:C23,F17:F23,J17,TRUE)</f>
        <v>42.992016562388621</v>
      </c>
      <c r="L17">
        <f>TREND(D17:D23,F17:F23,J17,TRUE)</f>
        <v>5.180337571162251E-2</v>
      </c>
      <c r="M17" s="8">
        <v>282</v>
      </c>
      <c r="P17">
        <f t="shared" ref="P17:P22" si="5">F3-24</f>
        <v>192</v>
      </c>
      <c r="Q17">
        <v>114</v>
      </c>
      <c r="R17">
        <v>45.436221841125104</v>
      </c>
      <c r="S17">
        <v>8.5708836710549508E-3</v>
      </c>
    </row>
    <row r="18" spans="1:19">
      <c r="A18">
        <v>144</v>
      </c>
      <c r="B18">
        <v>210</v>
      </c>
      <c r="C18">
        <v>38.309182602005933</v>
      </c>
      <c r="D18">
        <v>0.10673428836528168</v>
      </c>
      <c r="F18">
        <f t="shared" si="4"/>
        <v>216</v>
      </c>
      <c r="G18">
        <f t="shared" si="4"/>
        <v>282</v>
      </c>
      <c r="J18">
        <v>120</v>
      </c>
      <c r="K18">
        <f>TREND(C17:C23,F17:F23,J18,TRUE)</f>
        <v>42.649766002397534</v>
      </c>
      <c r="L18">
        <f>TREND(D17:D23,F17:F23,J18,TRUE)</f>
        <v>5.7604609828105009E-2</v>
      </c>
      <c r="M18" s="8"/>
      <c r="P18">
        <f t="shared" si="5"/>
        <v>336</v>
      </c>
      <c r="Q18">
        <v>114</v>
      </c>
      <c r="R18">
        <v>43.935654573981637</v>
      </c>
      <c r="S18">
        <v>3.0605414994280371E-2</v>
      </c>
    </row>
    <row r="19" spans="1:19">
      <c r="A19">
        <v>288</v>
      </c>
      <c r="B19">
        <v>210</v>
      </c>
      <c r="C19">
        <v>41.376373244026382</v>
      </c>
      <c r="D19">
        <v>0.1070771936663011</v>
      </c>
      <c r="F19">
        <f t="shared" si="4"/>
        <v>360</v>
      </c>
      <c r="G19">
        <f t="shared" si="4"/>
        <v>282</v>
      </c>
      <c r="J19">
        <f>F18-48</f>
        <v>168</v>
      </c>
      <c r="K19">
        <f>TREND(C17:C23,F17:F23,J19,TRUE)</f>
        <v>42.478640722401991</v>
      </c>
      <c r="L19">
        <f>TREND(D17:D23,F17:F23,J19,TRUE)</f>
        <v>6.0505226886346263E-2</v>
      </c>
      <c r="M19" s="8"/>
      <c r="P19">
        <f t="shared" si="5"/>
        <v>480</v>
      </c>
      <c r="Q19">
        <v>114</v>
      </c>
      <c r="R19">
        <v>44.268470394142483</v>
      </c>
      <c r="S19">
        <v>7.5075806292882657E-2</v>
      </c>
    </row>
    <row r="20" spans="1:19">
      <c r="A20">
        <v>432</v>
      </c>
      <c r="B20">
        <v>210</v>
      </c>
      <c r="C20">
        <v>40.954221565141879</v>
      </c>
      <c r="D20">
        <v>9.1979743242835255E-2</v>
      </c>
      <c r="F20">
        <f t="shared" si="4"/>
        <v>504</v>
      </c>
      <c r="G20">
        <f t="shared" si="4"/>
        <v>282</v>
      </c>
      <c r="J20">
        <f>F18+48</f>
        <v>264</v>
      </c>
      <c r="K20">
        <f>TREND(C17:C23,F17:F23,J20,TRUE)</f>
        <v>42.136390162410898</v>
      </c>
      <c r="L20">
        <f>TREND(D17:D23,F17:F23,J20,TRUE)</f>
        <v>6.6306461002828762E-2</v>
      </c>
      <c r="M20" s="8"/>
      <c r="P20">
        <f t="shared" si="5"/>
        <v>624</v>
      </c>
      <c r="Q20">
        <v>114</v>
      </c>
      <c r="R20">
        <v>37.722702373380685</v>
      </c>
      <c r="S20">
        <v>3.6356866505732173E-2</v>
      </c>
    </row>
    <row r="21" spans="1:19">
      <c r="A21">
        <v>576</v>
      </c>
      <c r="B21">
        <v>210</v>
      </c>
      <c r="C21">
        <v>40.993919795529649</v>
      </c>
      <c r="D21">
        <v>6.5926184105001534E-2</v>
      </c>
      <c r="F21">
        <f t="shared" si="4"/>
        <v>648</v>
      </c>
      <c r="G21">
        <f t="shared" si="4"/>
        <v>282</v>
      </c>
      <c r="J21">
        <f>F19-48</f>
        <v>312</v>
      </c>
      <c r="K21">
        <f>TREND(C17:C23,F17:F23,J21,TRUE)</f>
        <v>41.965264882415354</v>
      </c>
      <c r="L21">
        <f>TREND(D17:D23,F17:F23,J21,TRUE)</f>
        <v>6.9207078061070015E-2</v>
      </c>
      <c r="M21" s="8"/>
      <c r="P21">
        <f t="shared" si="5"/>
        <v>768</v>
      </c>
      <c r="Q21">
        <v>114</v>
      </c>
      <c r="R21">
        <v>45.625482174813371</v>
      </c>
      <c r="S21">
        <v>3.7699225818729476E-2</v>
      </c>
    </row>
    <row r="22" spans="1:19">
      <c r="A22">
        <v>720</v>
      </c>
      <c r="B22">
        <v>210</v>
      </c>
      <c r="C22">
        <v>40.068820924897096</v>
      </c>
      <c r="D22">
        <v>3.4987797833746913E-2</v>
      </c>
      <c r="F22">
        <f t="shared" si="4"/>
        <v>792</v>
      </c>
      <c r="G22">
        <f t="shared" si="4"/>
        <v>282</v>
      </c>
      <c r="J22">
        <f>F19+48</f>
        <v>408</v>
      </c>
      <c r="K22">
        <f>TREND(C17:C23,F17:F23,J22,TRUE)</f>
        <v>41.623014322424261</v>
      </c>
      <c r="L22">
        <f>TREND(D17:D23,F17:F23,J22,TRUE)</f>
        <v>7.5008312177552508E-2</v>
      </c>
      <c r="M22" s="8"/>
      <c r="P22">
        <f t="shared" si="5"/>
        <v>912</v>
      </c>
      <c r="Q22">
        <v>114</v>
      </c>
      <c r="R22">
        <v>41.732881749391844</v>
      </c>
      <c r="S22">
        <v>9.8673224510883492E-2</v>
      </c>
    </row>
    <row r="23" spans="1:19">
      <c r="A23">
        <v>864</v>
      </c>
      <c r="B23">
        <v>210</v>
      </c>
      <c r="C23">
        <v>40.71285631656373</v>
      </c>
      <c r="D23">
        <v>0.15086344567531165</v>
      </c>
      <c r="F23">
        <f t="shared" si="4"/>
        <v>936</v>
      </c>
      <c r="G23">
        <f t="shared" si="4"/>
        <v>282</v>
      </c>
      <c r="J23">
        <f>F20-48</f>
        <v>456</v>
      </c>
      <c r="K23">
        <f>TREND(C17:C23,F17:F23,J23,TRUE)</f>
        <v>41.451889042428718</v>
      </c>
      <c r="L23">
        <f>TREND(D17:D23,F17:F23,J23,TRUE)</f>
        <v>7.7908929235793761E-2</v>
      </c>
      <c r="M23" s="8"/>
      <c r="P23">
        <v>0</v>
      </c>
      <c r="Q23">
        <f>Q2+144</f>
        <v>258</v>
      </c>
      <c r="R23">
        <v>42.992016562388621</v>
      </c>
      <c r="S23">
        <v>5.180337571162251E-2</v>
      </c>
    </row>
    <row r="24" spans="1:19">
      <c r="J24">
        <f>F20+48</f>
        <v>552</v>
      </c>
      <c r="K24">
        <f>TREND(C17:C23,F17:F23,J24,TRUE)</f>
        <v>41.109638482437624</v>
      </c>
      <c r="L24">
        <f>TREND(D17:D23,F17:F23,J24,TRUE)</f>
        <v>8.3710163352276268E-2</v>
      </c>
      <c r="M24" s="8"/>
      <c r="P24">
        <v>96</v>
      </c>
      <c r="Q24">
        <f t="shared" ref="Q24:Q43" si="6">Q3+144</f>
        <v>258</v>
      </c>
      <c r="R24">
        <v>42.649766002397534</v>
      </c>
      <c r="S24">
        <v>5.7604609828105009E-2</v>
      </c>
    </row>
    <row r="25" spans="1:19">
      <c r="J25">
        <f>F21-48</f>
        <v>600</v>
      </c>
      <c r="K25">
        <f>TREND(C17:C23,F17:F23,J25,TRUE)</f>
        <v>40.938513202442081</v>
      </c>
      <c r="L25">
        <f>TREND(D17:D23,F17:F23,J25,TRUE)</f>
        <v>8.6610780410517507E-2</v>
      </c>
      <c r="M25" s="8"/>
      <c r="P25">
        <v>144</v>
      </c>
      <c r="Q25">
        <f t="shared" si="6"/>
        <v>258</v>
      </c>
      <c r="R25">
        <v>42.478640722401991</v>
      </c>
      <c r="S25">
        <v>6.0505226886346263E-2</v>
      </c>
    </row>
    <row r="26" spans="1:19">
      <c r="J26">
        <f>F21+48</f>
        <v>696</v>
      </c>
      <c r="K26">
        <f>TREND(C17:C23,F17:F23,J26,TRUE)</f>
        <v>40.596262642450988</v>
      </c>
      <c r="L26">
        <f>TREND(D17:D23,F17:F23,J26,TRUE)</f>
        <v>9.2412014527000014E-2</v>
      </c>
      <c r="M26" s="8"/>
      <c r="P26">
        <v>240</v>
      </c>
      <c r="Q26">
        <f t="shared" si="6"/>
        <v>258</v>
      </c>
      <c r="R26">
        <v>42.136390162410898</v>
      </c>
      <c r="S26">
        <v>6.6306461002828762E-2</v>
      </c>
    </row>
    <row r="27" spans="1:19">
      <c r="J27">
        <f>F22-48</f>
        <v>744</v>
      </c>
      <c r="K27">
        <f>TREND(C17:C23,F17:F23,J27,TRUE)</f>
        <v>40.425137362455445</v>
      </c>
      <c r="L27">
        <f>TREND(D17:D23,F17:F23,J27,TRUE)</f>
        <v>9.5312631585241267E-2</v>
      </c>
      <c r="M27" s="8"/>
      <c r="P27">
        <v>288</v>
      </c>
      <c r="Q27">
        <f t="shared" si="6"/>
        <v>258</v>
      </c>
      <c r="R27">
        <v>41.965264882415354</v>
      </c>
      <c r="S27">
        <v>6.9207078061070015E-2</v>
      </c>
    </row>
    <row r="28" spans="1:19">
      <c r="J28">
        <f>F22+48</f>
        <v>840</v>
      </c>
      <c r="K28">
        <f>TREND(C17:C23,F17:F23,J28,TRUE)</f>
        <v>40.082886802464358</v>
      </c>
      <c r="L28">
        <f>TREND(D17:D23,F17:F23,J28,TRUE)</f>
        <v>0.10111386570172376</v>
      </c>
      <c r="M28" s="8"/>
      <c r="P28">
        <v>384</v>
      </c>
      <c r="Q28">
        <f t="shared" si="6"/>
        <v>258</v>
      </c>
      <c r="R28">
        <v>41.623014322424261</v>
      </c>
      <c r="S28">
        <v>7.5008312177552508E-2</v>
      </c>
    </row>
    <row r="29" spans="1:19">
      <c r="J29">
        <f>F23-48</f>
        <v>888</v>
      </c>
      <c r="K29">
        <f>TREND(C17:C23,F17:F23,J29,TRUE)</f>
        <v>39.911761522468808</v>
      </c>
      <c r="L29">
        <f>TREND(D17:D23,F17:F23,J29,TRUE)</f>
        <v>0.10401448275996503</v>
      </c>
      <c r="M29" s="8"/>
      <c r="P29">
        <v>432</v>
      </c>
      <c r="Q29">
        <f t="shared" si="6"/>
        <v>258</v>
      </c>
      <c r="R29">
        <v>41.451889042428718</v>
      </c>
      <c r="S29">
        <v>7.7908929235793761E-2</v>
      </c>
    </row>
    <row r="30" spans="1:19">
      <c r="J30">
        <f>F23+48</f>
        <v>984</v>
      </c>
      <c r="K30">
        <f>TREND(C17:C23,F17:F23,J30,TRUE)</f>
        <v>39.569510962477722</v>
      </c>
      <c r="L30">
        <f>TREND(D17:D23,F17:F23,J30,TRUE)</f>
        <v>0.10981571687644752</v>
      </c>
      <c r="M30" s="8"/>
      <c r="P30">
        <v>528</v>
      </c>
      <c r="Q30">
        <f t="shared" si="6"/>
        <v>258</v>
      </c>
      <c r="R30">
        <v>41.109638482437624</v>
      </c>
      <c r="S30">
        <v>8.3710163352276268E-2</v>
      </c>
    </row>
    <row r="31" spans="1:19">
      <c r="P31">
        <v>576</v>
      </c>
      <c r="Q31">
        <f t="shared" si="6"/>
        <v>258</v>
      </c>
      <c r="R31">
        <v>40.938513202442081</v>
      </c>
      <c r="S31">
        <v>8.6610780410517507E-2</v>
      </c>
    </row>
    <row r="32" spans="1:19">
      <c r="A32">
        <v>0</v>
      </c>
      <c r="B32">
        <v>354</v>
      </c>
      <c r="C32">
        <v>44.723528438775205</v>
      </c>
      <c r="D32">
        <v>4.7962972378999096E-2</v>
      </c>
      <c r="F32">
        <f t="shared" ref="F32:G38" si="7">A32+72</f>
        <v>72</v>
      </c>
      <c r="G32">
        <f t="shared" si="7"/>
        <v>426</v>
      </c>
      <c r="J32">
        <v>24</v>
      </c>
      <c r="K32">
        <f>TREND(C32:C38,F32:F38,J32,TRUE)</f>
        <v>41.980372081788751</v>
      </c>
      <c r="L32">
        <f>TREND(D32:D38,F32:F38,J32,TRUE)</f>
        <v>7.102379561986627E-2</v>
      </c>
      <c r="M32" s="8">
        <v>426</v>
      </c>
      <c r="P32">
        <v>672</v>
      </c>
      <c r="Q32">
        <f t="shared" si="6"/>
        <v>258</v>
      </c>
      <c r="R32">
        <v>40.596262642450988</v>
      </c>
      <c r="S32">
        <v>9.2412014527000014E-2</v>
      </c>
    </row>
    <row r="33" spans="1:19">
      <c r="A33">
        <v>144</v>
      </c>
      <c r="B33">
        <v>354</v>
      </c>
      <c r="C33">
        <v>39.366407048450959</v>
      </c>
      <c r="D33">
        <v>0.14875899865386122</v>
      </c>
      <c r="F33">
        <f t="shared" si="7"/>
        <v>216</v>
      </c>
      <c r="G33">
        <f t="shared" si="7"/>
        <v>426</v>
      </c>
      <c r="J33">
        <v>120</v>
      </c>
      <c r="K33">
        <f>TREND(C32:C38,F32:F38,J33,TRUE)</f>
        <v>42.083161279295446</v>
      </c>
      <c r="L33">
        <f>TREND(D32:D38,F32:F38,J33,TRUE)</f>
        <v>7.1171844028200176E-2</v>
      </c>
      <c r="M33" s="8"/>
      <c r="P33">
        <v>720</v>
      </c>
      <c r="Q33">
        <f t="shared" si="6"/>
        <v>258</v>
      </c>
      <c r="R33">
        <v>40.425137362455445</v>
      </c>
      <c r="S33">
        <v>9.5312631585241267E-2</v>
      </c>
    </row>
    <row r="34" spans="1:19">
      <c r="A34">
        <v>288</v>
      </c>
      <c r="B34">
        <v>354</v>
      </c>
      <c r="C34">
        <v>40.467916941818103</v>
      </c>
      <c r="D34">
        <v>5.6140866497955758E-2</v>
      </c>
      <c r="F34">
        <f t="shared" si="7"/>
        <v>360</v>
      </c>
      <c r="G34">
        <f t="shared" si="7"/>
        <v>426</v>
      </c>
      <c r="J34">
        <f>F33-48</f>
        <v>168</v>
      </c>
      <c r="K34">
        <f>TREND(C32:C38,F32:F38,J34,TRUE)</f>
        <v>42.134555878048786</v>
      </c>
      <c r="L34">
        <f>TREND(D32:D38,F32:F38,J34,TRUE)</f>
        <v>7.1245868232367129E-2</v>
      </c>
      <c r="M34" s="8"/>
      <c r="P34">
        <v>816</v>
      </c>
      <c r="Q34">
        <f t="shared" si="6"/>
        <v>258</v>
      </c>
      <c r="R34">
        <v>40.082886802464358</v>
      </c>
      <c r="S34">
        <v>0.10111386570172376</v>
      </c>
    </row>
    <row r="35" spans="1:19">
      <c r="A35">
        <v>432</v>
      </c>
      <c r="B35">
        <v>354</v>
      </c>
      <c r="C35">
        <v>43.483970207125495</v>
      </c>
      <c r="D35">
        <v>2.8745144946845831E-2</v>
      </c>
      <c r="F35">
        <f t="shared" si="7"/>
        <v>504</v>
      </c>
      <c r="G35">
        <f t="shared" si="7"/>
        <v>426</v>
      </c>
      <c r="J35">
        <f>F33+48</f>
        <v>264</v>
      </c>
      <c r="K35">
        <f>TREND(C32:C38,F32:F38,J35,TRUE)</f>
        <v>42.237345075555481</v>
      </c>
      <c r="L35">
        <f>TREND(D32:D38,F32:F38,J35,TRUE)</f>
        <v>7.1393916640701036E-2</v>
      </c>
      <c r="M35" s="8"/>
      <c r="P35">
        <v>864</v>
      </c>
      <c r="Q35">
        <f t="shared" si="6"/>
        <v>258</v>
      </c>
      <c r="R35">
        <v>39.911761522468808</v>
      </c>
      <c r="S35">
        <v>0.10401448275996503</v>
      </c>
    </row>
    <row r="36" spans="1:19">
      <c r="A36">
        <v>576</v>
      </c>
      <c r="B36">
        <v>354</v>
      </c>
      <c r="C36">
        <v>42.67354094715521</v>
      </c>
      <c r="D36">
        <v>6.2312208724285188E-2</v>
      </c>
      <c r="F36">
        <f t="shared" si="7"/>
        <v>648</v>
      </c>
      <c r="G36">
        <f t="shared" si="7"/>
        <v>426</v>
      </c>
      <c r="J36">
        <f>F34-48</f>
        <v>312</v>
      </c>
      <c r="K36">
        <f>TREND(C32:C38,F32:F38,J36,TRUE)</f>
        <v>42.288739674308829</v>
      </c>
      <c r="L36">
        <f>TREND(D32:D38,F32:F38,J36,TRUE)</f>
        <v>7.1467940844867989E-2</v>
      </c>
      <c r="M36" s="8"/>
      <c r="P36">
        <v>960</v>
      </c>
      <c r="Q36">
        <f t="shared" si="6"/>
        <v>258</v>
      </c>
      <c r="R36">
        <v>39.569510962477722</v>
      </c>
      <c r="S36">
        <v>0.10981571687644752</v>
      </c>
    </row>
    <row r="37" spans="1:19">
      <c r="A37">
        <v>720</v>
      </c>
      <c r="B37">
        <v>354</v>
      </c>
      <c r="C37">
        <v>45.219667002620113</v>
      </c>
      <c r="D37">
        <v>3.3830611917995961E-2</v>
      </c>
      <c r="F37">
        <f t="shared" si="7"/>
        <v>792</v>
      </c>
      <c r="G37">
        <f t="shared" si="7"/>
        <v>426</v>
      </c>
      <c r="J37">
        <f>F34+48</f>
        <v>408</v>
      </c>
      <c r="K37">
        <f>TREND(C32:C38,F32:F38,J37,TRUE)</f>
        <v>42.391528871815517</v>
      </c>
      <c r="L37">
        <f>TREND(D32:D38,F32:F38,J37,TRUE)</f>
        <v>7.1615989253201895E-2</v>
      </c>
      <c r="M37" s="8"/>
      <c r="P37">
        <v>48</v>
      </c>
      <c r="Q37">
        <f t="shared" si="6"/>
        <v>258</v>
      </c>
      <c r="R37">
        <v>46.549971888867525</v>
      </c>
      <c r="S37">
        <v>8.0981711697669344E-3</v>
      </c>
    </row>
    <row r="38" spans="1:19">
      <c r="A38">
        <v>864</v>
      </c>
      <c r="B38">
        <v>354</v>
      </c>
      <c r="C38">
        <v>41.525195899310425</v>
      </c>
      <c r="D38">
        <v>0.1245974605108075</v>
      </c>
      <c r="F38">
        <f t="shared" si="7"/>
        <v>936</v>
      </c>
      <c r="G38">
        <f t="shared" si="7"/>
        <v>426</v>
      </c>
      <c r="J38">
        <f>F35-48</f>
        <v>456</v>
      </c>
      <c r="K38">
        <f>TREND(C32:C38,F32:F38,J38,TRUE)</f>
        <v>42.442923470568864</v>
      </c>
      <c r="L38">
        <f>TREND(D32:D38,F32:F38,J38,TRUE)</f>
        <v>7.1690013457368848E-2</v>
      </c>
      <c r="M38" s="8"/>
      <c r="P38">
        <v>192</v>
      </c>
      <c r="Q38">
        <f t="shared" si="6"/>
        <v>258</v>
      </c>
      <c r="R38">
        <v>38.309182602005933</v>
      </c>
      <c r="S38">
        <v>0.10673428836528168</v>
      </c>
    </row>
    <row r="39" spans="1:19">
      <c r="J39">
        <f>F35+48</f>
        <v>552</v>
      </c>
      <c r="K39">
        <f>TREND(C32:C38,F32:F38,J39,TRUE)</f>
        <v>42.545712668075559</v>
      </c>
      <c r="L39">
        <f>TREND(D32:D38,F32:F38,J39,TRUE)</f>
        <v>7.1838061865702754E-2</v>
      </c>
      <c r="M39" s="8"/>
      <c r="P39">
        <v>336</v>
      </c>
      <c r="Q39">
        <f t="shared" si="6"/>
        <v>258</v>
      </c>
      <c r="R39">
        <v>41.376373244026382</v>
      </c>
      <c r="S39">
        <v>0.1070771936663011</v>
      </c>
    </row>
    <row r="40" spans="1:19">
      <c r="J40">
        <f>F36-48</f>
        <v>600</v>
      </c>
      <c r="K40">
        <f>TREND(C32:C38,F32:F38,J40,TRUE)</f>
        <v>42.597107266828907</v>
      </c>
      <c r="L40">
        <f>TREND(D32:D38,F32:F38,J40,TRUE)</f>
        <v>7.1912086069869707E-2</v>
      </c>
      <c r="M40" s="8"/>
      <c r="P40">
        <v>480</v>
      </c>
      <c r="Q40">
        <f t="shared" si="6"/>
        <v>258</v>
      </c>
      <c r="R40">
        <v>40.954221565141879</v>
      </c>
      <c r="S40">
        <v>9.1979743242835255E-2</v>
      </c>
    </row>
    <row r="41" spans="1:19">
      <c r="J41">
        <f>F36+48</f>
        <v>696</v>
      </c>
      <c r="K41">
        <f>TREND(C32:C38,F32:F38,J41,TRUE)</f>
        <v>42.699896464335595</v>
      </c>
      <c r="L41">
        <f>TREND(D32:D38,F32:F38,J41,TRUE)</f>
        <v>7.2060134478203614E-2</v>
      </c>
      <c r="M41" s="8"/>
      <c r="P41">
        <v>624</v>
      </c>
      <c r="Q41">
        <f t="shared" si="6"/>
        <v>258</v>
      </c>
      <c r="R41">
        <v>40.993919795529649</v>
      </c>
      <c r="S41">
        <v>6.5926184105001534E-2</v>
      </c>
    </row>
    <row r="42" spans="1:19">
      <c r="J42">
        <f>F37-48</f>
        <v>744</v>
      </c>
      <c r="K42">
        <f>TREND(C32:C38,F32:F38,J42,TRUE)</f>
        <v>42.751291063088942</v>
      </c>
      <c r="L42">
        <f>TREND(D32:D38,F32:F38,J42,TRUE)</f>
        <v>7.213415868237058E-2</v>
      </c>
      <c r="M42" s="8"/>
      <c r="P42">
        <v>768</v>
      </c>
      <c r="Q42">
        <f t="shared" si="6"/>
        <v>258</v>
      </c>
      <c r="R42">
        <v>40.068820924897096</v>
      </c>
      <c r="S42">
        <v>3.4987797833746913E-2</v>
      </c>
    </row>
    <row r="43" spans="1:19">
      <c r="J43">
        <f>F37+48</f>
        <v>840</v>
      </c>
      <c r="K43">
        <f>TREND(C32:C38,F32:F38,J43,TRUE)</f>
        <v>42.854080260595637</v>
      </c>
      <c r="L43">
        <f>TREND(D32:D38,F32:F38,J43,TRUE)</f>
        <v>7.2282207090704487E-2</v>
      </c>
      <c r="M43" s="8"/>
      <c r="P43">
        <v>912</v>
      </c>
      <c r="Q43">
        <f t="shared" si="6"/>
        <v>258</v>
      </c>
      <c r="R43">
        <v>40.71285631656373</v>
      </c>
      <c r="S43">
        <v>0.15086344567531165</v>
      </c>
    </row>
    <row r="44" spans="1:19">
      <c r="J44">
        <f>F38-48</f>
        <v>888</v>
      </c>
      <c r="K44">
        <f>TREND(C32:C38,F32:F38,J44,TRUE)</f>
        <v>42.905474859348978</v>
      </c>
      <c r="L44">
        <f>TREND(D32:D38,F32:F38,J44,TRUE)</f>
        <v>7.235623129487144E-2</v>
      </c>
      <c r="M44" s="8"/>
      <c r="P44">
        <v>0</v>
      </c>
      <c r="Q44">
        <f>Q23+144</f>
        <v>402</v>
      </c>
      <c r="R44">
        <v>41.980372081788751</v>
      </c>
      <c r="S44">
        <v>7.102379561986627E-2</v>
      </c>
    </row>
    <row r="45" spans="1:19">
      <c r="J45">
        <f>F38+48</f>
        <v>984</v>
      </c>
      <c r="K45">
        <f>TREND(C32:C38,F32:F38,J45,TRUE)</f>
        <v>43.008264056855673</v>
      </c>
      <c r="L45">
        <f>TREND(D32:D38,F32:F38,J45,TRUE)</f>
        <v>7.2504279703205346E-2</v>
      </c>
      <c r="M45" s="8"/>
      <c r="P45">
        <v>96</v>
      </c>
      <c r="Q45">
        <f t="shared" ref="Q45:Q64" si="8">Q24+144</f>
        <v>402</v>
      </c>
      <c r="R45">
        <v>42.083161279295446</v>
      </c>
      <c r="S45">
        <v>7.1171844028200176E-2</v>
      </c>
    </row>
    <row r="46" spans="1:19">
      <c r="P46">
        <v>144</v>
      </c>
      <c r="Q46">
        <f t="shared" si="8"/>
        <v>402</v>
      </c>
      <c r="R46">
        <v>42.134555878048786</v>
      </c>
      <c r="S46">
        <v>7.1245868232367129E-2</v>
      </c>
    </row>
    <row r="47" spans="1:19">
      <c r="A47">
        <v>0</v>
      </c>
      <c r="B47">
        <v>498</v>
      </c>
      <c r="C47">
        <v>46.647364129899145</v>
      </c>
      <c r="D47">
        <v>2.5041492768707624E-2</v>
      </c>
      <c r="F47">
        <f t="shared" ref="F47:G53" si="9">A47+72</f>
        <v>72</v>
      </c>
      <c r="G47">
        <f t="shared" si="9"/>
        <v>570</v>
      </c>
      <c r="J47">
        <v>24</v>
      </c>
      <c r="K47">
        <f>TREND(C47:C53,F47:F53,J47,TRUE)</f>
        <v>43.914535112502207</v>
      </c>
      <c r="L47">
        <f>TREND(D47:D53,F47:F53,J47,TRUE)</f>
        <v>3.8760899411758254E-2</v>
      </c>
      <c r="M47" s="8">
        <v>570</v>
      </c>
      <c r="P47">
        <v>240</v>
      </c>
      <c r="Q47">
        <f t="shared" si="8"/>
        <v>402</v>
      </c>
      <c r="R47">
        <v>42.237345075555481</v>
      </c>
      <c r="S47">
        <v>7.1393916640701036E-2</v>
      </c>
    </row>
    <row r="48" spans="1:19">
      <c r="A48">
        <v>144</v>
      </c>
      <c r="B48">
        <v>498</v>
      </c>
      <c r="C48">
        <v>39.098112848732505</v>
      </c>
      <c r="D48">
        <v>2.6049985162168558E-2</v>
      </c>
      <c r="F48">
        <f t="shared" si="9"/>
        <v>216</v>
      </c>
      <c r="G48">
        <f t="shared" si="9"/>
        <v>570</v>
      </c>
      <c r="J48">
        <v>120</v>
      </c>
      <c r="K48">
        <f>TREND(C47:C53,F47:F53,J48,TRUE)</f>
        <v>43.588939846603317</v>
      </c>
      <c r="L48">
        <f>TREND(D47:D53,F47:F53,J48,TRUE)</f>
        <v>3.8564776957879882E-2</v>
      </c>
      <c r="M48" s="8"/>
      <c r="P48">
        <v>288</v>
      </c>
      <c r="Q48">
        <f t="shared" si="8"/>
        <v>402</v>
      </c>
      <c r="R48">
        <v>42.288739674308829</v>
      </c>
      <c r="S48">
        <v>7.1467940844867989E-2</v>
      </c>
    </row>
    <row r="49" spans="1:19">
      <c r="A49">
        <v>288</v>
      </c>
      <c r="B49">
        <v>498</v>
      </c>
      <c r="C49">
        <v>41.408623723943812</v>
      </c>
      <c r="D49">
        <v>5.0683191067281599E-2</v>
      </c>
      <c r="F49">
        <f t="shared" si="9"/>
        <v>360</v>
      </c>
      <c r="G49">
        <f t="shared" si="9"/>
        <v>570</v>
      </c>
      <c r="J49">
        <f>F48-48</f>
        <v>168</v>
      </c>
      <c r="K49">
        <f>TREND(C47:C53,F47:F53,J49,TRUE)</f>
        <v>43.426142213653876</v>
      </c>
      <c r="L49">
        <f>TREND(D47:D53,F47:F53,J49,TRUE)</f>
        <v>3.8466715730940688E-2</v>
      </c>
      <c r="M49" s="8"/>
      <c r="P49">
        <v>384</v>
      </c>
      <c r="Q49">
        <f t="shared" si="8"/>
        <v>402</v>
      </c>
      <c r="R49">
        <v>42.391528871815517</v>
      </c>
      <c r="S49">
        <v>7.1615989253201895E-2</v>
      </c>
    </row>
    <row r="50" spans="1:19">
      <c r="A50">
        <v>432</v>
      </c>
      <c r="B50">
        <v>498</v>
      </c>
      <c r="C50">
        <v>43.077093274298164</v>
      </c>
      <c r="D50">
        <v>5.893894389893465E-2</v>
      </c>
      <c r="F50">
        <f t="shared" si="9"/>
        <v>504</v>
      </c>
      <c r="G50">
        <f t="shared" si="9"/>
        <v>570</v>
      </c>
      <c r="J50">
        <f>F48+48</f>
        <v>264</v>
      </c>
      <c r="K50">
        <f>TREND(C47:C53,F47:F53,J50,TRUE)</f>
        <v>43.100546947754978</v>
      </c>
      <c r="L50">
        <f>TREND(D47:D53,F47:F53,J50,TRUE)</f>
        <v>3.8270593277062316E-2</v>
      </c>
      <c r="M50" s="8"/>
      <c r="P50">
        <v>432</v>
      </c>
      <c r="Q50">
        <f t="shared" si="8"/>
        <v>402</v>
      </c>
      <c r="R50">
        <v>42.442923470568864</v>
      </c>
      <c r="S50">
        <v>7.1690013457368848E-2</v>
      </c>
    </row>
    <row r="51" spans="1:19">
      <c r="A51">
        <v>576</v>
      </c>
      <c r="B51">
        <v>498</v>
      </c>
      <c r="C51">
        <v>45.629637363893863</v>
      </c>
      <c r="D51">
        <v>4.8764759775704894E-2</v>
      </c>
      <c r="F51">
        <f t="shared" si="9"/>
        <v>648</v>
      </c>
      <c r="G51">
        <f t="shared" si="9"/>
        <v>570</v>
      </c>
      <c r="J51">
        <f>F49-48</f>
        <v>312</v>
      </c>
      <c r="K51">
        <f>TREND(C47:C53,F47:F53,J51,TRUE)</f>
        <v>42.937749314805536</v>
      </c>
      <c r="L51">
        <f>TREND(D47:D53,F47:F53,J51,TRUE)</f>
        <v>3.817253205012313E-2</v>
      </c>
      <c r="M51" s="8"/>
      <c r="P51">
        <v>528</v>
      </c>
      <c r="Q51">
        <f t="shared" si="8"/>
        <v>402</v>
      </c>
      <c r="R51">
        <v>42.545712668075559</v>
      </c>
      <c r="S51">
        <v>7.1838061865702754E-2</v>
      </c>
    </row>
    <row r="52" spans="1:19">
      <c r="A52">
        <v>720</v>
      </c>
      <c r="B52">
        <v>498</v>
      </c>
      <c r="C52">
        <v>40.19293714140148</v>
      </c>
      <c r="D52">
        <v>4.4045175112157137E-2</v>
      </c>
      <c r="F52">
        <f t="shared" si="9"/>
        <v>792</v>
      </c>
      <c r="G52">
        <f t="shared" si="9"/>
        <v>570</v>
      </c>
      <c r="J52">
        <f>F49+48</f>
        <v>408</v>
      </c>
      <c r="K52">
        <f>TREND(C47:C53,F47:F53,J52,TRUE)</f>
        <v>42.612154048906646</v>
      </c>
      <c r="L52">
        <f>TREND(D47:D53,F47:F53,J52,TRUE)</f>
        <v>3.7976409596244751E-2</v>
      </c>
      <c r="M52" s="8"/>
      <c r="P52">
        <v>576</v>
      </c>
      <c r="Q52">
        <f t="shared" si="8"/>
        <v>402</v>
      </c>
      <c r="R52">
        <v>42.597107266828907</v>
      </c>
      <c r="S52">
        <v>7.1912086069869707E-2</v>
      </c>
    </row>
    <row r="53" spans="1:19">
      <c r="A53">
        <v>864</v>
      </c>
      <c r="B53">
        <v>498</v>
      </c>
      <c r="C53">
        <v>39.952142998885336</v>
      </c>
      <c r="D53">
        <v>1.0938462211610217E-2</v>
      </c>
      <c r="F53">
        <f t="shared" si="9"/>
        <v>936</v>
      </c>
      <c r="G53">
        <f t="shared" si="9"/>
        <v>570</v>
      </c>
      <c r="J53">
        <f>F50-48</f>
        <v>456</v>
      </c>
      <c r="K53">
        <f>TREND(C47:C53,F47:F53,J53,TRUE)</f>
        <v>42.449356415957197</v>
      </c>
      <c r="L53">
        <f>TREND(D47:D53,F47:F53,J53,TRUE)</f>
        <v>3.7878348369305564E-2</v>
      </c>
      <c r="M53" s="8"/>
      <c r="P53">
        <v>672</v>
      </c>
      <c r="Q53">
        <f t="shared" si="8"/>
        <v>402</v>
      </c>
      <c r="R53">
        <v>42.699896464335595</v>
      </c>
      <c r="S53">
        <v>7.2060134478203614E-2</v>
      </c>
    </row>
    <row r="54" spans="1:19">
      <c r="J54">
        <f>F50+48</f>
        <v>552</v>
      </c>
      <c r="K54">
        <f>TREND(C47:C53,F47:F53,J54,TRUE)</f>
        <v>42.123761150058307</v>
      </c>
      <c r="L54">
        <f>TREND(D47:D53,F47:F53,J54,TRUE)</f>
        <v>3.7682225915427192E-2</v>
      </c>
      <c r="M54" s="8"/>
      <c r="P54">
        <v>720</v>
      </c>
      <c r="Q54">
        <f t="shared" si="8"/>
        <v>402</v>
      </c>
      <c r="R54">
        <v>42.751291063088942</v>
      </c>
      <c r="S54">
        <v>7.213415868237058E-2</v>
      </c>
    </row>
    <row r="55" spans="1:19">
      <c r="J55">
        <f>F51-48</f>
        <v>600</v>
      </c>
      <c r="K55">
        <f>TREND(C47:C53,F47:F53,J55,TRUE)</f>
        <v>41.960963517108866</v>
      </c>
      <c r="L55">
        <f>TREND(D47:D53,F47:F53,J55,TRUE)</f>
        <v>3.7584164688488006E-2</v>
      </c>
      <c r="M55" s="8"/>
      <c r="P55">
        <v>816</v>
      </c>
      <c r="Q55">
        <f t="shared" si="8"/>
        <v>402</v>
      </c>
      <c r="R55">
        <v>42.854080260595637</v>
      </c>
      <c r="S55">
        <v>7.2282207090704487E-2</v>
      </c>
    </row>
    <row r="56" spans="1:19">
      <c r="J56">
        <f>F51+48</f>
        <v>696</v>
      </c>
      <c r="K56">
        <f>TREND(C47:C53,F47:F53,J56,TRUE)</f>
        <v>41.635368251209968</v>
      </c>
      <c r="L56">
        <f>TREND(D47:D53,F47:F53,J56,TRUE)</f>
        <v>3.7388042234609627E-2</v>
      </c>
      <c r="M56" s="8"/>
      <c r="P56">
        <v>864</v>
      </c>
      <c r="Q56">
        <f t="shared" si="8"/>
        <v>402</v>
      </c>
      <c r="R56">
        <v>42.905474859348978</v>
      </c>
      <c r="S56">
        <v>7.235623129487144E-2</v>
      </c>
    </row>
    <row r="57" spans="1:19">
      <c r="J57">
        <f>F52-48</f>
        <v>744</v>
      </c>
      <c r="K57">
        <f>TREND(C47:C53,F47:F53,J57,TRUE)</f>
        <v>41.472570618260526</v>
      </c>
      <c r="L57">
        <f>TREND(D47:D53,F47:F53,J57,TRUE)</f>
        <v>3.728998100767044E-2</v>
      </c>
      <c r="M57" s="8"/>
      <c r="P57">
        <v>960</v>
      </c>
      <c r="Q57">
        <f t="shared" si="8"/>
        <v>402</v>
      </c>
      <c r="R57">
        <v>43.008264056855673</v>
      </c>
      <c r="S57">
        <v>7.2504279703205346E-2</v>
      </c>
    </row>
    <row r="58" spans="1:19">
      <c r="J58">
        <f>F52+48</f>
        <v>840</v>
      </c>
      <c r="K58">
        <f>TREND(C47:C53,F47:F53,J58,TRUE)</f>
        <v>41.146975352361636</v>
      </c>
      <c r="L58">
        <f>TREND(D47:D53,F47:F53,J58,TRUE)</f>
        <v>3.7093858553792068E-2</v>
      </c>
      <c r="M58" s="8"/>
      <c r="P58">
        <v>48</v>
      </c>
      <c r="Q58">
        <f t="shared" si="8"/>
        <v>402</v>
      </c>
      <c r="R58">
        <v>44.723528438775205</v>
      </c>
      <c r="S58">
        <v>4.7962972378999096E-2</v>
      </c>
    </row>
    <row r="59" spans="1:19">
      <c r="J59">
        <f>F53-48</f>
        <v>888</v>
      </c>
      <c r="K59">
        <f>TREND(C47:C53,F47:F53,J59,TRUE)</f>
        <v>40.984177719412187</v>
      </c>
      <c r="L59">
        <f>TREND(D47:D53,F47:F53,J59,TRUE)</f>
        <v>3.6995797326852875E-2</v>
      </c>
      <c r="M59" s="8"/>
      <c r="P59">
        <v>192</v>
      </c>
      <c r="Q59">
        <f t="shared" si="8"/>
        <v>402</v>
      </c>
      <c r="R59">
        <v>39.366407048450959</v>
      </c>
      <c r="S59">
        <v>0.14875899865386122</v>
      </c>
    </row>
    <row r="60" spans="1:19">
      <c r="J60">
        <f>F53+48</f>
        <v>984</v>
      </c>
      <c r="K60">
        <f>TREND(C47:C53,F47:F53,J60,TRUE)</f>
        <v>40.658582453513297</v>
      </c>
      <c r="L60">
        <f>TREND(D47:D53,F47:F53,J60,TRUE)</f>
        <v>3.6799674872974503E-2</v>
      </c>
      <c r="M60" s="8"/>
      <c r="P60">
        <v>336</v>
      </c>
      <c r="Q60">
        <f t="shared" si="8"/>
        <v>402</v>
      </c>
      <c r="R60">
        <v>40.467916941818103</v>
      </c>
      <c r="S60">
        <v>5.6140866497955758E-2</v>
      </c>
    </row>
    <row r="61" spans="1:19">
      <c r="P61">
        <v>480</v>
      </c>
      <c r="Q61">
        <f t="shared" si="8"/>
        <v>402</v>
      </c>
      <c r="R61">
        <v>43.483970207125495</v>
      </c>
      <c r="S61">
        <v>2.8745144946845831E-2</v>
      </c>
    </row>
    <row r="62" spans="1:19">
      <c r="A62">
        <v>0</v>
      </c>
      <c r="B62">
        <v>642</v>
      </c>
      <c r="C62">
        <v>44.029062995466838</v>
      </c>
      <c r="D62">
        <v>7.5457271459838868E-2</v>
      </c>
      <c r="F62">
        <f t="shared" ref="F62:G68" si="10">A62+72</f>
        <v>72</v>
      </c>
      <c r="G62">
        <f t="shared" si="10"/>
        <v>714</v>
      </c>
      <c r="J62">
        <v>24</v>
      </c>
      <c r="K62">
        <f>TREND(C62:C68,F62:F68,J62,TRUE)</f>
        <v>42.761361929814171</v>
      </c>
      <c r="L62">
        <f>TREND(D62:D68,F62:F68,J62,TRUE)</f>
        <v>8.2566087239630326E-2</v>
      </c>
      <c r="M62" s="8">
        <v>714</v>
      </c>
      <c r="P62">
        <v>624</v>
      </c>
      <c r="Q62">
        <f t="shared" si="8"/>
        <v>402</v>
      </c>
      <c r="R62">
        <v>42.67354094715521</v>
      </c>
      <c r="S62">
        <v>6.2312208724285188E-2</v>
      </c>
    </row>
    <row r="63" spans="1:19">
      <c r="A63">
        <v>144</v>
      </c>
      <c r="B63">
        <v>642</v>
      </c>
      <c r="C63">
        <v>39.757864122174773</v>
      </c>
      <c r="D63">
        <v>0.36590858975677426</v>
      </c>
      <c r="F63">
        <f t="shared" si="10"/>
        <v>216</v>
      </c>
      <c r="G63">
        <f t="shared" si="10"/>
        <v>714</v>
      </c>
      <c r="J63">
        <v>120</v>
      </c>
      <c r="K63">
        <f>TREND(C62:C68,F62:F68,J63,TRUE)</f>
        <v>42.392148213003523</v>
      </c>
      <c r="L63">
        <f>TREND(D62:D68,F62:F68,J63,TRUE)</f>
        <v>9.5059574866737412E-2</v>
      </c>
      <c r="M63" s="8"/>
      <c r="P63">
        <v>768</v>
      </c>
      <c r="Q63">
        <f t="shared" si="8"/>
        <v>402</v>
      </c>
      <c r="R63">
        <v>45.219667002620113</v>
      </c>
      <c r="S63">
        <v>3.3830611917995961E-2</v>
      </c>
    </row>
    <row r="64" spans="1:19">
      <c r="A64">
        <v>288</v>
      </c>
      <c r="B64">
        <v>642</v>
      </c>
      <c r="C64">
        <v>39.504263105835676</v>
      </c>
      <c r="D64">
        <v>3.957921509688038E-2</v>
      </c>
      <c r="F64">
        <f t="shared" si="10"/>
        <v>360</v>
      </c>
      <c r="G64">
        <f t="shared" si="10"/>
        <v>714</v>
      </c>
      <c r="J64">
        <f>F63-48</f>
        <v>168</v>
      </c>
      <c r="K64">
        <f>TREND(C62:C68,F62:F68,J64,TRUE)</f>
        <v>42.207541354598192</v>
      </c>
      <c r="L64">
        <f>TREND(D62:D68,F62:F68,J64,TRUE)</f>
        <v>0.10130631868029094</v>
      </c>
      <c r="M64" s="8"/>
      <c r="P64">
        <v>912</v>
      </c>
      <c r="Q64">
        <f t="shared" si="8"/>
        <v>402</v>
      </c>
      <c r="R64">
        <v>41.525195899310425</v>
      </c>
      <c r="S64">
        <v>0.1245974605108075</v>
      </c>
    </row>
    <row r="65" spans="1:19">
      <c r="A65">
        <v>432</v>
      </c>
      <c r="B65">
        <v>642</v>
      </c>
      <c r="C65">
        <v>42.018903346061045</v>
      </c>
      <c r="D65">
        <v>5.9580474835425898E-3</v>
      </c>
      <c r="F65">
        <f t="shared" si="10"/>
        <v>504</v>
      </c>
      <c r="G65">
        <f t="shared" si="10"/>
        <v>714</v>
      </c>
      <c r="J65">
        <f>F63+48</f>
        <v>264</v>
      </c>
      <c r="K65">
        <f>TREND(C62:C68,F62:F68,J65,TRUE)</f>
        <v>41.838327637787536</v>
      </c>
      <c r="L65">
        <f>TREND(D62:D68,F62:F68,J65,TRUE)</f>
        <v>0.11379980630739803</v>
      </c>
      <c r="M65" s="8"/>
      <c r="P65">
        <v>0</v>
      </c>
      <c r="Q65">
        <f>Q44+144</f>
        <v>546</v>
      </c>
      <c r="R65">
        <v>43.914535112502207</v>
      </c>
      <c r="S65">
        <v>3.8760899411758254E-2</v>
      </c>
    </row>
    <row r="66" spans="1:19">
      <c r="A66">
        <v>576</v>
      </c>
      <c r="B66">
        <v>642</v>
      </c>
      <c r="C66">
        <v>40.601460219650761</v>
      </c>
      <c r="D66">
        <v>1.1629639297013116E-2</v>
      </c>
      <c r="F66">
        <f t="shared" si="10"/>
        <v>648</v>
      </c>
      <c r="G66">
        <f t="shared" si="10"/>
        <v>714</v>
      </c>
      <c r="J66">
        <f>F64-48</f>
        <v>312</v>
      </c>
      <c r="K66">
        <f>TREND(C62:C68,F62:F68,J66,TRUE)</f>
        <v>41.653720779382212</v>
      </c>
      <c r="L66">
        <f>TREND(D62:D68,F62:F68,J66,TRUE)</f>
        <v>0.12004655012095158</v>
      </c>
      <c r="M66" s="8"/>
      <c r="P66">
        <v>96</v>
      </c>
      <c r="Q66">
        <f t="shared" ref="Q66:Q85" si="11">Q45+144</f>
        <v>546</v>
      </c>
      <c r="R66">
        <v>43.588939846603317</v>
      </c>
      <c r="S66">
        <v>3.8564776957879882E-2</v>
      </c>
    </row>
    <row r="67" spans="1:19">
      <c r="A67">
        <v>720</v>
      </c>
      <c r="B67">
        <v>642</v>
      </c>
      <c r="C67">
        <v>46.487754882524236</v>
      </c>
      <c r="D67">
        <v>3.9240693564903298E-2</v>
      </c>
      <c r="F67">
        <f t="shared" si="10"/>
        <v>792</v>
      </c>
      <c r="G67">
        <f t="shared" si="10"/>
        <v>714</v>
      </c>
      <c r="J67">
        <f>F64+48</f>
        <v>408</v>
      </c>
      <c r="K67">
        <f>TREND(C62:C68,F62:F68,J67,TRUE)</f>
        <v>41.284507062571556</v>
      </c>
      <c r="L67">
        <f>TREND(D62:D68,F62:F68,J67,TRUE)</f>
        <v>0.13254003774805867</v>
      </c>
      <c r="M67" s="8"/>
      <c r="P67">
        <v>144</v>
      </c>
      <c r="Q67">
        <f t="shared" si="11"/>
        <v>546</v>
      </c>
      <c r="R67">
        <v>43.426142213653876</v>
      </c>
      <c r="S67">
        <v>3.8466715730940688E-2</v>
      </c>
    </row>
    <row r="68" spans="1:19">
      <c r="A68">
        <v>864</v>
      </c>
      <c r="B68">
        <v>642</v>
      </c>
      <c r="C68">
        <v>34.007744748613014</v>
      </c>
      <c r="D68">
        <v>0.47746122096720772</v>
      </c>
      <c r="F68">
        <f t="shared" si="10"/>
        <v>936</v>
      </c>
      <c r="G68">
        <f t="shared" si="10"/>
        <v>714</v>
      </c>
      <c r="J68">
        <f>F65-48</f>
        <v>456</v>
      </c>
      <c r="K68">
        <f>TREND(C62:C68,F62:F68,J68,TRUE)</f>
        <v>41.099900204166232</v>
      </c>
      <c r="L68">
        <f>TREND(D62:D68,F62:F68,J68,TRUE)</f>
        <v>0.1387867815616122</v>
      </c>
      <c r="M68" s="8"/>
      <c r="P68">
        <v>240</v>
      </c>
      <c r="Q68">
        <f t="shared" si="11"/>
        <v>546</v>
      </c>
      <c r="R68">
        <v>43.100546947754978</v>
      </c>
      <c r="S68">
        <v>3.8270593277062316E-2</v>
      </c>
    </row>
    <row r="69" spans="1:19">
      <c r="J69">
        <f>F65+48</f>
        <v>552</v>
      </c>
      <c r="K69">
        <f>TREND(C62:C68,F62:F68,J69,TRUE)</f>
        <v>40.730686487355577</v>
      </c>
      <c r="L69">
        <f>TREND(D62:D68,F62:F68,J69,TRUE)</f>
        <v>0.15128026918871929</v>
      </c>
      <c r="M69" s="8"/>
      <c r="P69">
        <v>288</v>
      </c>
      <c r="Q69">
        <f t="shared" si="11"/>
        <v>546</v>
      </c>
      <c r="R69">
        <v>42.937749314805536</v>
      </c>
      <c r="S69">
        <v>3.817253205012313E-2</v>
      </c>
    </row>
    <row r="70" spans="1:19">
      <c r="J70">
        <f>F66-48</f>
        <v>600</v>
      </c>
      <c r="K70">
        <f>TREND(C62:C68,F62:F68,J70,TRUE)</f>
        <v>40.546079628950253</v>
      </c>
      <c r="L70">
        <f>TREND(D62:D68,F62:F68,J70,TRUE)</f>
        <v>0.15752701300227284</v>
      </c>
      <c r="M70" s="8"/>
      <c r="P70">
        <v>384</v>
      </c>
      <c r="Q70">
        <f t="shared" si="11"/>
        <v>546</v>
      </c>
      <c r="R70">
        <v>42.612154048906646</v>
      </c>
      <c r="S70">
        <v>3.7976409596244751E-2</v>
      </c>
    </row>
    <row r="71" spans="1:19">
      <c r="J71">
        <f>F66+48</f>
        <v>696</v>
      </c>
      <c r="K71">
        <f>TREND(C62:C68,F62:F68,J71,TRUE)</f>
        <v>40.176865912139597</v>
      </c>
      <c r="L71">
        <f>TREND(D62:D68,F62:F68,J71,TRUE)</f>
        <v>0.17002050062937993</v>
      </c>
      <c r="M71" s="8"/>
      <c r="P71">
        <v>432</v>
      </c>
      <c r="Q71">
        <f t="shared" si="11"/>
        <v>546</v>
      </c>
      <c r="R71">
        <v>42.449356415957197</v>
      </c>
      <c r="S71">
        <v>3.7878348369305564E-2</v>
      </c>
    </row>
    <row r="72" spans="1:19">
      <c r="J72">
        <f>F67-48</f>
        <v>744</v>
      </c>
      <c r="K72">
        <f>TREND(C62:C68,F62:F68,J72,TRUE)</f>
        <v>39.992259053734273</v>
      </c>
      <c r="L72">
        <f>TREND(D62:D68,F62:F68,J72,TRUE)</f>
        <v>0.17626724444293346</v>
      </c>
      <c r="M72" s="8"/>
      <c r="P72">
        <v>528</v>
      </c>
      <c r="Q72">
        <f t="shared" si="11"/>
        <v>546</v>
      </c>
      <c r="R72">
        <v>42.123761150058307</v>
      </c>
      <c r="S72">
        <v>3.7682225915427192E-2</v>
      </c>
    </row>
    <row r="73" spans="1:19">
      <c r="J73">
        <f>F67+48</f>
        <v>840</v>
      </c>
      <c r="K73">
        <f>TREND(C62:C68,F62:F68,J73,TRUE)</f>
        <v>39.623045336923617</v>
      </c>
      <c r="L73">
        <f>TREND(D62:D68,F62:F68,J73,TRUE)</f>
        <v>0.18876073207004054</v>
      </c>
      <c r="M73" s="8"/>
      <c r="P73">
        <v>576</v>
      </c>
      <c r="Q73">
        <f t="shared" si="11"/>
        <v>546</v>
      </c>
      <c r="R73">
        <v>41.960963517108866</v>
      </c>
      <c r="S73">
        <v>3.7584164688488006E-2</v>
      </c>
    </row>
    <row r="74" spans="1:19">
      <c r="J74">
        <f>F68-48</f>
        <v>888</v>
      </c>
      <c r="K74">
        <f>TREND(C62:C68,F62:F68,J74,TRUE)</f>
        <v>39.438438478518293</v>
      </c>
      <c r="L74">
        <f>TREND(D62:D68,F62:F68,J74,TRUE)</f>
        <v>0.1950074758835941</v>
      </c>
      <c r="M74" s="8"/>
      <c r="P74">
        <v>672</v>
      </c>
      <c r="Q74">
        <f t="shared" si="11"/>
        <v>546</v>
      </c>
      <c r="R74">
        <v>41.635368251209968</v>
      </c>
      <c r="S74">
        <v>3.7388042234609627E-2</v>
      </c>
    </row>
    <row r="75" spans="1:19">
      <c r="J75">
        <f>F68+48</f>
        <v>984</v>
      </c>
      <c r="K75">
        <f>TREND(C62:C68,F62:F68,J75,TRUE)</f>
        <v>39.069224761707638</v>
      </c>
      <c r="L75">
        <f>TREND(D62:D68,F62:F68,J75,TRUE)</f>
        <v>0.20750096351070119</v>
      </c>
      <c r="M75" s="8"/>
      <c r="P75">
        <v>720</v>
      </c>
      <c r="Q75">
        <f t="shared" si="11"/>
        <v>546</v>
      </c>
      <c r="R75">
        <v>41.472570618260526</v>
      </c>
      <c r="S75">
        <v>3.728998100767044E-2</v>
      </c>
    </row>
    <row r="76" spans="1:19">
      <c r="P76">
        <v>816</v>
      </c>
      <c r="Q76">
        <f t="shared" si="11"/>
        <v>546</v>
      </c>
      <c r="R76">
        <v>41.146975352361636</v>
      </c>
      <c r="S76">
        <v>3.7093858553792068E-2</v>
      </c>
    </row>
    <row r="77" spans="1:19">
      <c r="A77">
        <v>0</v>
      </c>
      <c r="B77">
        <v>786</v>
      </c>
      <c r="C77">
        <v>38.847651336799267</v>
      </c>
      <c r="D77">
        <v>0.13620661265315542</v>
      </c>
      <c r="F77">
        <f t="shared" ref="F77:G83" si="12">A77+72</f>
        <v>72</v>
      </c>
      <c r="G77">
        <f t="shared" si="12"/>
        <v>858</v>
      </c>
      <c r="J77">
        <v>24</v>
      </c>
      <c r="K77">
        <f>TREND(C77:C83,F77:F83,J77,TRUE)</f>
        <v>40.651475929162693</v>
      </c>
      <c r="L77">
        <f>TREND(D77:D83,F77:F83,J77,TRUE)</f>
        <v>0.15698885082955907</v>
      </c>
      <c r="M77" s="8">
        <v>858</v>
      </c>
      <c r="P77">
        <v>864</v>
      </c>
      <c r="Q77">
        <f t="shared" si="11"/>
        <v>546</v>
      </c>
      <c r="R77">
        <v>40.984177719412187</v>
      </c>
      <c r="S77">
        <v>3.6995797326852875E-2</v>
      </c>
    </row>
    <row r="78" spans="1:19">
      <c r="A78">
        <v>144</v>
      </c>
      <c r="B78">
        <v>786</v>
      </c>
      <c r="C78">
        <v>36.957382520171436</v>
      </c>
      <c r="D78">
        <v>0.19664178330298807</v>
      </c>
      <c r="F78">
        <f t="shared" si="12"/>
        <v>216</v>
      </c>
      <c r="G78">
        <f t="shared" si="12"/>
        <v>858</v>
      </c>
      <c r="J78">
        <v>120</v>
      </c>
      <c r="K78">
        <f>TREND(C77:C83,F77:F83,J78,TRUE)</f>
        <v>40.595172228758322</v>
      </c>
      <c r="L78">
        <f>TREND(D77:D83,F77:F83,J78,TRUE)</f>
        <v>0.14243159517448478</v>
      </c>
      <c r="M78" s="8"/>
      <c r="P78">
        <v>960</v>
      </c>
      <c r="Q78">
        <f t="shared" si="11"/>
        <v>546</v>
      </c>
      <c r="R78">
        <v>40.658582453513297</v>
      </c>
      <c r="S78">
        <v>3.6799674872974503E-2</v>
      </c>
    </row>
    <row r="79" spans="1:19">
      <c r="A79">
        <v>288</v>
      </c>
      <c r="B79">
        <v>786</v>
      </c>
      <c r="C79">
        <v>42.638922460664965</v>
      </c>
      <c r="D79">
        <v>0.10492801125698467</v>
      </c>
      <c r="F79">
        <f t="shared" si="12"/>
        <v>360</v>
      </c>
      <c r="G79">
        <f t="shared" si="12"/>
        <v>858</v>
      </c>
      <c r="J79">
        <f>F78-48</f>
        <v>168</v>
      </c>
      <c r="K79">
        <f>TREND(C77:C83,F77:F83,J79,TRUE)</f>
        <v>40.567020378556137</v>
      </c>
      <c r="L79">
        <f>TREND(D77:D83,F77:F83,J79,TRUE)</f>
        <v>0.13515296734694765</v>
      </c>
      <c r="M79" s="8"/>
      <c r="P79">
        <v>48</v>
      </c>
      <c r="Q79">
        <f t="shared" si="11"/>
        <v>546</v>
      </c>
      <c r="R79">
        <v>46.647364129899145</v>
      </c>
      <c r="S79">
        <v>2.5041492768707624E-2</v>
      </c>
    </row>
    <row r="80" spans="1:19">
      <c r="A80">
        <v>432</v>
      </c>
      <c r="B80">
        <v>786</v>
      </c>
      <c r="C80">
        <v>42.833811601697874</v>
      </c>
      <c r="D80">
        <v>4.3235565590292485E-2</v>
      </c>
      <c r="F80">
        <f t="shared" si="12"/>
        <v>504</v>
      </c>
      <c r="G80">
        <f t="shared" si="12"/>
        <v>858</v>
      </c>
      <c r="J80">
        <f>F78+48</f>
        <v>264</v>
      </c>
      <c r="K80">
        <f>TREND(C77:C83,F77:F83,J80,TRUE)</f>
        <v>40.510716678151759</v>
      </c>
      <c r="L80">
        <f>TREND(D77:D83,F77:F83,J80,TRUE)</f>
        <v>0.12059571169187336</v>
      </c>
      <c r="M80" s="8"/>
      <c r="P80">
        <v>192</v>
      </c>
      <c r="Q80">
        <f t="shared" si="11"/>
        <v>546</v>
      </c>
      <c r="R80">
        <v>39.098112848732505</v>
      </c>
      <c r="S80">
        <v>2.6049985162168558E-2</v>
      </c>
    </row>
    <row r="81" spans="1:19">
      <c r="A81">
        <v>576</v>
      </c>
      <c r="B81">
        <v>786</v>
      </c>
      <c r="C81">
        <v>47.294255310005106</v>
      </c>
      <c r="D81">
        <v>9.7044680018833467E-4</v>
      </c>
      <c r="F81">
        <f t="shared" si="12"/>
        <v>648</v>
      </c>
      <c r="G81">
        <f t="shared" si="12"/>
        <v>858</v>
      </c>
      <c r="J81">
        <f>F79-48</f>
        <v>312</v>
      </c>
      <c r="K81">
        <f>TREND(C77:C83,F77:F83,J81,TRUE)</f>
        <v>40.482564827949574</v>
      </c>
      <c r="L81">
        <f>TREND(D77:D83,F77:F83,J81,TRUE)</f>
        <v>0.11331708386433621</v>
      </c>
      <c r="M81" s="8"/>
      <c r="P81">
        <v>336</v>
      </c>
      <c r="Q81">
        <f t="shared" si="11"/>
        <v>546</v>
      </c>
      <c r="R81">
        <v>41.408623723943812</v>
      </c>
      <c r="S81">
        <v>5.0683191067281599E-2</v>
      </c>
    </row>
    <row r="82" spans="1:19">
      <c r="A82">
        <v>720</v>
      </c>
      <c r="B82">
        <v>786</v>
      </c>
      <c r="C82">
        <v>38.615405497524549</v>
      </c>
      <c r="D82">
        <v>2.7850533317994634E-2</v>
      </c>
      <c r="F82">
        <f t="shared" si="12"/>
        <v>792</v>
      </c>
      <c r="G82">
        <f t="shared" si="12"/>
        <v>858</v>
      </c>
      <c r="J82">
        <f>F79+48</f>
        <v>408</v>
      </c>
      <c r="K82">
        <f>TREND(C77:C83,F77:F83,J82,TRUE)</f>
        <v>40.426261127545196</v>
      </c>
      <c r="L82">
        <f>TREND(D77:D83,F77:F83,J82,TRUE)</f>
        <v>9.8759828209261935E-2</v>
      </c>
      <c r="M82" s="8"/>
      <c r="P82">
        <v>480</v>
      </c>
      <c r="Q82">
        <f t="shared" si="11"/>
        <v>546</v>
      </c>
      <c r="R82">
        <v>43.077093274298164</v>
      </c>
      <c r="S82">
        <v>5.893894389893465E-2</v>
      </c>
    </row>
    <row r="83" spans="1:19">
      <c r="A83">
        <v>864</v>
      </c>
      <c r="B83">
        <v>786</v>
      </c>
      <c r="C83">
        <v>35.402273263122574</v>
      </c>
      <c r="D83">
        <v>7.9585054957709803E-2</v>
      </c>
      <c r="F83">
        <f t="shared" si="12"/>
        <v>936</v>
      </c>
      <c r="G83">
        <f t="shared" si="12"/>
        <v>858</v>
      </c>
      <c r="J83">
        <f>F80-48</f>
        <v>456</v>
      </c>
      <c r="K83">
        <f>TREND(C77:C83,F77:F83,J83,TRUE)</f>
        <v>40.398109277343011</v>
      </c>
      <c r="L83">
        <f>TREND(D77:D83,F77:F83,J83,TRUE)</f>
        <v>9.1481200381724789E-2</v>
      </c>
      <c r="M83" s="8"/>
      <c r="P83">
        <v>624</v>
      </c>
      <c r="Q83">
        <f t="shared" si="11"/>
        <v>546</v>
      </c>
      <c r="R83">
        <v>45.629637363893863</v>
      </c>
      <c r="S83">
        <v>4.8764759775704894E-2</v>
      </c>
    </row>
    <row r="84" spans="1:19">
      <c r="J84">
        <f>F80+48</f>
        <v>552</v>
      </c>
      <c r="K84">
        <f>TREND(C77:C83,F77:F83,J84,TRUE)</f>
        <v>40.34180557693864</v>
      </c>
      <c r="L84">
        <f>TREND(D77:D83,F77:F83,J84,TRUE)</f>
        <v>7.6923944726650498E-2</v>
      </c>
      <c r="M84" s="8"/>
      <c r="P84">
        <v>768</v>
      </c>
      <c r="Q84">
        <f t="shared" si="11"/>
        <v>546</v>
      </c>
      <c r="R84">
        <v>40.19293714140148</v>
      </c>
      <c r="S84">
        <v>4.4045175112157137E-2</v>
      </c>
    </row>
    <row r="85" spans="1:19">
      <c r="J85">
        <f>F81-48</f>
        <v>600</v>
      </c>
      <c r="K85">
        <f>TREND(C77:C83,F77:F83,J85,TRUE)</f>
        <v>40.313653726736455</v>
      </c>
      <c r="L85">
        <f>TREND(D77:D83,F77:F83,J85,TRUE)</f>
        <v>6.9645316899113352E-2</v>
      </c>
      <c r="M85" s="8"/>
      <c r="P85">
        <v>912</v>
      </c>
      <c r="Q85">
        <f t="shared" si="11"/>
        <v>546</v>
      </c>
      <c r="R85">
        <v>39.952142998885336</v>
      </c>
      <c r="S85">
        <v>1.0938462211610217E-2</v>
      </c>
    </row>
    <row r="86" spans="1:19">
      <c r="J86">
        <f>F81+48</f>
        <v>696</v>
      </c>
      <c r="K86">
        <f>TREND(C77:C83,F77:F83,J86,TRUE)</f>
        <v>40.257350026332077</v>
      </c>
      <c r="L86">
        <f>TREND(D77:D83,F77:F83,J86,TRUE)</f>
        <v>5.5088061244039074E-2</v>
      </c>
      <c r="M86" s="8"/>
      <c r="P86">
        <v>0</v>
      </c>
      <c r="Q86">
        <f>Q65+144</f>
        <v>690</v>
      </c>
      <c r="R86">
        <v>42.761361929814171</v>
      </c>
      <c r="S86">
        <v>8.2566087239630326E-2</v>
      </c>
    </row>
    <row r="87" spans="1:19">
      <c r="J87">
        <f>F82-48</f>
        <v>744</v>
      </c>
      <c r="K87">
        <f>TREND(C77:C83,F77:F83,J87,TRUE)</f>
        <v>40.229198176129891</v>
      </c>
      <c r="L87">
        <f>TREND(D77:D83,F77:F83,J87,TRUE)</f>
        <v>4.7809433416501929E-2</v>
      </c>
      <c r="M87" s="8"/>
      <c r="P87">
        <v>96</v>
      </c>
      <c r="Q87">
        <f t="shared" ref="Q87:Q106" si="13">Q66+144</f>
        <v>690</v>
      </c>
      <c r="R87">
        <v>42.392148213003523</v>
      </c>
      <c r="S87">
        <v>9.5059574866737412E-2</v>
      </c>
    </row>
    <row r="88" spans="1:19">
      <c r="J88">
        <f>F82+48</f>
        <v>840</v>
      </c>
      <c r="K88">
        <f>TREND(C77:C83,F77:F83,J88,TRUE)</f>
        <v>40.172894475725514</v>
      </c>
      <c r="L88">
        <f>TREND(D77:D83,F77:F83,J88,TRUE)</f>
        <v>3.3252177761427637E-2</v>
      </c>
      <c r="M88" s="8"/>
      <c r="P88">
        <v>144</v>
      </c>
      <c r="Q88">
        <f t="shared" si="13"/>
        <v>690</v>
      </c>
      <c r="R88">
        <v>42.207541354598192</v>
      </c>
      <c r="S88">
        <v>0.10130631868029094</v>
      </c>
    </row>
    <row r="89" spans="1:19">
      <c r="J89">
        <f>F83-48</f>
        <v>888</v>
      </c>
      <c r="K89">
        <f>TREND(C77:C83,F77:F83,J89,TRUE)</f>
        <v>40.144742625523328</v>
      </c>
      <c r="L89">
        <f>TREND(D77:D83,F77:F83,J89,TRUE)</f>
        <v>2.5973549933890505E-2</v>
      </c>
      <c r="M89" s="8"/>
      <c r="P89">
        <v>240</v>
      </c>
      <c r="Q89">
        <f t="shared" si="13"/>
        <v>690</v>
      </c>
      <c r="R89">
        <v>41.838327637787536</v>
      </c>
      <c r="S89">
        <v>0.11379980630739803</v>
      </c>
    </row>
    <row r="90" spans="1:19">
      <c r="J90">
        <f>F83+48</f>
        <v>984</v>
      </c>
      <c r="K90">
        <f>TREND(C77:C83,F77:F83,J90,TRUE)</f>
        <v>40.088438925118957</v>
      </c>
      <c r="L90">
        <f>TREND(D77:D83,F77:F83,J90,TRUE)</f>
        <v>1.1416294278816214E-2</v>
      </c>
      <c r="M90" s="8"/>
      <c r="P90">
        <v>288</v>
      </c>
      <c r="Q90">
        <f t="shared" si="13"/>
        <v>690</v>
      </c>
      <c r="R90">
        <v>41.653720779382212</v>
      </c>
      <c r="S90">
        <v>0.12004655012095158</v>
      </c>
    </row>
    <row r="91" spans="1:19">
      <c r="P91">
        <v>384</v>
      </c>
      <c r="Q91">
        <f t="shared" si="13"/>
        <v>690</v>
      </c>
      <c r="R91">
        <v>41.284507062571556</v>
      </c>
      <c r="S91">
        <v>0.13254003774805867</v>
      </c>
    </row>
    <row r="92" spans="1:19">
      <c r="A92">
        <v>0</v>
      </c>
      <c r="B92">
        <v>930</v>
      </c>
      <c r="C92">
        <v>52.349801124602962</v>
      </c>
      <c r="D92">
        <v>1.9248010273867133E-2</v>
      </c>
      <c r="F92">
        <f t="shared" ref="F92:G98" si="14">A92+72</f>
        <v>72</v>
      </c>
      <c r="G92">
        <f t="shared" si="14"/>
        <v>1002</v>
      </c>
      <c r="J92">
        <v>24</v>
      </c>
      <c r="K92">
        <f>TREND(C92:C98,F92:F98,J92,TRUE)</f>
        <v>48.718191852734634</v>
      </c>
      <c r="L92">
        <f>TREND(D92:D98,F92:F98,J92,TRUE)</f>
        <v>4.898995544810815E-2</v>
      </c>
      <c r="M92" s="8">
        <v>1002</v>
      </c>
      <c r="P92">
        <v>432</v>
      </c>
      <c r="Q92">
        <f t="shared" si="13"/>
        <v>690</v>
      </c>
      <c r="R92">
        <v>41.099900204166232</v>
      </c>
      <c r="S92">
        <v>0.1387867815616122</v>
      </c>
    </row>
    <row r="93" spans="1:19">
      <c r="A93">
        <v>144</v>
      </c>
      <c r="B93">
        <v>930</v>
      </c>
      <c r="C93">
        <v>44.16423385793405</v>
      </c>
      <c r="D93">
        <v>7.8909000270260779E-2</v>
      </c>
      <c r="F93">
        <f t="shared" si="14"/>
        <v>216</v>
      </c>
      <c r="G93">
        <f t="shared" si="14"/>
        <v>1002</v>
      </c>
      <c r="J93">
        <v>120</v>
      </c>
      <c r="K93">
        <f>TREND(C92:C98,F92:F98,J93,TRUE)</f>
        <v>47.459847834911635</v>
      </c>
      <c r="L93">
        <f>TREND(D92:D98,F92:F98,J93,TRUE)</f>
        <v>5.3738583869916215E-2</v>
      </c>
      <c r="M93" s="8"/>
      <c r="P93">
        <v>528</v>
      </c>
      <c r="Q93">
        <f t="shared" si="13"/>
        <v>690</v>
      </c>
      <c r="R93">
        <v>40.730686487355577</v>
      </c>
      <c r="S93">
        <v>0.15128026918871929</v>
      </c>
    </row>
    <row r="94" spans="1:19">
      <c r="A94">
        <v>288</v>
      </c>
      <c r="B94">
        <v>930</v>
      </c>
      <c r="C94">
        <v>38.964815198076252</v>
      </c>
      <c r="D94">
        <v>5.4201478945493715E-2</v>
      </c>
      <c r="F94">
        <f t="shared" si="14"/>
        <v>360</v>
      </c>
      <c r="G94">
        <f t="shared" si="14"/>
        <v>1002</v>
      </c>
      <c r="J94">
        <f>F93-48</f>
        <v>168</v>
      </c>
      <c r="K94">
        <f>TREND(C92:C98,F92:F98,J94,TRUE)</f>
        <v>46.830675826000139</v>
      </c>
      <c r="L94">
        <f>TREND(D92:D98,F92:F98,J94,TRUE)</f>
        <v>5.6112898080820248E-2</v>
      </c>
      <c r="M94" s="8"/>
      <c r="P94">
        <v>576</v>
      </c>
      <c r="Q94">
        <f t="shared" si="13"/>
        <v>690</v>
      </c>
      <c r="R94">
        <v>40.546079628950253</v>
      </c>
      <c r="S94">
        <v>0.15752701300227284</v>
      </c>
    </row>
    <row r="95" spans="1:19">
      <c r="A95">
        <v>432</v>
      </c>
      <c r="B95">
        <v>930</v>
      </c>
      <c r="C95">
        <v>45.253160713791651</v>
      </c>
      <c r="D95">
        <v>7.6081761872416123E-2</v>
      </c>
      <c r="F95">
        <f t="shared" si="14"/>
        <v>504</v>
      </c>
      <c r="G95">
        <f t="shared" si="14"/>
        <v>1002</v>
      </c>
      <c r="J95">
        <f>F93+48</f>
        <v>264</v>
      </c>
      <c r="K95">
        <f>TREND(C92:C98,F92:F98,J95,TRUE)</f>
        <v>45.57233180817714</v>
      </c>
      <c r="L95">
        <f>TREND(D92:D98,F92:F98,J95,TRUE)</f>
        <v>6.086152650262832E-2</v>
      </c>
      <c r="M95" s="8"/>
      <c r="P95">
        <v>672</v>
      </c>
      <c r="Q95">
        <f t="shared" si="13"/>
        <v>690</v>
      </c>
      <c r="R95">
        <v>40.176865912139597</v>
      </c>
      <c r="S95">
        <v>0.17002050062937993</v>
      </c>
    </row>
    <row r="96" spans="1:19">
      <c r="A96">
        <v>576</v>
      </c>
      <c r="B96">
        <v>930</v>
      </c>
      <c r="C96">
        <v>39.305998661242711</v>
      </c>
      <c r="D96">
        <v>0.1076844102235059</v>
      </c>
      <c r="F96">
        <f t="shared" si="14"/>
        <v>648</v>
      </c>
      <c r="G96">
        <f t="shared" si="14"/>
        <v>1002</v>
      </c>
      <c r="J96">
        <f>F94-48</f>
        <v>312</v>
      </c>
      <c r="K96">
        <f>TREND(C92:C98,F92:F98,J96,TRUE)</f>
        <v>44.943159799265644</v>
      </c>
      <c r="L96">
        <f>TREND(D92:D98,F92:F98,J96,TRUE)</f>
        <v>6.323584071353236E-2</v>
      </c>
      <c r="M96" s="8"/>
      <c r="P96">
        <v>720</v>
      </c>
      <c r="Q96">
        <f t="shared" si="13"/>
        <v>690</v>
      </c>
      <c r="R96">
        <v>39.992259053734273</v>
      </c>
      <c r="S96">
        <v>0.17626724444293346</v>
      </c>
    </row>
    <row r="97" spans="1:19">
      <c r="A97">
        <v>720</v>
      </c>
      <c r="B97">
        <v>930</v>
      </c>
      <c r="C97">
        <v>38.655639491124866</v>
      </c>
      <c r="D97">
        <v>0.15749957014343766</v>
      </c>
      <c r="F97">
        <f t="shared" si="14"/>
        <v>792</v>
      </c>
      <c r="G97">
        <f t="shared" si="14"/>
        <v>1002</v>
      </c>
      <c r="J97">
        <f>F94+48</f>
        <v>408</v>
      </c>
      <c r="K97">
        <f>TREND(C92:C98,F92:F98,J97,TRUE)</f>
        <v>43.684815781442644</v>
      </c>
      <c r="L97">
        <f>TREND(D92:D98,F92:F98,J97,TRUE)</f>
        <v>6.7984469135340425E-2</v>
      </c>
      <c r="M97" s="8"/>
      <c r="P97">
        <v>816</v>
      </c>
      <c r="Q97">
        <f t="shared" si="13"/>
        <v>690</v>
      </c>
      <c r="R97">
        <v>39.623045336923617</v>
      </c>
      <c r="S97">
        <v>0.18876073207004054</v>
      </c>
    </row>
    <row r="98" spans="1:19">
      <c r="A98">
        <v>864</v>
      </c>
      <c r="B98">
        <v>930</v>
      </c>
      <c r="C98">
        <v>38.291653298564974</v>
      </c>
      <c r="D98">
        <v>1.5507451171058076E-2</v>
      </c>
      <c r="F98">
        <f t="shared" si="14"/>
        <v>936</v>
      </c>
      <c r="G98">
        <f t="shared" si="14"/>
        <v>1002</v>
      </c>
      <c r="J98">
        <f>F95-48</f>
        <v>456</v>
      </c>
      <c r="K98">
        <f>TREND(C92:C98,F92:F98,J98,TRUE)</f>
        <v>43.055643772531148</v>
      </c>
      <c r="L98">
        <f>TREND(D92:D98,F92:F98,J98,TRUE)</f>
        <v>7.0358783346244458E-2</v>
      </c>
      <c r="M98" s="8"/>
      <c r="P98">
        <v>864</v>
      </c>
      <c r="Q98">
        <f t="shared" si="13"/>
        <v>690</v>
      </c>
      <c r="R98">
        <v>39.438438478518293</v>
      </c>
      <c r="S98">
        <v>0.1950074758835941</v>
      </c>
    </row>
    <row r="99" spans="1:19">
      <c r="J99">
        <f>F95+48</f>
        <v>552</v>
      </c>
      <c r="K99">
        <f>TREND(C92:C98,F92:F98,J99,TRUE)</f>
        <v>41.797299754708149</v>
      </c>
      <c r="L99">
        <f>TREND(D92:D98,F92:F98,J99,TRUE)</f>
        <v>7.5107411768052523E-2</v>
      </c>
      <c r="M99" s="8"/>
      <c r="P99">
        <v>960</v>
      </c>
      <c r="Q99">
        <f t="shared" si="13"/>
        <v>690</v>
      </c>
      <c r="R99">
        <v>39.069224761707638</v>
      </c>
      <c r="S99">
        <v>0.20750096351070119</v>
      </c>
    </row>
    <row r="100" spans="1:19">
      <c r="J100">
        <f>F96-48</f>
        <v>600</v>
      </c>
      <c r="K100">
        <f>TREND(C92:C98,F92:F98,J100,TRUE)</f>
        <v>41.168127745796653</v>
      </c>
      <c r="L100">
        <f>TREND(D92:D98,F92:F98,J100,TRUE)</f>
        <v>7.7481725978956556E-2</v>
      </c>
      <c r="M100" s="8"/>
      <c r="P100">
        <v>48</v>
      </c>
      <c r="Q100">
        <f t="shared" si="13"/>
        <v>690</v>
      </c>
      <c r="R100">
        <v>44.029062995466838</v>
      </c>
      <c r="S100">
        <v>7.5457271459838868E-2</v>
      </c>
    </row>
    <row r="101" spans="1:19">
      <c r="J101">
        <f>F96+48</f>
        <v>696</v>
      </c>
      <c r="K101">
        <f>TREND(C92:C98,F92:F98,J101,TRUE)</f>
        <v>39.909783727973654</v>
      </c>
      <c r="L101">
        <f>TREND(D92:D98,F92:F98,J101,TRUE)</f>
        <v>8.2230354400764621E-2</v>
      </c>
      <c r="M101" s="8"/>
      <c r="P101">
        <v>192</v>
      </c>
      <c r="Q101">
        <f t="shared" si="13"/>
        <v>690</v>
      </c>
      <c r="R101">
        <v>39.757864122174773</v>
      </c>
      <c r="S101">
        <v>0.36590858975677426</v>
      </c>
    </row>
    <row r="102" spans="1:19">
      <c r="J102">
        <f>F97-48</f>
        <v>744</v>
      </c>
      <c r="K102">
        <f>TREND(C92:C98,F92:F98,J102,TRUE)</f>
        <v>39.280611719062151</v>
      </c>
      <c r="L102">
        <f>TREND(D92:D98,F92:F98,J102,TRUE)</f>
        <v>8.4604668611668654E-2</v>
      </c>
      <c r="M102" s="8"/>
      <c r="P102">
        <v>336</v>
      </c>
      <c r="Q102">
        <f t="shared" si="13"/>
        <v>690</v>
      </c>
      <c r="R102">
        <v>39.504263105835676</v>
      </c>
      <c r="S102">
        <v>3.957921509688038E-2</v>
      </c>
    </row>
    <row r="103" spans="1:19">
      <c r="J103">
        <f>F97+48</f>
        <v>840</v>
      </c>
      <c r="K103">
        <f>TREND(C92:C98,F92:F98,J103,TRUE)</f>
        <v>38.022267701239159</v>
      </c>
      <c r="L103">
        <f>TREND(D92:D98,F92:F98,J103,TRUE)</f>
        <v>8.935329703347672E-2</v>
      </c>
      <c r="M103" s="8"/>
      <c r="P103">
        <v>480</v>
      </c>
      <c r="Q103">
        <f t="shared" si="13"/>
        <v>690</v>
      </c>
      <c r="R103">
        <v>42.018903346061045</v>
      </c>
      <c r="S103">
        <v>5.9580474835425898E-3</v>
      </c>
    </row>
    <row r="104" spans="1:19">
      <c r="J104">
        <f>F98-48</f>
        <v>888</v>
      </c>
      <c r="K104">
        <f>TREND(C92:C98,F92:F98,J104,TRUE)</f>
        <v>37.393095692327655</v>
      </c>
      <c r="L104">
        <f>TREND(D92:D98,F92:F98,J104,TRUE)</f>
        <v>9.1727611244380752E-2</v>
      </c>
      <c r="M104" s="8"/>
      <c r="P104">
        <v>624</v>
      </c>
      <c r="Q104">
        <f t="shared" si="13"/>
        <v>690</v>
      </c>
      <c r="R104">
        <v>40.601460219650761</v>
      </c>
      <c r="S104">
        <v>1.1629639297013116E-2</v>
      </c>
    </row>
    <row r="105" spans="1:19">
      <c r="J105">
        <f>F98+48</f>
        <v>984</v>
      </c>
      <c r="K105">
        <f>TREND(C92:C98,F92:F98,J105,TRUE)</f>
        <v>36.134751674504663</v>
      </c>
      <c r="L105">
        <f>TREND(D92:D98,F92:F98,J105,TRUE)</f>
        <v>9.6476239666188818E-2</v>
      </c>
      <c r="M105" s="8"/>
      <c r="P105">
        <v>768</v>
      </c>
      <c r="Q105">
        <f t="shared" si="13"/>
        <v>690</v>
      </c>
      <c r="R105">
        <v>46.487754882524236</v>
      </c>
      <c r="S105">
        <v>3.9240693564903298E-2</v>
      </c>
    </row>
    <row r="106" spans="1:19">
      <c r="P106">
        <v>912</v>
      </c>
      <c r="Q106">
        <f t="shared" si="13"/>
        <v>690</v>
      </c>
      <c r="R106">
        <v>34.007744748613014</v>
      </c>
      <c r="S106">
        <v>0.47746122096720772</v>
      </c>
    </row>
    <row r="107" spans="1:19">
      <c r="A107">
        <v>0</v>
      </c>
      <c r="B107">
        <v>1074</v>
      </c>
      <c r="C107">
        <v>50.953124088397729</v>
      </c>
      <c r="D107">
        <v>5.009188195949453E-2</v>
      </c>
      <c r="F107">
        <f t="shared" ref="F107:G113" si="15">A107+72</f>
        <v>72</v>
      </c>
      <c r="G107">
        <f t="shared" si="15"/>
        <v>1146</v>
      </c>
      <c r="J107">
        <v>24</v>
      </c>
      <c r="K107">
        <f>TREND(C107:C113,F107:F113,J107,TRUE)</f>
        <v>45.887004324557566</v>
      </c>
      <c r="L107">
        <f>TREND(D107:D113,F107:F113,J107,TRUE)</f>
        <v>6.4588263984540054E-2</v>
      </c>
      <c r="M107" s="8">
        <v>1146</v>
      </c>
      <c r="P107">
        <v>0</v>
      </c>
      <c r="Q107">
        <f>Q86+144</f>
        <v>834</v>
      </c>
      <c r="R107">
        <v>40.651475929162693</v>
      </c>
      <c r="S107">
        <v>0.15698885082955907</v>
      </c>
    </row>
    <row r="108" spans="1:19">
      <c r="A108">
        <v>144</v>
      </c>
      <c r="B108">
        <v>1074</v>
      </c>
      <c r="C108">
        <v>39.909220959093567</v>
      </c>
      <c r="D108">
        <v>7.0915560462089633E-2</v>
      </c>
      <c r="F108">
        <f t="shared" si="15"/>
        <v>216</v>
      </c>
      <c r="G108">
        <f t="shared" si="15"/>
        <v>1146</v>
      </c>
      <c r="J108">
        <v>120</v>
      </c>
      <c r="K108">
        <f>TREND(C107:C113,F107:F113,J108,TRUE)</f>
        <v>45.191835710156084</v>
      </c>
      <c r="L108">
        <f>TREND(D107:D113,F107:F113,J108,TRUE)</f>
        <v>5.8933792086622319E-2</v>
      </c>
      <c r="M108" s="8"/>
      <c r="P108">
        <v>96</v>
      </c>
      <c r="Q108">
        <f t="shared" ref="Q108:Q127" si="16">Q87+144</f>
        <v>834</v>
      </c>
      <c r="R108">
        <v>40.595172228758322</v>
      </c>
      <c r="S108">
        <v>0.14243159517448478</v>
      </c>
    </row>
    <row r="109" spans="1:19">
      <c r="A109">
        <v>288</v>
      </c>
      <c r="B109">
        <v>1074</v>
      </c>
      <c r="C109">
        <v>39.589027923026357</v>
      </c>
      <c r="D109">
        <v>2.1137488040376917E-2</v>
      </c>
      <c r="F109">
        <f t="shared" si="15"/>
        <v>360</v>
      </c>
      <c r="G109">
        <f t="shared" si="15"/>
        <v>1146</v>
      </c>
      <c r="J109">
        <f>F108-48</f>
        <v>168</v>
      </c>
      <c r="K109">
        <f>TREND(C107:C113,F107:F113,J109,TRUE)</f>
        <v>44.844251402955344</v>
      </c>
      <c r="L109">
        <f>TREND(D107:D113,F107:F113,J109,TRUE)</f>
        <v>5.6106556137663452E-2</v>
      </c>
      <c r="M109" s="8"/>
      <c r="P109">
        <v>144</v>
      </c>
      <c r="Q109">
        <f t="shared" si="16"/>
        <v>834</v>
      </c>
      <c r="R109">
        <v>40.567020378556137</v>
      </c>
      <c r="S109">
        <v>0.13515296734694765</v>
      </c>
    </row>
    <row r="110" spans="1:19">
      <c r="A110">
        <v>432</v>
      </c>
      <c r="B110">
        <v>1074</v>
      </c>
      <c r="C110">
        <v>43.160752928024259</v>
      </c>
      <c r="D110">
        <v>5.5048126945580027E-2</v>
      </c>
      <c r="F110">
        <f t="shared" si="15"/>
        <v>504</v>
      </c>
      <c r="G110">
        <f t="shared" si="15"/>
        <v>1146</v>
      </c>
      <c r="J110">
        <f>F108+48</f>
        <v>264</v>
      </c>
      <c r="K110">
        <f>TREND(C107:C113,F107:F113,J110,TRUE)</f>
        <v>44.149082788553862</v>
      </c>
      <c r="L110">
        <f>TREND(D107:D113,F107:F113,J110,TRUE)</f>
        <v>5.0452084239745718E-2</v>
      </c>
      <c r="M110" s="8"/>
      <c r="P110">
        <v>240</v>
      </c>
      <c r="Q110">
        <f t="shared" si="16"/>
        <v>834</v>
      </c>
      <c r="R110">
        <v>40.510716678151759</v>
      </c>
      <c r="S110">
        <v>0.12059571169187336</v>
      </c>
    </row>
    <row r="111" spans="1:19">
      <c r="A111">
        <v>576</v>
      </c>
      <c r="B111">
        <v>1074</v>
      </c>
      <c r="C111">
        <v>41.451457860052471</v>
      </c>
      <c r="D111">
        <v>4.4867653298511841E-2</v>
      </c>
      <c r="F111">
        <f t="shared" si="15"/>
        <v>648</v>
      </c>
      <c r="G111">
        <f t="shared" si="15"/>
        <v>1146</v>
      </c>
      <c r="J111">
        <f>F109-48</f>
        <v>312</v>
      </c>
      <c r="K111">
        <f>TREND(C107:C113,F107:F113,J111,TRUE)</f>
        <v>43.801498481353129</v>
      </c>
      <c r="L111">
        <f>TREND(D107:D113,F107:F113,J111,TRUE)</f>
        <v>4.762484829078685E-2</v>
      </c>
      <c r="M111" s="8"/>
      <c r="P111">
        <v>288</v>
      </c>
      <c r="Q111">
        <f t="shared" si="16"/>
        <v>834</v>
      </c>
      <c r="R111">
        <v>40.482564827949574</v>
      </c>
      <c r="S111">
        <v>0.11331708386433621</v>
      </c>
    </row>
    <row r="112" spans="1:19">
      <c r="A112">
        <v>720</v>
      </c>
      <c r="B112">
        <v>1074</v>
      </c>
      <c r="C112">
        <v>43.825332586278179</v>
      </c>
      <c r="D112">
        <v>5.563080443836849E-3</v>
      </c>
      <c r="F112">
        <f t="shared" si="15"/>
        <v>792</v>
      </c>
      <c r="G112">
        <f t="shared" si="15"/>
        <v>1146</v>
      </c>
      <c r="J112">
        <f>F109+48</f>
        <v>408</v>
      </c>
      <c r="K112">
        <f>TREND(C107:C113,F107:F113,J112,TRUE)</f>
        <v>43.106329866951647</v>
      </c>
      <c r="L112">
        <f>TREND(D107:D113,F107:F113,J112,TRUE)</f>
        <v>4.1970376392869116E-2</v>
      </c>
      <c r="M112" s="8"/>
      <c r="P112">
        <v>384</v>
      </c>
      <c r="Q112">
        <f t="shared" si="16"/>
        <v>834</v>
      </c>
      <c r="R112">
        <v>40.426261127545196</v>
      </c>
      <c r="S112">
        <v>9.8759828209261935E-2</v>
      </c>
    </row>
    <row r="113" spans="1:19">
      <c r="A113">
        <v>864</v>
      </c>
      <c r="B113">
        <v>1074</v>
      </c>
      <c r="C113">
        <v>37.989212422978575</v>
      </c>
      <c r="D113">
        <v>6.5875403147697929E-3</v>
      </c>
      <c r="F113">
        <f t="shared" si="15"/>
        <v>936</v>
      </c>
      <c r="G113">
        <f t="shared" si="15"/>
        <v>1146</v>
      </c>
      <c r="J113">
        <f>F110-48</f>
        <v>456</v>
      </c>
      <c r="K113">
        <f>TREND(C107:C113,F107:F113,J113,TRUE)</f>
        <v>42.758745559750906</v>
      </c>
      <c r="L113">
        <f>TREND(D107:D113,F107:F113,J113,TRUE)</f>
        <v>3.9143140443910249E-2</v>
      </c>
      <c r="M113" s="8"/>
      <c r="P113">
        <v>432</v>
      </c>
      <c r="Q113">
        <f t="shared" si="16"/>
        <v>834</v>
      </c>
      <c r="R113">
        <v>40.398109277343011</v>
      </c>
      <c r="S113">
        <v>9.1481200381724789E-2</v>
      </c>
    </row>
    <row r="114" spans="1:19">
      <c r="J114">
        <f>F110+48</f>
        <v>552</v>
      </c>
      <c r="K114">
        <f>TREND(C107:C113,F107:F113,J114,TRUE)</f>
        <v>42.063576945349425</v>
      </c>
      <c r="L114">
        <f>TREND(D107:D113,F107:F113,J114,TRUE)</f>
        <v>3.3488668545992507E-2</v>
      </c>
      <c r="M114" s="8"/>
      <c r="P114">
        <v>528</v>
      </c>
      <c r="Q114">
        <f t="shared" si="16"/>
        <v>834</v>
      </c>
      <c r="R114">
        <v>40.34180557693864</v>
      </c>
      <c r="S114">
        <v>7.6923944726650498E-2</v>
      </c>
    </row>
    <row r="115" spans="1:19">
      <c r="J115">
        <f>F111-48</f>
        <v>600</v>
      </c>
      <c r="K115">
        <f>TREND(C107:C113,F107:F113,J115,TRUE)</f>
        <v>41.715992638148691</v>
      </c>
      <c r="L115">
        <f>TREND(D107:D113,F107:F113,J115,TRUE)</f>
        <v>3.066143259703364E-2</v>
      </c>
      <c r="M115" s="8"/>
      <c r="P115">
        <v>576</v>
      </c>
      <c r="Q115">
        <f t="shared" si="16"/>
        <v>834</v>
      </c>
      <c r="R115">
        <v>40.313653726736455</v>
      </c>
      <c r="S115">
        <v>6.9645316899113352E-2</v>
      </c>
    </row>
    <row r="116" spans="1:19">
      <c r="J116">
        <f>F111+48</f>
        <v>696</v>
      </c>
      <c r="K116">
        <f>TREND(C107:C113,F107:F113,J116,TRUE)</f>
        <v>41.02082402374721</v>
      </c>
      <c r="L116">
        <f>TREND(D107:D113,F107:F113,J116,TRUE)</f>
        <v>2.5006960699115906E-2</v>
      </c>
      <c r="M116" s="8"/>
      <c r="P116">
        <v>672</v>
      </c>
      <c r="Q116">
        <f t="shared" si="16"/>
        <v>834</v>
      </c>
      <c r="R116">
        <v>40.257350026332077</v>
      </c>
      <c r="S116">
        <v>5.5088061244039074E-2</v>
      </c>
    </row>
    <row r="117" spans="1:19">
      <c r="J117">
        <f>F112-48</f>
        <v>744</v>
      </c>
      <c r="K117">
        <f>TREND(C107:C113,F107:F113,J117,TRUE)</f>
        <v>40.673239716546469</v>
      </c>
      <c r="L117">
        <f>TREND(D107:D113,F107:F113,J117,TRUE)</f>
        <v>2.2179724750157039E-2</v>
      </c>
      <c r="M117" s="8"/>
      <c r="P117">
        <v>720</v>
      </c>
      <c r="Q117">
        <f t="shared" si="16"/>
        <v>834</v>
      </c>
      <c r="R117">
        <v>40.229198176129891</v>
      </c>
      <c r="S117">
        <v>4.7809433416501929E-2</v>
      </c>
    </row>
    <row r="118" spans="1:19">
      <c r="J118">
        <f>F112+48</f>
        <v>840</v>
      </c>
      <c r="K118">
        <f>TREND(C107:C113,F107:F113,J118,TRUE)</f>
        <v>39.978071102144995</v>
      </c>
      <c r="L118">
        <f>TREND(D107:D113,F107:F113,J118,TRUE)</f>
        <v>1.6525252852239304E-2</v>
      </c>
      <c r="M118" s="8"/>
      <c r="P118">
        <v>816</v>
      </c>
      <c r="Q118">
        <f t="shared" si="16"/>
        <v>834</v>
      </c>
      <c r="R118">
        <v>40.172894475725514</v>
      </c>
      <c r="S118">
        <v>3.3252177761427637E-2</v>
      </c>
    </row>
    <row r="119" spans="1:19">
      <c r="J119">
        <f>F113-48</f>
        <v>888</v>
      </c>
      <c r="K119">
        <f>TREND(C107:C113,F107:F113,J119,TRUE)</f>
        <v>39.630486794944254</v>
      </c>
      <c r="L119">
        <f>TREND(D107:D113,F107:F113,J119,TRUE)</f>
        <v>1.3698016903280437E-2</v>
      </c>
      <c r="M119" s="8"/>
      <c r="P119">
        <v>864</v>
      </c>
      <c r="Q119">
        <f t="shared" si="16"/>
        <v>834</v>
      </c>
      <c r="R119">
        <v>40.144742625523328</v>
      </c>
      <c r="S119">
        <v>2.5973549933890505E-2</v>
      </c>
    </row>
    <row r="120" spans="1:19">
      <c r="J120">
        <f>F113+48</f>
        <v>984</v>
      </c>
      <c r="K120">
        <f>TREND(C107:C113,F107:F113,J120,TRUE)</f>
        <v>38.935318180542772</v>
      </c>
      <c r="L120">
        <f>TREND(D107:D113,F107:F113,J120,TRUE)</f>
        <v>8.0435450053626956E-3</v>
      </c>
      <c r="M120" s="8"/>
      <c r="P120">
        <v>960</v>
      </c>
      <c r="Q120">
        <f t="shared" si="16"/>
        <v>834</v>
      </c>
      <c r="R120">
        <v>40.088438925118957</v>
      </c>
      <c r="S120">
        <v>1.1416294278816214E-2</v>
      </c>
    </row>
    <row r="121" spans="1:19">
      <c r="P121">
        <v>48</v>
      </c>
      <c r="Q121">
        <f t="shared" si="16"/>
        <v>834</v>
      </c>
      <c r="R121">
        <v>38.847651336799267</v>
      </c>
      <c r="S121">
        <v>0.13620661265315542</v>
      </c>
    </row>
    <row r="122" spans="1:19">
      <c r="A122">
        <v>0</v>
      </c>
      <c r="B122">
        <v>1218</v>
      </c>
      <c r="C122">
        <v>46.708648163788851</v>
      </c>
      <c r="D122">
        <v>0.12089447367037662</v>
      </c>
      <c r="F122">
        <f t="shared" ref="F122:G128" si="17">A122+72</f>
        <v>72</v>
      </c>
      <c r="G122">
        <f t="shared" si="17"/>
        <v>1290</v>
      </c>
      <c r="J122">
        <v>24</v>
      </c>
      <c r="K122">
        <f>TREND(C122:C128,F122:F128,J122,TRUE)</f>
        <v>44.691050909921188</v>
      </c>
      <c r="L122">
        <f>TREND(D122:D128,F122:F128,J122,TRUE)</f>
        <v>8.5885007976373398E-2</v>
      </c>
      <c r="M122" s="8">
        <v>1290</v>
      </c>
      <c r="P122">
        <v>192</v>
      </c>
      <c r="Q122">
        <f t="shared" si="16"/>
        <v>834</v>
      </c>
      <c r="R122">
        <v>36.957382520171436</v>
      </c>
      <c r="S122">
        <v>0.19664178330298807</v>
      </c>
    </row>
    <row r="123" spans="1:19">
      <c r="A123">
        <v>144</v>
      </c>
      <c r="B123">
        <v>1218</v>
      </c>
      <c r="C123">
        <v>44.806584122612549</v>
      </c>
      <c r="D123">
        <v>2.6592407541190192E-2</v>
      </c>
      <c r="F123">
        <f t="shared" si="17"/>
        <v>216</v>
      </c>
      <c r="G123">
        <f t="shared" si="17"/>
        <v>1290</v>
      </c>
      <c r="J123">
        <v>120</v>
      </c>
      <c r="K123">
        <f>TREND(C122:C128,F122:F128,J123,TRUE)</f>
        <v>44.277115948672126</v>
      </c>
      <c r="L123">
        <f>TREND(D122:D128,F122:F128,J123,TRUE)</f>
        <v>7.8055784772721931E-2</v>
      </c>
      <c r="M123" s="8"/>
      <c r="P123">
        <v>336</v>
      </c>
      <c r="Q123">
        <f t="shared" si="16"/>
        <v>834</v>
      </c>
      <c r="R123">
        <v>42.638922460664965</v>
      </c>
      <c r="S123">
        <v>0.10492801125698467</v>
      </c>
    </row>
    <row r="124" spans="1:19">
      <c r="A124">
        <v>288</v>
      </c>
      <c r="B124">
        <v>1218</v>
      </c>
      <c r="C124">
        <v>38.394409093346859</v>
      </c>
      <c r="D124">
        <v>7.7624623066398682E-2</v>
      </c>
      <c r="F124">
        <f t="shared" si="17"/>
        <v>360</v>
      </c>
      <c r="G124">
        <f t="shared" si="17"/>
        <v>1290</v>
      </c>
      <c r="J124">
        <f>F123-48</f>
        <v>168</v>
      </c>
      <c r="K124">
        <f>TREND(C122:C128,F122:F128,J124,TRUE)</f>
        <v>44.070148468047591</v>
      </c>
      <c r="L124">
        <f>TREND(D122:D128,F122:F128,J124,TRUE)</f>
        <v>7.4141173170896205E-2</v>
      </c>
      <c r="M124" s="8"/>
      <c r="P124">
        <v>480</v>
      </c>
      <c r="Q124">
        <f t="shared" si="16"/>
        <v>834</v>
      </c>
      <c r="R124">
        <v>42.833811601697874</v>
      </c>
      <c r="S124">
        <v>4.3235565590292485E-2</v>
      </c>
    </row>
    <row r="125" spans="1:19">
      <c r="A125">
        <v>432</v>
      </c>
      <c r="B125">
        <v>1218</v>
      </c>
      <c r="C125">
        <v>40.995991967852547</v>
      </c>
      <c r="D125">
        <v>2.8719689284450789E-2</v>
      </c>
      <c r="F125">
        <f t="shared" si="17"/>
        <v>504</v>
      </c>
      <c r="G125">
        <f t="shared" si="17"/>
        <v>1290</v>
      </c>
      <c r="J125">
        <f>F123+48</f>
        <v>264</v>
      </c>
      <c r="K125">
        <f>TREND(C122:C128,F122:F128,J125,TRUE)</f>
        <v>43.656213506798537</v>
      </c>
      <c r="L125">
        <f>TREND(D122:D128,F122:F128,J125,TRUE)</f>
        <v>6.6311949967244738E-2</v>
      </c>
      <c r="M125" s="8"/>
      <c r="P125">
        <v>624</v>
      </c>
      <c r="Q125">
        <f t="shared" si="16"/>
        <v>834</v>
      </c>
      <c r="R125">
        <v>47.294255310005106</v>
      </c>
      <c r="S125">
        <v>9.7044680018833467E-4</v>
      </c>
    </row>
    <row r="126" spans="1:19">
      <c r="A126">
        <v>576</v>
      </c>
      <c r="B126">
        <v>1218</v>
      </c>
      <c r="C126">
        <v>43.878830822107886</v>
      </c>
      <c r="D126">
        <v>1.8806320880752094E-2</v>
      </c>
      <c r="F126">
        <f t="shared" si="17"/>
        <v>648</v>
      </c>
      <c r="G126">
        <f t="shared" si="17"/>
        <v>1290</v>
      </c>
      <c r="J126">
        <f>F124-48</f>
        <v>312</v>
      </c>
      <c r="K126">
        <f>TREND(C122:C128,F122:F128,J126,TRUE)</f>
        <v>43.449246026174002</v>
      </c>
      <c r="L126">
        <f>TREND(D122:D128,F122:F128,J126,TRUE)</f>
        <v>6.2397338365419011E-2</v>
      </c>
      <c r="M126" s="8"/>
      <c r="P126">
        <v>768</v>
      </c>
      <c r="Q126">
        <f t="shared" si="16"/>
        <v>834</v>
      </c>
      <c r="R126">
        <v>38.615405497524549</v>
      </c>
      <c r="S126">
        <v>2.7850533317994634E-2</v>
      </c>
    </row>
    <row r="127" spans="1:19">
      <c r="A127">
        <v>720</v>
      </c>
      <c r="B127">
        <v>1218</v>
      </c>
      <c r="C127">
        <v>43.826083032697305</v>
      </c>
      <c r="D127">
        <v>1.7745024065136887E-2</v>
      </c>
      <c r="F127">
        <f t="shared" si="17"/>
        <v>792</v>
      </c>
      <c r="G127">
        <f t="shared" si="17"/>
        <v>1290</v>
      </c>
      <c r="J127">
        <f>F124+48</f>
        <v>408</v>
      </c>
      <c r="K127">
        <f>TREND(C122:C128,F122:F128,J127,TRUE)</f>
        <v>43.03531106492494</v>
      </c>
      <c r="L127">
        <f>TREND(D122:D128,F122:F128,J127,TRUE)</f>
        <v>5.4568115161767544E-2</v>
      </c>
      <c r="M127" s="8"/>
      <c r="P127">
        <v>912</v>
      </c>
      <c r="Q127">
        <f t="shared" si="16"/>
        <v>834</v>
      </c>
      <c r="R127">
        <v>35.402273263122574</v>
      </c>
      <c r="S127">
        <v>7.9585054957709803E-2</v>
      </c>
    </row>
    <row r="128" spans="1:19">
      <c r="A128">
        <v>864</v>
      </c>
      <c r="B128">
        <v>1218</v>
      </c>
      <c r="C128">
        <v>39.739085523325151</v>
      </c>
      <c r="D128">
        <v>3.6789705198507217E-2</v>
      </c>
      <c r="F128">
        <f t="shared" si="17"/>
        <v>936</v>
      </c>
      <c r="G128">
        <f t="shared" si="17"/>
        <v>1290</v>
      </c>
      <c r="J128">
        <f>F125-48</f>
        <v>456</v>
      </c>
      <c r="K128">
        <f>TREND(C122:C128,F122:F128,J128,TRUE)</f>
        <v>42.828343584300413</v>
      </c>
      <c r="L128">
        <f>TREND(D122:D128,F122:F128,J128,TRUE)</f>
        <v>5.0653503559941811E-2</v>
      </c>
      <c r="M128" s="8"/>
      <c r="P128">
        <v>0</v>
      </c>
      <c r="Q128">
        <f>Q107+144</f>
        <v>978</v>
      </c>
      <c r="R128">
        <v>48.718191852734634</v>
      </c>
      <c r="S128">
        <v>4.898995544810815E-2</v>
      </c>
    </row>
    <row r="129" spans="1:19">
      <c r="J129">
        <f>F125+48</f>
        <v>552</v>
      </c>
      <c r="K129">
        <f>TREND(C122:C128,F122:F128,J129,TRUE)</f>
        <v>42.414408623051351</v>
      </c>
      <c r="L129">
        <f>TREND(D122:D128,F122:F128,J129,TRUE)</f>
        <v>4.2824280356290351E-2</v>
      </c>
      <c r="M129" s="8"/>
      <c r="P129">
        <v>96</v>
      </c>
      <c r="Q129">
        <f t="shared" ref="Q129:Q148" si="18">Q108+144</f>
        <v>978</v>
      </c>
      <c r="R129">
        <v>47.459847834911635</v>
      </c>
      <c r="S129">
        <v>5.3738583869916215E-2</v>
      </c>
    </row>
    <row r="130" spans="1:19">
      <c r="J130">
        <f>F126-48</f>
        <v>600</v>
      </c>
      <c r="K130">
        <f>TREND(C122:C128,F122:F128,J130,TRUE)</f>
        <v>42.207441142426823</v>
      </c>
      <c r="L130">
        <f>TREND(D122:D128,F122:F128,J130,TRUE)</f>
        <v>3.8909668754464617E-2</v>
      </c>
      <c r="M130" s="8"/>
      <c r="P130">
        <v>144</v>
      </c>
      <c r="Q130">
        <f t="shared" si="18"/>
        <v>978</v>
      </c>
      <c r="R130">
        <v>46.830675826000139</v>
      </c>
      <c r="S130">
        <v>5.6112898080820248E-2</v>
      </c>
    </row>
    <row r="131" spans="1:19">
      <c r="J131">
        <f>F126+48</f>
        <v>696</v>
      </c>
      <c r="K131">
        <f>TREND(C122:C128,F122:F128,J131,TRUE)</f>
        <v>41.793506181177762</v>
      </c>
      <c r="L131">
        <f>TREND(D122:D128,F122:F128,J131,TRUE)</f>
        <v>3.108044555081315E-2</v>
      </c>
      <c r="M131" s="8"/>
      <c r="P131">
        <v>240</v>
      </c>
      <c r="Q131">
        <f t="shared" si="18"/>
        <v>978</v>
      </c>
      <c r="R131">
        <v>45.57233180817714</v>
      </c>
      <c r="S131">
        <v>6.086152650262832E-2</v>
      </c>
    </row>
    <row r="132" spans="1:19">
      <c r="J132">
        <f>F127-48</f>
        <v>744</v>
      </c>
      <c r="K132">
        <f>TREND(C122:C128,F122:F128,J132,TRUE)</f>
        <v>41.586538700553227</v>
      </c>
      <c r="L132">
        <f>TREND(D122:D128,F122:F128,J132,TRUE)</f>
        <v>2.7165833948987417E-2</v>
      </c>
      <c r="M132" s="8"/>
      <c r="P132">
        <v>288</v>
      </c>
      <c r="Q132">
        <f t="shared" si="18"/>
        <v>978</v>
      </c>
      <c r="R132">
        <v>44.943159799265644</v>
      </c>
      <c r="S132">
        <v>6.323584071353236E-2</v>
      </c>
    </row>
    <row r="133" spans="1:19">
      <c r="J133">
        <f>F127+48</f>
        <v>840</v>
      </c>
      <c r="K133">
        <f>TREND(C122:C128,F122:F128,J133,TRUE)</f>
        <v>41.172603739304165</v>
      </c>
      <c r="L133">
        <f>TREND(D122:D128,F122:F128,J133,TRUE)</f>
        <v>1.933661074533595E-2</v>
      </c>
      <c r="M133" s="8"/>
      <c r="P133">
        <v>384</v>
      </c>
      <c r="Q133">
        <f t="shared" si="18"/>
        <v>978</v>
      </c>
      <c r="R133">
        <v>43.684815781442644</v>
      </c>
      <c r="S133">
        <v>6.7984469135340425E-2</v>
      </c>
    </row>
    <row r="134" spans="1:19">
      <c r="J134">
        <f>F128-48</f>
        <v>888</v>
      </c>
      <c r="K134">
        <f>TREND(C122:C128,F122:F128,J134,TRUE)</f>
        <v>40.965636258679638</v>
      </c>
      <c r="L134">
        <f>TREND(D122:D128,F122:F128,J134,TRUE)</f>
        <v>1.5421999143510223E-2</v>
      </c>
      <c r="M134" s="8"/>
      <c r="P134">
        <v>432</v>
      </c>
      <c r="Q134">
        <f t="shared" si="18"/>
        <v>978</v>
      </c>
      <c r="R134">
        <v>43.055643772531148</v>
      </c>
      <c r="S134">
        <v>7.0358783346244458E-2</v>
      </c>
    </row>
    <row r="135" spans="1:19">
      <c r="J135">
        <f>F128+48</f>
        <v>984</v>
      </c>
      <c r="K135">
        <f>TREND(C122:C128,F122:F128,J135,TRUE)</f>
        <v>40.551701297430576</v>
      </c>
      <c r="L135">
        <f>TREND(D122:D128,F122:F128,J135,TRUE)</f>
        <v>7.5927759398587563E-3</v>
      </c>
      <c r="M135" s="8"/>
      <c r="P135">
        <v>528</v>
      </c>
      <c r="Q135">
        <f t="shared" si="18"/>
        <v>978</v>
      </c>
      <c r="R135">
        <v>41.797299754708149</v>
      </c>
      <c r="S135">
        <v>7.5107411768052523E-2</v>
      </c>
    </row>
    <row r="136" spans="1:19">
      <c r="P136">
        <v>576</v>
      </c>
      <c r="Q136">
        <f t="shared" si="18"/>
        <v>978</v>
      </c>
      <c r="R136">
        <v>41.168127745796653</v>
      </c>
      <c r="S136">
        <v>7.7481725978956556E-2</v>
      </c>
    </row>
    <row r="137" spans="1:19">
      <c r="A137">
        <v>0</v>
      </c>
      <c r="B137">
        <v>1362</v>
      </c>
      <c r="C137">
        <v>48.056785817304899</v>
      </c>
      <c r="D137">
        <v>2.2373062300236325E-2</v>
      </c>
      <c r="F137">
        <f t="shared" ref="F137:G143" si="19">A137+72</f>
        <v>72</v>
      </c>
      <c r="G137">
        <f t="shared" si="19"/>
        <v>1434</v>
      </c>
      <c r="J137">
        <v>24</v>
      </c>
      <c r="K137">
        <f>TREND(C137:C143,F137:F143,J137,TRUE)</f>
        <v>44.235049940916177</v>
      </c>
      <c r="L137">
        <f>TREND(D137:D143,F137:F143,J137,TRUE)</f>
        <v>3.7742138906533523E-2</v>
      </c>
      <c r="M137" s="8">
        <v>1434</v>
      </c>
      <c r="P137">
        <v>672</v>
      </c>
      <c r="Q137">
        <f t="shared" si="18"/>
        <v>978</v>
      </c>
      <c r="R137">
        <v>39.909783727973654</v>
      </c>
      <c r="S137">
        <v>8.2230354400764621E-2</v>
      </c>
    </row>
    <row r="138" spans="1:19">
      <c r="A138">
        <v>144</v>
      </c>
      <c r="B138">
        <v>1362</v>
      </c>
      <c r="C138">
        <v>39.608602115574683</v>
      </c>
      <c r="D138">
        <v>8.8468521689533494E-2</v>
      </c>
      <c r="F138">
        <f t="shared" si="19"/>
        <v>216</v>
      </c>
      <c r="G138">
        <f t="shared" si="19"/>
        <v>1434</v>
      </c>
      <c r="J138">
        <v>120</v>
      </c>
      <c r="K138">
        <f>TREND(C137:C143,F137:F143,J138,TRUE)</f>
        <v>44.133927586963395</v>
      </c>
      <c r="L138">
        <f>TREND(D137:D143,F137:F143,J138,TRUE)</f>
        <v>3.7451427731353952E-2</v>
      </c>
      <c r="M138" s="8"/>
      <c r="P138">
        <v>720</v>
      </c>
      <c r="Q138">
        <f t="shared" si="18"/>
        <v>978</v>
      </c>
      <c r="R138">
        <v>39.280611719062151</v>
      </c>
      <c r="S138">
        <v>8.4604668611668654E-2</v>
      </c>
    </row>
    <row r="139" spans="1:19">
      <c r="A139">
        <v>288</v>
      </c>
      <c r="B139">
        <v>1362</v>
      </c>
      <c r="C139">
        <v>40.86549567719954</v>
      </c>
      <c r="D139">
        <v>1.2962306496006068E-2</v>
      </c>
      <c r="F139">
        <f t="shared" si="19"/>
        <v>360</v>
      </c>
      <c r="G139">
        <f t="shared" si="19"/>
        <v>1434</v>
      </c>
      <c r="J139">
        <f>F138-48</f>
        <v>168</v>
      </c>
      <c r="K139">
        <f>TREND(C137:C143,F137:F143,J139,TRUE)</f>
        <v>44.083366409987008</v>
      </c>
      <c r="L139">
        <f>TREND(D137:D143,F137:F143,J139,TRUE)</f>
        <v>3.7306072143764163E-2</v>
      </c>
      <c r="M139" s="8"/>
      <c r="P139">
        <v>816</v>
      </c>
      <c r="Q139">
        <f t="shared" si="18"/>
        <v>978</v>
      </c>
      <c r="R139">
        <v>38.022267701239159</v>
      </c>
      <c r="S139">
        <v>8.935329703347672E-2</v>
      </c>
    </row>
    <row r="140" spans="1:19">
      <c r="A140">
        <v>432</v>
      </c>
      <c r="B140">
        <v>1362</v>
      </c>
      <c r="C140">
        <v>42.536479188932219</v>
      </c>
      <c r="D140">
        <v>1.4723073380035822E-2</v>
      </c>
      <c r="F140">
        <f t="shared" si="19"/>
        <v>504</v>
      </c>
      <c r="G140">
        <f t="shared" si="19"/>
        <v>1434</v>
      </c>
      <c r="J140">
        <f>F138+48</f>
        <v>264</v>
      </c>
      <c r="K140">
        <f>TREND(C137:C143,F137:F143,J140,TRUE)</f>
        <v>43.982244056034233</v>
      </c>
      <c r="L140">
        <f>TREND(D137:D143,F137:F143,J140,TRUE)</f>
        <v>3.7015360968584599E-2</v>
      </c>
      <c r="M140" s="8"/>
      <c r="P140">
        <v>864</v>
      </c>
      <c r="Q140">
        <f t="shared" si="18"/>
        <v>978</v>
      </c>
      <c r="R140">
        <v>37.393095692327655</v>
      </c>
      <c r="S140">
        <v>9.1727611244380752E-2</v>
      </c>
    </row>
    <row r="141" spans="1:19">
      <c r="A141">
        <v>576</v>
      </c>
      <c r="B141">
        <v>1362</v>
      </c>
      <c r="C141">
        <v>50.035404185459946</v>
      </c>
      <c r="D141">
        <v>1.1973186943233646E-2</v>
      </c>
      <c r="F141">
        <f t="shared" si="19"/>
        <v>648</v>
      </c>
      <c r="G141">
        <f t="shared" si="19"/>
        <v>1434</v>
      </c>
      <c r="J141">
        <f>F139-48</f>
        <v>312</v>
      </c>
      <c r="K141">
        <f>TREND(C137:C143,F137:F143,J141,TRUE)</f>
        <v>43.931682879057846</v>
      </c>
      <c r="L141">
        <f>TREND(D137:D143,F137:F143,J141,TRUE)</f>
        <v>3.6870005380994809E-2</v>
      </c>
      <c r="M141" s="8"/>
      <c r="P141">
        <v>960</v>
      </c>
      <c r="Q141">
        <f t="shared" si="18"/>
        <v>978</v>
      </c>
      <c r="R141">
        <v>36.134751674504663</v>
      </c>
      <c r="S141">
        <v>9.6476239666188818E-2</v>
      </c>
    </row>
    <row r="142" spans="1:19">
      <c r="A142">
        <v>720</v>
      </c>
      <c r="B142">
        <v>1362</v>
      </c>
      <c r="C142">
        <v>45.039386331997207</v>
      </c>
      <c r="D142">
        <v>7.7724310741206531E-2</v>
      </c>
      <c r="F142">
        <f t="shared" si="19"/>
        <v>792</v>
      </c>
      <c r="G142">
        <f t="shared" si="19"/>
        <v>1434</v>
      </c>
      <c r="J142">
        <f>F139+48</f>
        <v>408</v>
      </c>
      <c r="K142">
        <f>TREND(C137:C143,F137:F143,J142,TRUE)</f>
        <v>43.830560525105064</v>
      </c>
      <c r="L142">
        <f>TREND(D137:D143,F137:F143,J142,TRUE)</f>
        <v>3.6579294205815238E-2</v>
      </c>
      <c r="M142" s="8"/>
      <c r="P142">
        <v>48</v>
      </c>
      <c r="Q142">
        <f t="shared" si="18"/>
        <v>978</v>
      </c>
      <c r="R142">
        <v>52.349801124602962</v>
      </c>
      <c r="S142">
        <v>1.9248010273867133E-2</v>
      </c>
    </row>
    <row r="143" spans="1:19">
      <c r="A143">
        <v>864</v>
      </c>
      <c r="B143">
        <v>1362</v>
      </c>
      <c r="C143">
        <v>39.96391388159752</v>
      </c>
      <c r="D143">
        <v>2.5795619664197789E-2</v>
      </c>
      <c r="F143">
        <f t="shared" si="19"/>
        <v>936</v>
      </c>
      <c r="G143">
        <f t="shared" si="19"/>
        <v>1434</v>
      </c>
      <c r="J143">
        <f>F140-48</f>
        <v>456</v>
      </c>
      <c r="K143">
        <f>TREND(C137:C143,F137:F143,J143,TRUE)</f>
        <v>43.779999348128676</v>
      </c>
      <c r="L143">
        <f>TREND(D137:D143,F137:F143,J143,TRUE)</f>
        <v>3.6433938618225456E-2</v>
      </c>
      <c r="M143" s="8"/>
      <c r="P143">
        <v>192</v>
      </c>
      <c r="Q143">
        <f t="shared" si="18"/>
        <v>978</v>
      </c>
      <c r="R143">
        <v>44.16423385793405</v>
      </c>
      <c r="S143">
        <v>7.8909000270260779E-2</v>
      </c>
    </row>
    <row r="144" spans="1:19">
      <c r="J144">
        <f>F140+48</f>
        <v>552</v>
      </c>
      <c r="K144">
        <f>TREND(C137:C143,F137:F143,J144,TRUE)</f>
        <v>43.678876994175894</v>
      </c>
      <c r="L144">
        <f>TREND(D137:D143,F137:F143,J144,TRUE)</f>
        <v>3.6143227443045885E-2</v>
      </c>
      <c r="M144" s="8"/>
      <c r="P144">
        <v>336</v>
      </c>
      <c r="Q144">
        <f t="shared" si="18"/>
        <v>978</v>
      </c>
      <c r="R144">
        <v>38.964815198076252</v>
      </c>
      <c r="S144">
        <v>5.4201478945493715E-2</v>
      </c>
    </row>
    <row r="145" spans="1:19">
      <c r="J145">
        <f>F141-48</f>
        <v>600</v>
      </c>
      <c r="K145">
        <f>TREND(C137:C143,F137:F143,J145,TRUE)</f>
        <v>43.628315817199507</v>
      </c>
      <c r="L145">
        <f>TREND(D137:D143,F137:F143,J145,TRUE)</f>
        <v>3.5997871855456096E-2</v>
      </c>
      <c r="M145" s="8"/>
      <c r="P145">
        <v>480</v>
      </c>
      <c r="Q145">
        <f t="shared" si="18"/>
        <v>978</v>
      </c>
      <c r="R145">
        <v>45.253160713791651</v>
      </c>
      <c r="S145">
        <v>7.6081761872416123E-2</v>
      </c>
    </row>
    <row r="146" spans="1:19">
      <c r="J146">
        <f>F141+48</f>
        <v>696</v>
      </c>
      <c r="K146">
        <f>TREND(C137:C143,F137:F143,J146,TRUE)</f>
        <v>43.527193463246732</v>
      </c>
      <c r="L146">
        <f>TREND(D137:D143,F137:F143,J146,TRUE)</f>
        <v>3.5707160680276531E-2</v>
      </c>
      <c r="M146" s="8"/>
      <c r="P146">
        <v>624</v>
      </c>
      <c r="Q146">
        <f t="shared" si="18"/>
        <v>978</v>
      </c>
      <c r="R146">
        <v>39.305998661242711</v>
      </c>
      <c r="S146">
        <v>0.1076844102235059</v>
      </c>
    </row>
    <row r="147" spans="1:19">
      <c r="J147">
        <f>F142-48</f>
        <v>744</v>
      </c>
      <c r="K147">
        <f>TREND(C137:C143,F137:F143,J147,TRUE)</f>
        <v>43.476632286270338</v>
      </c>
      <c r="L147">
        <f>TREND(D137:D143,F137:F143,J147,TRUE)</f>
        <v>3.5561805092686742E-2</v>
      </c>
      <c r="M147" s="8"/>
      <c r="P147">
        <v>768</v>
      </c>
      <c r="Q147">
        <f t="shared" si="18"/>
        <v>978</v>
      </c>
      <c r="R147">
        <v>38.655639491124866</v>
      </c>
      <c r="S147">
        <v>0.15749957014343766</v>
      </c>
    </row>
    <row r="148" spans="1:19">
      <c r="J148">
        <f>F142+48</f>
        <v>840</v>
      </c>
      <c r="K148">
        <f>TREND(C137:C143,F137:F143,J148,TRUE)</f>
        <v>43.375509932317563</v>
      </c>
      <c r="L148">
        <f>TREND(D137:D143,F137:F143,J148,TRUE)</f>
        <v>3.5271093917507171E-2</v>
      </c>
      <c r="M148" s="8"/>
      <c r="P148">
        <v>912</v>
      </c>
      <c r="Q148">
        <f t="shared" si="18"/>
        <v>978</v>
      </c>
      <c r="R148">
        <v>38.291653298564974</v>
      </c>
      <c r="S148">
        <v>1.5507451171058076E-2</v>
      </c>
    </row>
    <row r="149" spans="1:19">
      <c r="J149">
        <f>F143-48</f>
        <v>888</v>
      </c>
      <c r="K149">
        <f>TREND(C137:C143,F137:F143,J149,TRUE)</f>
        <v>43.324948755341175</v>
      </c>
      <c r="L149">
        <f>TREND(D137:D143,F137:F143,J149,TRUE)</f>
        <v>3.5125738329917389E-2</v>
      </c>
      <c r="M149" s="8"/>
      <c r="P149">
        <v>0</v>
      </c>
      <c r="Q149">
        <f>Q128+144</f>
        <v>1122</v>
      </c>
      <c r="R149">
        <v>45.887004324557566</v>
      </c>
      <c r="S149">
        <v>6.4588263984540054E-2</v>
      </c>
    </row>
    <row r="150" spans="1:19">
      <c r="J150">
        <f>F143+48</f>
        <v>984</v>
      </c>
      <c r="K150">
        <f>TREND(C137:C143,F137:F143,J150,TRUE)</f>
        <v>43.223826401388393</v>
      </c>
      <c r="L150">
        <f>TREND(D137:D143,F137:F143,J150,TRUE)</f>
        <v>3.4835027154737817E-2</v>
      </c>
      <c r="M150" s="8"/>
      <c r="P150">
        <v>96</v>
      </c>
      <c r="Q150">
        <f t="shared" ref="Q150:Q169" si="20">Q129+144</f>
        <v>1122</v>
      </c>
      <c r="R150">
        <v>45.191835710156084</v>
      </c>
      <c r="S150">
        <v>5.8933792086622319E-2</v>
      </c>
    </row>
    <row r="151" spans="1:19">
      <c r="P151">
        <v>144</v>
      </c>
      <c r="Q151">
        <f t="shared" si="20"/>
        <v>1122</v>
      </c>
      <c r="R151">
        <v>44.844251402955344</v>
      </c>
      <c r="S151">
        <v>5.6106556137663452E-2</v>
      </c>
    </row>
    <row r="152" spans="1:19">
      <c r="A152">
        <v>0</v>
      </c>
      <c r="B152">
        <v>1506</v>
      </c>
      <c r="C152">
        <v>42.72134776803361</v>
      </c>
      <c r="D152">
        <v>4.7720438726297665E-2</v>
      </c>
      <c r="F152">
        <f t="shared" ref="F152:G158" si="21">A152+72</f>
        <v>72</v>
      </c>
      <c r="G152">
        <f t="shared" si="21"/>
        <v>1578</v>
      </c>
      <c r="J152">
        <v>24</v>
      </c>
      <c r="K152">
        <f>TREND(C152:C158,F152:F158,J152,TRUE)</f>
        <v>43.467339309120952</v>
      </c>
      <c r="L152">
        <f>TREND(D152:D158,F152:F158,J152,TRUE)</f>
        <v>4.2396479358812723E-2</v>
      </c>
      <c r="M152" s="8">
        <v>1578</v>
      </c>
      <c r="P152">
        <v>240</v>
      </c>
      <c r="Q152">
        <f t="shared" si="20"/>
        <v>1122</v>
      </c>
      <c r="R152">
        <v>44.149082788553862</v>
      </c>
      <c r="S152">
        <v>5.0452084239745718E-2</v>
      </c>
    </row>
    <row r="153" spans="1:19">
      <c r="A153">
        <v>144</v>
      </c>
      <c r="B153">
        <v>1506</v>
      </c>
      <c r="C153">
        <v>43.951453726803379</v>
      </c>
      <c r="D153">
        <v>5.277195287758752E-2</v>
      </c>
      <c r="F153">
        <f t="shared" si="21"/>
        <v>216</v>
      </c>
      <c r="G153">
        <f t="shared" si="21"/>
        <v>1578</v>
      </c>
      <c r="J153">
        <v>120</v>
      </c>
      <c r="K153">
        <f>TREND(C152:C158,F152:F158,J153,TRUE)</f>
        <v>43.502141342495761</v>
      </c>
      <c r="L153">
        <f>TREND(D152:D158,F152:F158,J153,TRUE)</f>
        <v>4.6730482192696939E-2</v>
      </c>
      <c r="M153" s="8"/>
      <c r="P153">
        <v>288</v>
      </c>
      <c r="Q153">
        <f t="shared" si="20"/>
        <v>1122</v>
      </c>
      <c r="R153">
        <v>43.801498481353129</v>
      </c>
      <c r="S153">
        <v>4.762484829078685E-2</v>
      </c>
    </row>
    <row r="154" spans="1:19">
      <c r="A154">
        <v>288</v>
      </c>
      <c r="B154">
        <v>1506</v>
      </c>
      <c r="C154">
        <v>43.711286024332956</v>
      </c>
      <c r="D154">
        <v>2.4959915760780334E-2</v>
      </c>
      <c r="F154">
        <f t="shared" si="21"/>
        <v>360</v>
      </c>
      <c r="G154">
        <f t="shared" si="21"/>
        <v>1578</v>
      </c>
      <c r="J154">
        <f>F153-48</f>
        <v>168</v>
      </c>
      <c r="K154">
        <f>TREND(C152:C158,F152:F158,J154,TRUE)</f>
        <v>43.51954235918317</v>
      </c>
      <c r="L154">
        <f>TREND(D152:D158,F152:F158,J154,TRUE)</f>
        <v>4.8897483609639046E-2</v>
      </c>
      <c r="M154" s="8"/>
      <c r="P154">
        <v>384</v>
      </c>
      <c r="Q154">
        <f t="shared" si="20"/>
        <v>1122</v>
      </c>
      <c r="R154">
        <v>43.106329866951647</v>
      </c>
      <c r="S154">
        <v>4.1970376392869116E-2</v>
      </c>
    </row>
    <row r="155" spans="1:19">
      <c r="A155">
        <v>432</v>
      </c>
      <c r="B155">
        <v>1506</v>
      </c>
      <c r="C155">
        <v>43.739131901769518</v>
      </c>
      <c r="D155">
        <v>9.1020834538293072E-2</v>
      </c>
      <c r="F155">
        <f t="shared" si="21"/>
        <v>504</v>
      </c>
      <c r="G155">
        <f t="shared" si="21"/>
        <v>1578</v>
      </c>
      <c r="J155">
        <f>F153+48</f>
        <v>264</v>
      </c>
      <c r="K155">
        <f>TREND(C152:C158,F152:F158,J155,TRUE)</f>
        <v>43.554344392557972</v>
      </c>
      <c r="L155">
        <f>TREND(D152:D158,F152:F158,J155,TRUE)</f>
        <v>5.3231486443523254E-2</v>
      </c>
      <c r="M155" s="8"/>
      <c r="P155">
        <v>432</v>
      </c>
      <c r="Q155">
        <f t="shared" si="20"/>
        <v>1122</v>
      </c>
      <c r="R155">
        <v>42.758745559750906</v>
      </c>
      <c r="S155">
        <v>3.9143140443910249E-2</v>
      </c>
    </row>
    <row r="156" spans="1:19">
      <c r="A156">
        <v>576</v>
      </c>
      <c r="B156">
        <v>1506</v>
      </c>
      <c r="C156">
        <v>44.004817282289054</v>
      </c>
      <c r="D156">
        <v>9.6817558326564898E-2</v>
      </c>
      <c r="F156">
        <f t="shared" si="21"/>
        <v>648</v>
      </c>
      <c r="G156">
        <f t="shared" si="21"/>
        <v>1578</v>
      </c>
      <c r="J156">
        <f>F154-48</f>
        <v>312</v>
      </c>
      <c r="K156">
        <f>TREND(C152:C158,F152:F158,J156,TRUE)</f>
        <v>43.571745409245381</v>
      </c>
      <c r="L156">
        <f>TREND(D152:D158,F152:F158,J156,TRUE)</f>
        <v>5.5398487860465362E-2</v>
      </c>
      <c r="M156" s="8"/>
      <c r="P156">
        <v>528</v>
      </c>
      <c r="Q156">
        <f t="shared" si="20"/>
        <v>1122</v>
      </c>
      <c r="R156">
        <v>42.063576945349425</v>
      </c>
      <c r="S156">
        <v>3.3488668545992507E-2</v>
      </c>
    </row>
    <row r="157" spans="1:19">
      <c r="A157">
        <v>720</v>
      </c>
      <c r="B157">
        <v>1506</v>
      </c>
      <c r="C157">
        <v>44.849123984715902</v>
      </c>
      <c r="D157">
        <v>4.6648565012918704E-2</v>
      </c>
      <c r="F157">
        <f t="shared" si="21"/>
        <v>792</v>
      </c>
      <c r="G157">
        <f t="shared" si="21"/>
        <v>1578</v>
      </c>
      <c r="J157">
        <f>F154+48</f>
        <v>408</v>
      </c>
      <c r="K157">
        <f>TREND(C152:C158,F152:F158,J157,TRUE)</f>
        <v>43.60654744262019</v>
      </c>
      <c r="L157">
        <f>TREND(D152:D158,F152:F158,J157,TRUE)</f>
        <v>5.9732490694349577E-2</v>
      </c>
      <c r="M157" s="8"/>
      <c r="P157">
        <v>576</v>
      </c>
      <c r="Q157">
        <f t="shared" si="20"/>
        <v>1122</v>
      </c>
      <c r="R157">
        <v>41.715992638148691</v>
      </c>
      <c r="S157">
        <v>3.066143259703364E-2</v>
      </c>
    </row>
    <row r="158" spans="1:19">
      <c r="A158">
        <v>864</v>
      </c>
      <c r="B158">
        <v>1506</v>
      </c>
      <c r="C158">
        <v>42.512285644020551</v>
      </c>
      <c r="D158">
        <v>8.8526189455194332E-2</v>
      </c>
      <c r="F158">
        <f t="shared" si="21"/>
        <v>936</v>
      </c>
      <c r="G158">
        <f t="shared" si="21"/>
        <v>1578</v>
      </c>
      <c r="J158">
        <f>F155-48</f>
        <v>456</v>
      </c>
      <c r="K158">
        <f>TREND(C152:C158,F152:F158,J158,TRUE)</f>
        <v>43.623948459307591</v>
      </c>
      <c r="L158">
        <f>TREND(D152:D158,F152:F158,J158,TRUE)</f>
        <v>6.1899492111291685E-2</v>
      </c>
      <c r="M158" s="8"/>
      <c r="P158">
        <v>672</v>
      </c>
      <c r="Q158">
        <f t="shared" si="20"/>
        <v>1122</v>
      </c>
      <c r="R158">
        <v>41.02082402374721</v>
      </c>
      <c r="S158">
        <v>2.5006960699115906E-2</v>
      </c>
    </row>
    <row r="159" spans="1:19">
      <c r="J159">
        <f>F155+48</f>
        <v>552</v>
      </c>
      <c r="K159">
        <f>TREND(C152:C158,F152:F158,J159,TRUE)</f>
        <v>43.658750492682401</v>
      </c>
      <c r="L159">
        <f>TREND(D152:D158,F152:F158,J159,TRUE)</f>
        <v>6.62334949451759E-2</v>
      </c>
      <c r="M159" s="8"/>
      <c r="P159">
        <v>720</v>
      </c>
      <c r="Q159">
        <f t="shared" si="20"/>
        <v>1122</v>
      </c>
      <c r="R159">
        <v>40.673239716546469</v>
      </c>
      <c r="S159">
        <v>2.2179724750157039E-2</v>
      </c>
    </row>
    <row r="160" spans="1:19">
      <c r="J160">
        <f>F156-48</f>
        <v>600</v>
      </c>
      <c r="K160">
        <f>TREND(C152:C158,F152:F158,J160,TRUE)</f>
        <v>43.676151509369802</v>
      </c>
      <c r="L160">
        <f>TREND(D152:D158,F152:F158,J160,TRUE)</f>
        <v>6.8400496362118007E-2</v>
      </c>
      <c r="M160" s="8"/>
      <c r="P160">
        <v>816</v>
      </c>
      <c r="Q160">
        <f t="shared" si="20"/>
        <v>1122</v>
      </c>
      <c r="R160">
        <v>39.978071102144995</v>
      </c>
      <c r="S160">
        <v>1.6525252852239304E-2</v>
      </c>
    </row>
    <row r="161" spans="1:19">
      <c r="J161">
        <f>F156+48</f>
        <v>696</v>
      </c>
      <c r="K161">
        <f>TREND(C152:C158,F152:F158,J161,TRUE)</f>
        <v>43.710953542744612</v>
      </c>
      <c r="L161">
        <f>TREND(D152:D158,F152:F158,J161,TRUE)</f>
        <v>7.2734499196002222E-2</v>
      </c>
      <c r="M161" s="8"/>
      <c r="P161">
        <v>864</v>
      </c>
      <c r="Q161">
        <f t="shared" si="20"/>
        <v>1122</v>
      </c>
      <c r="R161">
        <v>39.630486794944254</v>
      </c>
      <c r="S161">
        <v>1.3698016903280437E-2</v>
      </c>
    </row>
    <row r="162" spans="1:19">
      <c r="J162">
        <f>F157-48</f>
        <v>744</v>
      </c>
      <c r="K162">
        <f>TREND(C152:C158,F152:F158,J162,TRUE)</f>
        <v>43.72835455943202</v>
      </c>
      <c r="L162">
        <f>TREND(D152:D158,F152:F158,J162,TRUE)</f>
        <v>7.4901500612944316E-2</v>
      </c>
      <c r="M162" s="8"/>
      <c r="P162">
        <v>960</v>
      </c>
      <c r="Q162">
        <f t="shared" si="20"/>
        <v>1122</v>
      </c>
      <c r="R162">
        <v>38.935318180542772</v>
      </c>
      <c r="S162">
        <v>8.0435450053626956E-3</v>
      </c>
    </row>
    <row r="163" spans="1:19">
      <c r="J163">
        <f>F157+48</f>
        <v>840</v>
      </c>
      <c r="K163">
        <f>TREND(C152:C158,F152:F158,J163,TRUE)</f>
        <v>43.76315659280683</v>
      </c>
      <c r="L163">
        <f>TREND(D152:D158,F152:F158,J163,TRUE)</f>
        <v>7.9235503446828531E-2</v>
      </c>
      <c r="M163" s="8"/>
      <c r="P163">
        <v>48</v>
      </c>
      <c r="Q163">
        <f t="shared" si="20"/>
        <v>1122</v>
      </c>
      <c r="R163">
        <v>50.953124088397729</v>
      </c>
      <c r="S163">
        <v>5.009188195949453E-2</v>
      </c>
    </row>
    <row r="164" spans="1:19">
      <c r="J164">
        <f>F158-48</f>
        <v>888</v>
      </c>
      <c r="K164">
        <f>TREND(C152:C158,F152:F158,J164,TRUE)</f>
        <v>43.780557609494231</v>
      </c>
      <c r="L164">
        <f>TREND(D152:D158,F152:F158,J164,TRUE)</f>
        <v>8.1402504863770653E-2</v>
      </c>
      <c r="M164" s="8"/>
      <c r="P164">
        <v>192</v>
      </c>
      <c r="Q164">
        <f t="shared" si="20"/>
        <v>1122</v>
      </c>
      <c r="R164">
        <v>39.909220959093567</v>
      </c>
      <c r="S164">
        <v>7.0915560462089633E-2</v>
      </c>
    </row>
    <row r="165" spans="1:19">
      <c r="J165">
        <f>F158+48</f>
        <v>984</v>
      </c>
      <c r="K165">
        <f>TREND(C152:C158,F152:F158,J165,TRUE)</f>
        <v>43.815359642869041</v>
      </c>
      <c r="L165">
        <f>TREND(D152:D158,F152:F158,J165,TRUE)</f>
        <v>8.5736507697654868E-2</v>
      </c>
      <c r="M165" s="8"/>
      <c r="P165">
        <v>336</v>
      </c>
      <c r="Q165">
        <f t="shared" si="20"/>
        <v>1122</v>
      </c>
      <c r="R165">
        <v>39.589027923026357</v>
      </c>
      <c r="S165">
        <v>2.1137488040376917E-2</v>
      </c>
    </row>
    <row r="166" spans="1:19">
      <c r="P166">
        <v>480</v>
      </c>
      <c r="Q166">
        <f t="shared" si="20"/>
        <v>1122</v>
      </c>
      <c r="R166">
        <v>43.160752928024259</v>
      </c>
      <c r="S166">
        <v>5.5048126945580027E-2</v>
      </c>
    </row>
    <row r="167" spans="1:19">
      <c r="A167">
        <v>0</v>
      </c>
      <c r="B167">
        <v>1650</v>
      </c>
      <c r="C167">
        <v>46.405072440520257</v>
      </c>
      <c r="D167">
        <v>0.34210676196205825</v>
      </c>
      <c r="F167">
        <f t="shared" ref="F167:G173" si="22">A167+72</f>
        <v>72</v>
      </c>
      <c r="G167">
        <f t="shared" si="22"/>
        <v>1722</v>
      </c>
      <c r="J167">
        <v>24</v>
      </c>
      <c r="K167">
        <f>TREND(C167:C173,F167:F173,J167,TRUE)</f>
        <v>43.295910129053247</v>
      </c>
      <c r="L167">
        <f>TREND(D167:D173,F167:F173,J167,TRUE)</f>
        <v>0.19378541155255438</v>
      </c>
      <c r="M167" s="8">
        <v>1722</v>
      </c>
      <c r="P167">
        <v>624</v>
      </c>
      <c r="Q167">
        <f t="shared" si="20"/>
        <v>1122</v>
      </c>
      <c r="R167">
        <v>41.451457860052471</v>
      </c>
      <c r="S167">
        <v>4.4867653298511841E-2</v>
      </c>
    </row>
    <row r="168" spans="1:19">
      <c r="A168">
        <v>144</v>
      </c>
      <c r="B168">
        <v>1650</v>
      </c>
      <c r="C168">
        <v>41.620945129935897</v>
      </c>
      <c r="D168">
        <v>4.5103016466992565E-2</v>
      </c>
      <c r="F168">
        <f t="shared" si="22"/>
        <v>216</v>
      </c>
      <c r="G168">
        <f t="shared" si="22"/>
        <v>1722</v>
      </c>
      <c r="J168">
        <v>120</v>
      </c>
      <c r="K168">
        <f>TREND(C167:C173,F167:F173,J168,TRUE)</f>
        <v>42.851781891472584</v>
      </c>
      <c r="L168">
        <f>TREND(D167:D173,F167:F173,J168,TRUE)</f>
        <v>0.18004704651147926</v>
      </c>
      <c r="M168" s="8"/>
      <c r="P168">
        <v>768</v>
      </c>
      <c r="Q168">
        <f t="shared" si="20"/>
        <v>1122</v>
      </c>
      <c r="R168">
        <v>43.825332586278179</v>
      </c>
      <c r="S168">
        <v>5.563080443836849E-3</v>
      </c>
    </row>
    <row r="169" spans="1:19">
      <c r="A169">
        <v>288</v>
      </c>
      <c r="B169">
        <v>1650</v>
      </c>
      <c r="C169">
        <v>38.165483288636338</v>
      </c>
      <c r="D169">
        <v>8.90540387458858E-2</v>
      </c>
      <c r="F169">
        <f t="shared" si="22"/>
        <v>360</v>
      </c>
      <c r="G169">
        <f t="shared" si="22"/>
        <v>1722</v>
      </c>
      <c r="J169">
        <f>F168-48</f>
        <v>168</v>
      </c>
      <c r="K169">
        <f>TREND(C167:C173,F167:F173,J169,TRUE)</f>
        <v>42.629717772682255</v>
      </c>
      <c r="L169">
        <f>TREND(D167:D173,F167:F173,J169,TRUE)</f>
        <v>0.17317786399094171</v>
      </c>
      <c r="M169" s="8"/>
      <c r="P169">
        <v>912</v>
      </c>
      <c r="Q169">
        <f t="shared" si="20"/>
        <v>1122</v>
      </c>
      <c r="R169">
        <v>37.989212422978575</v>
      </c>
      <c r="S169">
        <v>6.5875403147697929E-3</v>
      </c>
    </row>
    <row r="170" spans="1:19">
      <c r="A170">
        <v>432</v>
      </c>
      <c r="B170">
        <v>1650</v>
      </c>
      <c r="C170">
        <v>40.823950117668346</v>
      </c>
      <c r="D170">
        <v>0.13950237008606731</v>
      </c>
      <c r="F170">
        <f t="shared" si="22"/>
        <v>504</v>
      </c>
      <c r="G170">
        <f t="shared" si="22"/>
        <v>1722</v>
      </c>
      <c r="J170">
        <f>F168+48</f>
        <v>264</v>
      </c>
      <c r="K170">
        <f>TREND(C167:C173,F167:F173,J170,TRUE)</f>
        <v>42.185589535101599</v>
      </c>
      <c r="L170">
        <f>TREND(D167:D173,F167:F173,J170,TRUE)</f>
        <v>0.15943949894986661</v>
      </c>
      <c r="M170" s="8"/>
      <c r="P170">
        <v>0</v>
      </c>
      <c r="Q170">
        <f>Q149+144</f>
        <v>1266</v>
      </c>
      <c r="R170">
        <v>44.691050909921188</v>
      </c>
      <c r="S170">
        <v>8.5885007976373398E-2</v>
      </c>
    </row>
    <row r="171" spans="1:19">
      <c r="A171">
        <v>576</v>
      </c>
      <c r="B171">
        <v>1650</v>
      </c>
      <c r="C171">
        <v>37.228235800041318</v>
      </c>
      <c r="D171">
        <v>3.8007520436607767E-2</v>
      </c>
      <c r="F171">
        <f t="shared" si="22"/>
        <v>648</v>
      </c>
      <c r="G171">
        <f t="shared" si="22"/>
        <v>1722</v>
      </c>
      <c r="J171">
        <f>F169-48</f>
        <v>312</v>
      </c>
      <c r="K171">
        <f>TREND(C167:C173,F167:F173,J171,TRUE)</f>
        <v>41.963525416311263</v>
      </c>
      <c r="L171">
        <f>TREND(D167:D173,F167:F173,J171,TRUE)</f>
        <v>0.15257031642932906</v>
      </c>
      <c r="M171" s="8"/>
      <c r="P171">
        <v>96</v>
      </c>
      <c r="Q171">
        <f t="shared" ref="Q171:Q190" si="23">Q150+144</f>
        <v>1266</v>
      </c>
      <c r="R171">
        <v>44.277115948672126</v>
      </c>
      <c r="S171">
        <v>7.8055784772721931E-2</v>
      </c>
    </row>
    <row r="172" spans="1:19">
      <c r="A172">
        <v>720</v>
      </c>
      <c r="B172">
        <v>1650</v>
      </c>
      <c r="C172">
        <v>45.108618342102481</v>
      </c>
      <c r="D172">
        <v>7.5082684793637902E-2</v>
      </c>
      <c r="F172">
        <f t="shared" si="22"/>
        <v>792</v>
      </c>
      <c r="G172">
        <f t="shared" si="22"/>
        <v>1722</v>
      </c>
      <c r="J172">
        <f>F169+48</f>
        <v>408</v>
      </c>
      <c r="K172">
        <f>TREND(C167:C173,F167:F173,J172,TRUE)</f>
        <v>41.519397178730607</v>
      </c>
      <c r="L172">
        <f>TREND(D167:D173,F167:F173,J172,TRUE)</f>
        <v>0.13883195138825397</v>
      </c>
      <c r="M172" s="8"/>
      <c r="P172">
        <v>144</v>
      </c>
      <c r="Q172">
        <f t="shared" si="23"/>
        <v>1266</v>
      </c>
      <c r="R172">
        <v>44.070148468047591</v>
      </c>
      <c r="S172">
        <v>7.4141173170896205E-2</v>
      </c>
    </row>
    <row r="173" spans="1:19">
      <c r="A173">
        <v>864</v>
      </c>
      <c r="B173">
        <v>1650</v>
      </c>
      <c r="C173">
        <v>38.174577469144964</v>
      </c>
      <c r="D173">
        <v>0.14679871193900271</v>
      </c>
      <c r="F173">
        <f t="shared" si="22"/>
        <v>936</v>
      </c>
      <c r="G173">
        <f t="shared" si="22"/>
        <v>1722</v>
      </c>
      <c r="J173">
        <f>F170-48</f>
        <v>456</v>
      </c>
      <c r="K173">
        <f>TREND(C167:C173,F167:F173,J173,TRUE)</f>
        <v>41.297333059940271</v>
      </c>
      <c r="L173">
        <f>TREND(D167:D173,F167:F173,J173,TRUE)</f>
        <v>0.13196276886771641</v>
      </c>
      <c r="M173" s="8"/>
      <c r="P173">
        <v>240</v>
      </c>
      <c r="Q173">
        <f t="shared" si="23"/>
        <v>1266</v>
      </c>
      <c r="R173">
        <v>43.656213506798537</v>
      </c>
      <c r="S173">
        <v>6.6311949967244738E-2</v>
      </c>
    </row>
    <row r="174" spans="1:19">
      <c r="J174">
        <f>F170+48</f>
        <v>552</v>
      </c>
      <c r="K174">
        <f>TREND(C167:C173,F167:F173,J174,TRUE)</f>
        <v>40.853204822359615</v>
      </c>
      <c r="L174">
        <f>TREND(D167:D173,F167:F173,J174,TRUE)</f>
        <v>0.1182244038266413</v>
      </c>
      <c r="M174" s="8"/>
      <c r="P174">
        <v>288</v>
      </c>
      <c r="Q174">
        <f t="shared" si="23"/>
        <v>1266</v>
      </c>
      <c r="R174">
        <v>43.449246026174002</v>
      </c>
      <c r="S174">
        <v>6.2397338365419011E-2</v>
      </c>
    </row>
    <row r="175" spans="1:19">
      <c r="J175">
        <f>F171-48</f>
        <v>600</v>
      </c>
      <c r="K175">
        <f>TREND(C167:C173,F167:F173,J175,TRUE)</f>
        <v>40.631140703569287</v>
      </c>
      <c r="L175">
        <f>TREND(D167:D173,F167:F173,J175,TRUE)</f>
        <v>0.11135522130610376</v>
      </c>
      <c r="M175" s="8"/>
      <c r="P175">
        <v>384</v>
      </c>
      <c r="Q175">
        <f t="shared" si="23"/>
        <v>1266</v>
      </c>
      <c r="R175">
        <v>43.03531106492494</v>
      </c>
      <c r="S175">
        <v>5.4568115161767544E-2</v>
      </c>
    </row>
    <row r="176" spans="1:19">
      <c r="J176">
        <f>F171+48</f>
        <v>696</v>
      </c>
      <c r="K176">
        <f>TREND(C167:C173,F167:F173,J176,TRUE)</f>
        <v>40.187012465988623</v>
      </c>
      <c r="L176">
        <f>TREND(D167:D173,F167:F173,J176,TRUE)</f>
        <v>9.7616856265028654E-2</v>
      </c>
      <c r="M176" s="8"/>
      <c r="P176">
        <v>432</v>
      </c>
      <c r="Q176">
        <f t="shared" si="23"/>
        <v>1266</v>
      </c>
      <c r="R176">
        <v>42.828343584300413</v>
      </c>
      <c r="S176">
        <v>5.0653503559941811E-2</v>
      </c>
    </row>
    <row r="177" spans="1:19">
      <c r="J177">
        <f>F172-48</f>
        <v>744</v>
      </c>
      <c r="K177">
        <f>TREND(C167:C173,F167:F173,J177,TRUE)</f>
        <v>39.964948347198295</v>
      </c>
      <c r="L177">
        <f>TREND(D167:D173,F167:F173,J177,TRUE)</f>
        <v>9.0747673744491095E-2</v>
      </c>
      <c r="M177" s="8"/>
      <c r="P177">
        <v>528</v>
      </c>
      <c r="Q177">
        <f t="shared" si="23"/>
        <v>1266</v>
      </c>
      <c r="R177">
        <v>42.414408623051351</v>
      </c>
      <c r="S177">
        <v>4.2824280356290351E-2</v>
      </c>
    </row>
    <row r="178" spans="1:19">
      <c r="J178">
        <f>F172+48</f>
        <v>840</v>
      </c>
      <c r="K178">
        <f>TREND(C167:C173,F167:F173,J178,TRUE)</f>
        <v>39.520820109617631</v>
      </c>
      <c r="L178">
        <f>TREND(D167:D173,F167:F173,J178,TRUE)</f>
        <v>7.7009308703415991E-2</v>
      </c>
      <c r="M178" s="8"/>
      <c r="P178">
        <v>576</v>
      </c>
      <c r="Q178">
        <f t="shared" si="23"/>
        <v>1266</v>
      </c>
      <c r="R178">
        <v>42.207441142426823</v>
      </c>
      <c r="S178">
        <v>3.8909668754464617E-2</v>
      </c>
    </row>
    <row r="179" spans="1:19">
      <c r="J179">
        <f>F173-48</f>
        <v>888</v>
      </c>
      <c r="K179">
        <f>TREND(C167:C173,F167:F173,J179,TRUE)</f>
        <v>39.298755990827303</v>
      </c>
      <c r="L179">
        <f>TREND(D167:D173,F167:F173,J179,TRUE)</f>
        <v>7.0140126182878432E-2</v>
      </c>
      <c r="M179" s="8"/>
      <c r="P179">
        <v>672</v>
      </c>
      <c r="Q179">
        <f t="shared" si="23"/>
        <v>1266</v>
      </c>
      <c r="R179">
        <v>41.793506181177762</v>
      </c>
      <c r="S179">
        <v>3.108044555081315E-2</v>
      </c>
    </row>
    <row r="180" spans="1:19">
      <c r="J180">
        <f>F173+48</f>
        <v>984</v>
      </c>
      <c r="K180">
        <f>TREND(C167:C173,F167:F173,J180,TRUE)</f>
        <v>38.854627753246646</v>
      </c>
      <c r="L180">
        <f>TREND(D167:D173,F167:F173,J180,TRUE)</f>
        <v>5.6401761141803342E-2</v>
      </c>
      <c r="M180" s="8"/>
      <c r="P180">
        <v>720</v>
      </c>
      <c r="Q180">
        <f t="shared" si="23"/>
        <v>1266</v>
      </c>
      <c r="R180">
        <v>41.586538700553227</v>
      </c>
      <c r="S180">
        <v>2.7165833948987417E-2</v>
      </c>
    </row>
    <row r="181" spans="1:19">
      <c r="P181">
        <v>816</v>
      </c>
      <c r="Q181">
        <f t="shared" si="23"/>
        <v>1266</v>
      </c>
      <c r="R181">
        <v>41.172603739304165</v>
      </c>
      <c r="S181">
        <v>1.933661074533595E-2</v>
      </c>
    </row>
    <row r="182" spans="1:19">
      <c r="A182">
        <v>0</v>
      </c>
      <c r="B182">
        <v>1794</v>
      </c>
      <c r="C182">
        <v>53.392571943846711</v>
      </c>
      <c r="D182">
        <v>0.10415709148076498</v>
      </c>
      <c r="F182">
        <f t="shared" ref="F182:G188" si="24">A182+72</f>
        <v>72</v>
      </c>
      <c r="G182">
        <f t="shared" si="24"/>
        <v>1866</v>
      </c>
      <c r="J182">
        <v>24</v>
      </c>
      <c r="K182">
        <f>TREND(C182:C188,F182:F188,J182,TRUE)</f>
        <v>47.750892997053839</v>
      </c>
      <c r="L182">
        <f>TREND(D182:D188,F182:F188,J182,TRUE)</f>
        <v>0.2473460332547279</v>
      </c>
      <c r="M182" s="8">
        <v>1866</v>
      </c>
      <c r="P182">
        <v>864</v>
      </c>
      <c r="Q182">
        <f t="shared" si="23"/>
        <v>1266</v>
      </c>
      <c r="R182">
        <v>40.965636258679638</v>
      </c>
      <c r="S182">
        <v>1.5421999143510223E-2</v>
      </c>
    </row>
    <row r="183" spans="1:19">
      <c r="A183">
        <v>144</v>
      </c>
      <c r="B183">
        <v>1794</v>
      </c>
      <c r="C183">
        <v>45.885961721153265</v>
      </c>
      <c r="D183">
        <v>0.28908154603861963</v>
      </c>
      <c r="F183">
        <f t="shared" si="24"/>
        <v>216</v>
      </c>
      <c r="G183">
        <f t="shared" si="24"/>
        <v>1866</v>
      </c>
      <c r="J183">
        <v>120</v>
      </c>
      <c r="K183">
        <f>TREND(C182:C188,F182:F188,J183,TRUE)</f>
        <v>47.499486392381471</v>
      </c>
      <c r="L183">
        <f>TREND(D182:D188,F182:F188,J183,TRUE)</f>
        <v>0.24251097017969062</v>
      </c>
      <c r="M183" s="8"/>
      <c r="P183">
        <v>960</v>
      </c>
      <c r="Q183">
        <f t="shared" si="23"/>
        <v>1266</v>
      </c>
      <c r="R183">
        <v>40.551701297430576</v>
      </c>
      <c r="S183">
        <v>7.5927759398587563E-3</v>
      </c>
    </row>
    <row r="184" spans="1:19">
      <c r="A184">
        <v>288</v>
      </c>
      <c r="B184">
        <v>1794</v>
      </c>
      <c r="C184">
        <v>43.256942571061749</v>
      </c>
      <c r="D184">
        <v>0.29451565182424566</v>
      </c>
      <c r="F184">
        <f t="shared" si="24"/>
        <v>360</v>
      </c>
      <c r="G184">
        <f t="shared" si="24"/>
        <v>1866</v>
      </c>
      <c r="J184">
        <f>F183-48</f>
        <v>168</v>
      </c>
      <c r="K184">
        <f>TREND(C182:C188,F182:F188,J184,TRUE)</f>
        <v>47.373783090045286</v>
      </c>
      <c r="L184">
        <f>TREND(D182:D188,F182:F188,J184,TRUE)</f>
        <v>0.24009343864217197</v>
      </c>
      <c r="M184" s="8"/>
      <c r="P184">
        <v>48</v>
      </c>
      <c r="Q184">
        <f t="shared" si="23"/>
        <v>1266</v>
      </c>
      <c r="R184">
        <v>46.708648163788851</v>
      </c>
      <c r="S184">
        <v>0.12089447367037662</v>
      </c>
    </row>
    <row r="185" spans="1:19">
      <c r="A185">
        <v>432</v>
      </c>
      <c r="B185">
        <v>1794</v>
      </c>
      <c r="C185">
        <v>41.407044595580331</v>
      </c>
      <c r="D185">
        <v>0.28294919040038852</v>
      </c>
      <c r="F185">
        <f t="shared" si="24"/>
        <v>504</v>
      </c>
      <c r="G185">
        <f t="shared" si="24"/>
        <v>1866</v>
      </c>
      <c r="J185">
        <f>F183+48</f>
        <v>264</v>
      </c>
      <c r="K185">
        <f>TREND(C182:C188,F182:F188,J185,TRUE)</f>
        <v>47.122376485372911</v>
      </c>
      <c r="L185">
        <f>TREND(D182:D188,F182:F188,J185,TRUE)</f>
        <v>0.23525837556713466</v>
      </c>
      <c r="M185" s="8"/>
      <c r="P185">
        <v>192</v>
      </c>
      <c r="Q185">
        <f t="shared" si="23"/>
        <v>1266</v>
      </c>
      <c r="R185">
        <v>44.806584122612549</v>
      </c>
      <c r="S185">
        <v>2.6592407541190192E-2</v>
      </c>
    </row>
    <row r="186" spans="1:19">
      <c r="A186">
        <v>576</v>
      </c>
      <c r="B186">
        <v>1794</v>
      </c>
      <c r="C186">
        <v>46.402216169717732</v>
      </c>
      <c r="D186">
        <v>0.27369627937203866</v>
      </c>
      <c r="F186">
        <f t="shared" si="24"/>
        <v>648</v>
      </c>
      <c r="G186">
        <f t="shared" si="24"/>
        <v>1866</v>
      </c>
      <c r="J186">
        <f>F184-48</f>
        <v>312</v>
      </c>
      <c r="K186">
        <f>TREND(C182:C188,F182:F188,J186,TRUE)</f>
        <v>46.996673183036727</v>
      </c>
      <c r="L186">
        <f>TREND(D182:D188,F182:F188,J186,TRUE)</f>
        <v>0.23284084402961602</v>
      </c>
      <c r="M186" s="8"/>
      <c r="P186">
        <v>336</v>
      </c>
      <c r="Q186">
        <f t="shared" si="23"/>
        <v>1266</v>
      </c>
      <c r="R186">
        <v>38.394409093346859</v>
      </c>
      <c r="S186">
        <v>7.7624623066398682E-2</v>
      </c>
    </row>
    <row r="187" spans="1:19">
      <c r="A187">
        <v>720</v>
      </c>
      <c r="B187">
        <v>1794</v>
      </c>
      <c r="C187">
        <v>47.091560164501011</v>
      </c>
      <c r="D187">
        <v>0.24500470830202212</v>
      </c>
      <c r="F187">
        <f t="shared" si="24"/>
        <v>792</v>
      </c>
      <c r="G187">
        <f t="shared" si="24"/>
        <v>1866</v>
      </c>
      <c r="J187">
        <f>F184+48</f>
        <v>408</v>
      </c>
      <c r="K187">
        <f>TREND(C182:C188,F182:F188,J187,TRUE)</f>
        <v>46.745266578364358</v>
      </c>
      <c r="L187">
        <f>TREND(D182:D188,F182:F188,J187,TRUE)</f>
        <v>0.22800578095457874</v>
      </c>
      <c r="M187" s="8"/>
      <c r="P187">
        <v>480</v>
      </c>
      <c r="Q187">
        <f t="shared" si="23"/>
        <v>1266</v>
      </c>
      <c r="R187">
        <v>40.995991967852547</v>
      </c>
      <c r="S187">
        <v>2.8719689284450789E-2</v>
      </c>
    </row>
    <row r="188" spans="1:19">
      <c r="A188">
        <v>864</v>
      </c>
      <c r="B188">
        <v>1794</v>
      </c>
      <c r="C188">
        <v>48.020722649983021</v>
      </c>
      <c r="D188">
        <v>7.2790557738710182E-2</v>
      </c>
      <c r="F188">
        <f t="shared" si="24"/>
        <v>936</v>
      </c>
      <c r="G188">
        <f t="shared" si="24"/>
        <v>1866</v>
      </c>
      <c r="J188">
        <f>F185-48</f>
        <v>456</v>
      </c>
      <c r="K188">
        <f>TREND(C182:C188,F182:F188,J188,TRUE)</f>
        <v>46.619563276028174</v>
      </c>
      <c r="L188">
        <f>TREND(D182:D188,F182:F188,J188,TRUE)</f>
        <v>0.22558824941706007</v>
      </c>
      <c r="M188" s="8"/>
      <c r="P188">
        <v>624</v>
      </c>
      <c r="Q188">
        <f t="shared" si="23"/>
        <v>1266</v>
      </c>
      <c r="R188">
        <v>43.878830822107886</v>
      </c>
      <c r="S188">
        <v>1.8806320880752094E-2</v>
      </c>
    </row>
    <row r="189" spans="1:19">
      <c r="J189">
        <f>F185+48</f>
        <v>552</v>
      </c>
      <c r="K189">
        <f>TREND(C182:C188,F182:F188,J189,TRUE)</f>
        <v>46.368156671355798</v>
      </c>
      <c r="L189">
        <f>TREND(D182:D188,F182:F188,J189,TRUE)</f>
        <v>0.22075318634202279</v>
      </c>
      <c r="M189" s="8"/>
      <c r="P189">
        <v>768</v>
      </c>
      <c r="Q189">
        <f t="shared" si="23"/>
        <v>1266</v>
      </c>
      <c r="R189">
        <v>43.826083032697305</v>
      </c>
      <c r="S189">
        <v>1.7745024065136887E-2</v>
      </c>
    </row>
    <row r="190" spans="1:19">
      <c r="J190">
        <f>F186-48</f>
        <v>600</v>
      </c>
      <c r="K190">
        <f>TREND(C182:C188,F182:F188,J190,TRUE)</f>
        <v>46.242453369019614</v>
      </c>
      <c r="L190">
        <f>TREND(D182:D188,F182:F188,J190,TRUE)</f>
        <v>0.21833565480450415</v>
      </c>
      <c r="M190" s="8"/>
      <c r="P190">
        <v>912</v>
      </c>
      <c r="Q190">
        <f t="shared" si="23"/>
        <v>1266</v>
      </c>
      <c r="R190">
        <v>39.739085523325151</v>
      </c>
      <c r="S190">
        <v>3.6789705198507217E-2</v>
      </c>
    </row>
    <row r="191" spans="1:19">
      <c r="J191">
        <f>F186+48</f>
        <v>696</v>
      </c>
      <c r="K191">
        <f>TREND(C182:C188,F182:F188,J191,TRUE)</f>
        <v>45.991046764347246</v>
      </c>
      <c r="L191">
        <f>TREND(D182:D188,F182:F188,J191,TRUE)</f>
        <v>0.21350059172946684</v>
      </c>
      <c r="M191" s="8"/>
      <c r="P191">
        <v>0</v>
      </c>
      <c r="Q191">
        <f>Q170+144</f>
        <v>1410</v>
      </c>
      <c r="R191">
        <v>44.235049940916177</v>
      </c>
      <c r="S191">
        <v>3.7742138906533523E-2</v>
      </c>
    </row>
    <row r="192" spans="1:19">
      <c r="J192">
        <f>F187-48</f>
        <v>744</v>
      </c>
      <c r="K192">
        <f>TREND(C182:C188,F182:F188,J192,TRUE)</f>
        <v>45.865343462011054</v>
      </c>
      <c r="L192">
        <f>TREND(D182:D188,F182:F188,J192,TRUE)</f>
        <v>0.2110830601919482</v>
      </c>
      <c r="M192" s="8"/>
      <c r="P192">
        <v>96</v>
      </c>
      <c r="Q192">
        <f t="shared" ref="Q192:Q211" si="25">Q171+144</f>
        <v>1410</v>
      </c>
      <c r="R192">
        <v>44.133927586963395</v>
      </c>
      <c r="S192">
        <v>3.7451427731353952E-2</v>
      </c>
    </row>
    <row r="193" spans="10:19">
      <c r="J193">
        <f>F187+48</f>
        <v>840</v>
      </c>
      <c r="K193">
        <f>TREND(C182:C188,F182:F188,J193,TRUE)</f>
        <v>45.613936857338686</v>
      </c>
      <c r="L193">
        <f>TREND(D182:D188,F182:F188,J193,TRUE)</f>
        <v>0.20624799711691089</v>
      </c>
      <c r="M193" s="8"/>
      <c r="P193">
        <v>144</v>
      </c>
      <c r="Q193">
        <f t="shared" si="25"/>
        <v>1410</v>
      </c>
      <c r="R193">
        <v>44.083366409987008</v>
      </c>
      <c r="S193">
        <v>3.7306072143764163E-2</v>
      </c>
    </row>
    <row r="194" spans="10:19">
      <c r="J194">
        <f>F188-48</f>
        <v>888</v>
      </c>
      <c r="K194">
        <f>TREND(C182:C188,F182:F188,J194,TRUE)</f>
        <v>45.488233555002502</v>
      </c>
      <c r="L194">
        <f>TREND(D182:D188,F182:F188,J194,TRUE)</f>
        <v>0.20383046557939224</v>
      </c>
      <c r="M194" s="8"/>
      <c r="P194">
        <v>240</v>
      </c>
      <c r="Q194">
        <f t="shared" si="25"/>
        <v>1410</v>
      </c>
      <c r="R194">
        <v>43.982244056034233</v>
      </c>
      <c r="S194">
        <v>3.7015360968584599E-2</v>
      </c>
    </row>
    <row r="195" spans="10:19">
      <c r="J195">
        <f>F188+48</f>
        <v>984</v>
      </c>
      <c r="K195">
        <f>TREND(C182:C188,F182:F188,J195,TRUE)</f>
        <v>45.236826950330126</v>
      </c>
      <c r="L195">
        <f>TREND(D182:D188,F182:F188,J195,TRUE)</f>
        <v>0.19899540250435496</v>
      </c>
      <c r="M195" s="8"/>
      <c r="P195">
        <v>288</v>
      </c>
      <c r="Q195">
        <f t="shared" si="25"/>
        <v>1410</v>
      </c>
      <c r="R195">
        <v>43.931682879057846</v>
      </c>
      <c r="S195">
        <v>3.6870005380994809E-2</v>
      </c>
    </row>
    <row r="196" spans="10:19">
      <c r="P196">
        <v>384</v>
      </c>
      <c r="Q196">
        <f t="shared" si="25"/>
        <v>1410</v>
      </c>
      <c r="R196">
        <v>43.830560525105064</v>
      </c>
      <c r="S196">
        <v>3.6579294205815238E-2</v>
      </c>
    </row>
    <row r="197" spans="10:19">
      <c r="P197">
        <v>432</v>
      </c>
      <c r="Q197">
        <f t="shared" si="25"/>
        <v>1410</v>
      </c>
      <c r="R197">
        <v>43.779999348128676</v>
      </c>
      <c r="S197">
        <v>3.6433938618225456E-2</v>
      </c>
    </row>
    <row r="198" spans="10:19">
      <c r="P198">
        <v>528</v>
      </c>
      <c r="Q198">
        <f t="shared" si="25"/>
        <v>1410</v>
      </c>
      <c r="R198">
        <v>43.678876994175894</v>
      </c>
      <c r="S198">
        <v>3.6143227443045885E-2</v>
      </c>
    </row>
    <row r="199" spans="10:19">
      <c r="P199">
        <v>576</v>
      </c>
      <c r="Q199">
        <f t="shared" si="25"/>
        <v>1410</v>
      </c>
      <c r="R199">
        <v>43.628315817199507</v>
      </c>
      <c r="S199">
        <v>3.5997871855456096E-2</v>
      </c>
    </row>
    <row r="200" spans="10:19">
      <c r="P200">
        <v>672</v>
      </c>
      <c r="Q200">
        <f t="shared" si="25"/>
        <v>1410</v>
      </c>
      <c r="R200">
        <v>43.527193463246732</v>
      </c>
      <c r="S200">
        <v>3.5707160680276531E-2</v>
      </c>
    </row>
    <row r="201" spans="10:19">
      <c r="P201">
        <v>720</v>
      </c>
      <c r="Q201">
        <f t="shared" si="25"/>
        <v>1410</v>
      </c>
      <c r="R201">
        <v>43.476632286270338</v>
      </c>
      <c r="S201">
        <v>3.5561805092686742E-2</v>
      </c>
    </row>
    <row r="202" spans="10:19">
      <c r="P202">
        <v>816</v>
      </c>
      <c r="Q202">
        <f t="shared" si="25"/>
        <v>1410</v>
      </c>
      <c r="R202">
        <v>43.375509932317563</v>
      </c>
      <c r="S202">
        <v>3.5271093917507171E-2</v>
      </c>
    </row>
    <row r="203" spans="10:19">
      <c r="P203">
        <v>864</v>
      </c>
      <c r="Q203">
        <f t="shared" si="25"/>
        <v>1410</v>
      </c>
      <c r="R203">
        <v>43.324948755341175</v>
      </c>
      <c r="S203">
        <v>3.5125738329917389E-2</v>
      </c>
    </row>
    <row r="204" spans="10:19">
      <c r="P204">
        <v>960</v>
      </c>
      <c r="Q204">
        <f t="shared" si="25"/>
        <v>1410</v>
      </c>
      <c r="R204">
        <v>43.223826401388393</v>
      </c>
      <c r="S204">
        <v>3.4835027154737817E-2</v>
      </c>
    </row>
    <row r="205" spans="10:19">
      <c r="P205">
        <v>48</v>
      </c>
      <c r="Q205">
        <f t="shared" si="25"/>
        <v>1410</v>
      </c>
      <c r="R205">
        <v>48.056785817304899</v>
      </c>
      <c r="S205">
        <v>2.2373062300236325E-2</v>
      </c>
    </row>
    <row r="206" spans="10:19">
      <c r="P206">
        <v>192</v>
      </c>
      <c r="Q206">
        <f t="shared" si="25"/>
        <v>1410</v>
      </c>
      <c r="R206">
        <v>39.608602115574683</v>
      </c>
      <c r="S206">
        <v>8.8468521689533494E-2</v>
      </c>
    </row>
    <row r="207" spans="10:19">
      <c r="P207">
        <v>336</v>
      </c>
      <c r="Q207">
        <f t="shared" si="25"/>
        <v>1410</v>
      </c>
      <c r="R207">
        <v>40.86549567719954</v>
      </c>
      <c r="S207">
        <v>1.2962306496006068E-2</v>
      </c>
    </row>
    <row r="208" spans="10:19">
      <c r="P208">
        <v>480</v>
      </c>
      <c r="Q208">
        <f t="shared" si="25"/>
        <v>1410</v>
      </c>
      <c r="R208">
        <v>42.536479188932219</v>
      </c>
      <c r="S208">
        <v>1.4723073380035822E-2</v>
      </c>
    </row>
    <row r="209" spans="16:19">
      <c r="P209">
        <v>624</v>
      </c>
      <c r="Q209">
        <f t="shared" si="25"/>
        <v>1410</v>
      </c>
      <c r="R209">
        <v>50.035404185459946</v>
      </c>
      <c r="S209">
        <v>1.1973186943233646E-2</v>
      </c>
    </row>
    <row r="210" spans="16:19">
      <c r="P210">
        <v>768</v>
      </c>
      <c r="Q210">
        <f t="shared" si="25"/>
        <v>1410</v>
      </c>
      <c r="R210">
        <v>45.039386331997207</v>
      </c>
      <c r="S210">
        <v>7.7724310741206531E-2</v>
      </c>
    </row>
    <row r="211" spans="16:19">
      <c r="P211">
        <v>912</v>
      </c>
      <c r="Q211">
        <f t="shared" si="25"/>
        <v>1410</v>
      </c>
      <c r="R211">
        <v>39.96391388159752</v>
      </c>
      <c r="S211">
        <v>2.5795619664197789E-2</v>
      </c>
    </row>
    <row r="212" spans="16:19">
      <c r="P212">
        <v>0</v>
      </c>
      <c r="Q212">
        <f>Q191+144</f>
        <v>1554</v>
      </c>
      <c r="R212">
        <v>43.467339309120952</v>
      </c>
      <c r="S212">
        <v>4.2396479358812723E-2</v>
      </c>
    </row>
    <row r="213" spans="16:19">
      <c r="P213">
        <v>96</v>
      </c>
      <c r="Q213">
        <f t="shared" ref="Q213:Q232" si="26">Q192+144</f>
        <v>1554</v>
      </c>
      <c r="R213">
        <v>43.502141342495761</v>
      </c>
      <c r="S213">
        <v>4.6730482192696939E-2</v>
      </c>
    </row>
    <row r="214" spans="16:19">
      <c r="P214">
        <v>144</v>
      </c>
      <c r="Q214">
        <f t="shared" si="26"/>
        <v>1554</v>
      </c>
      <c r="R214">
        <v>43.51954235918317</v>
      </c>
      <c r="S214">
        <v>4.8897483609639046E-2</v>
      </c>
    </row>
    <row r="215" spans="16:19">
      <c r="P215">
        <v>240</v>
      </c>
      <c r="Q215">
        <f t="shared" si="26"/>
        <v>1554</v>
      </c>
      <c r="R215">
        <v>43.554344392557972</v>
      </c>
      <c r="S215">
        <v>5.3231486443523254E-2</v>
      </c>
    </row>
    <row r="216" spans="16:19">
      <c r="P216">
        <v>288</v>
      </c>
      <c r="Q216">
        <f t="shared" si="26"/>
        <v>1554</v>
      </c>
      <c r="R216">
        <v>43.571745409245381</v>
      </c>
      <c r="S216">
        <v>5.5398487860465362E-2</v>
      </c>
    </row>
    <row r="217" spans="16:19">
      <c r="P217">
        <v>384</v>
      </c>
      <c r="Q217">
        <f t="shared" si="26"/>
        <v>1554</v>
      </c>
      <c r="R217">
        <v>43.60654744262019</v>
      </c>
      <c r="S217">
        <v>5.9732490694349577E-2</v>
      </c>
    </row>
    <row r="218" spans="16:19">
      <c r="P218">
        <v>432</v>
      </c>
      <c r="Q218">
        <f t="shared" si="26"/>
        <v>1554</v>
      </c>
      <c r="R218">
        <v>43.623948459307591</v>
      </c>
      <c r="S218">
        <v>6.1899492111291685E-2</v>
      </c>
    </row>
    <row r="219" spans="16:19">
      <c r="P219">
        <v>528</v>
      </c>
      <c r="Q219">
        <f t="shared" si="26"/>
        <v>1554</v>
      </c>
      <c r="R219">
        <v>43.658750492682401</v>
      </c>
      <c r="S219">
        <v>6.62334949451759E-2</v>
      </c>
    </row>
    <row r="220" spans="16:19">
      <c r="P220">
        <v>576</v>
      </c>
      <c r="Q220">
        <f t="shared" si="26"/>
        <v>1554</v>
      </c>
      <c r="R220">
        <v>43.676151509369802</v>
      </c>
      <c r="S220">
        <v>6.8400496362118007E-2</v>
      </c>
    </row>
    <row r="221" spans="16:19">
      <c r="P221">
        <v>672</v>
      </c>
      <c r="Q221">
        <f t="shared" si="26"/>
        <v>1554</v>
      </c>
      <c r="R221">
        <v>43.710953542744612</v>
      </c>
      <c r="S221">
        <v>7.2734499196002222E-2</v>
      </c>
    </row>
    <row r="222" spans="16:19">
      <c r="P222">
        <v>720</v>
      </c>
      <c r="Q222">
        <f t="shared" si="26"/>
        <v>1554</v>
      </c>
      <c r="R222">
        <v>43.72835455943202</v>
      </c>
      <c r="S222">
        <v>7.4901500612944316E-2</v>
      </c>
    </row>
    <row r="223" spans="16:19">
      <c r="P223">
        <v>816</v>
      </c>
      <c r="Q223">
        <f t="shared" si="26"/>
        <v>1554</v>
      </c>
      <c r="R223">
        <v>43.76315659280683</v>
      </c>
      <c r="S223">
        <v>7.9235503446828531E-2</v>
      </c>
    </row>
    <row r="224" spans="16:19">
      <c r="P224">
        <v>864</v>
      </c>
      <c r="Q224">
        <f t="shared" si="26"/>
        <v>1554</v>
      </c>
      <c r="R224">
        <v>43.780557609494231</v>
      </c>
      <c r="S224">
        <v>8.1402504863770653E-2</v>
      </c>
    </row>
    <row r="225" spans="16:19">
      <c r="P225">
        <v>960</v>
      </c>
      <c r="Q225">
        <f t="shared" si="26"/>
        <v>1554</v>
      </c>
      <c r="R225">
        <v>43.815359642869041</v>
      </c>
      <c r="S225">
        <v>8.5736507697654868E-2</v>
      </c>
    </row>
    <row r="226" spans="16:19">
      <c r="P226">
        <v>48</v>
      </c>
      <c r="Q226">
        <f t="shared" si="26"/>
        <v>1554</v>
      </c>
      <c r="R226">
        <v>42.72134776803361</v>
      </c>
      <c r="S226">
        <v>4.7720438726297665E-2</v>
      </c>
    </row>
    <row r="227" spans="16:19">
      <c r="P227">
        <v>192</v>
      </c>
      <c r="Q227">
        <f t="shared" si="26"/>
        <v>1554</v>
      </c>
      <c r="R227">
        <v>43.951453726803379</v>
      </c>
      <c r="S227">
        <v>5.277195287758752E-2</v>
      </c>
    </row>
    <row r="228" spans="16:19">
      <c r="P228">
        <v>336</v>
      </c>
      <c r="Q228">
        <f t="shared" si="26"/>
        <v>1554</v>
      </c>
      <c r="R228">
        <v>43.711286024332956</v>
      </c>
      <c r="S228">
        <v>2.4959915760780334E-2</v>
      </c>
    </row>
    <row r="229" spans="16:19">
      <c r="P229">
        <v>480</v>
      </c>
      <c r="Q229">
        <f t="shared" si="26"/>
        <v>1554</v>
      </c>
      <c r="R229">
        <v>43.739131901769518</v>
      </c>
      <c r="S229">
        <v>9.1020834538293072E-2</v>
      </c>
    </row>
    <row r="230" spans="16:19">
      <c r="P230">
        <v>624</v>
      </c>
      <c r="Q230">
        <f t="shared" si="26"/>
        <v>1554</v>
      </c>
      <c r="R230">
        <v>44.004817282289054</v>
      </c>
      <c r="S230">
        <v>9.6817558326564898E-2</v>
      </c>
    </row>
    <row r="231" spans="16:19">
      <c r="P231">
        <v>768</v>
      </c>
      <c r="Q231">
        <f t="shared" si="26"/>
        <v>1554</v>
      </c>
      <c r="R231">
        <v>44.849123984715902</v>
      </c>
      <c r="S231">
        <v>4.6648565012918704E-2</v>
      </c>
    </row>
    <row r="232" spans="16:19">
      <c r="P232">
        <v>912</v>
      </c>
      <c r="Q232">
        <f t="shared" si="26"/>
        <v>1554</v>
      </c>
      <c r="R232">
        <v>42.512285644020551</v>
      </c>
      <c r="S232">
        <v>8.8526189455194332E-2</v>
      </c>
    </row>
    <row r="233" spans="16:19">
      <c r="P233">
        <v>0</v>
      </c>
      <c r="Q233">
        <f>Q212+144</f>
        <v>1698</v>
      </c>
      <c r="R233">
        <v>43.295910129053247</v>
      </c>
      <c r="S233">
        <v>0.19378541155255438</v>
      </c>
    </row>
    <row r="234" spans="16:19">
      <c r="P234">
        <v>96</v>
      </c>
      <c r="Q234">
        <f t="shared" ref="Q234:Q253" si="27">Q213+144</f>
        <v>1698</v>
      </c>
      <c r="R234">
        <v>42.851781891472584</v>
      </c>
      <c r="S234">
        <v>0.18004704651147926</v>
      </c>
    </row>
    <row r="235" spans="16:19">
      <c r="P235">
        <v>144</v>
      </c>
      <c r="Q235">
        <f t="shared" si="27"/>
        <v>1698</v>
      </c>
      <c r="R235">
        <v>42.629717772682255</v>
      </c>
      <c r="S235">
        <v>0.17317786399094171</v>
      </c>
    </row>
    <row r="236" spans="16:19">
      <c r="P236">
        <v>240</v>
      </c>
      <c r="Q236">
        <f t="shared" si="27"/>
        <v>1698</v>
      </c>
      <c r="R236">
        <v>42.185589535101599</v>
      </c>
      <c r="S236">
        <v>0.15943949894986661</v>
      </c>
    </row>
    <row r="237" spans="16:19">
      <c r="P237">
        <v>288</v>
      </c>
      <c r="Q237">
        <f t="shared" si="27"/>
        <v>1698</v>
      </c>
      <c r="R237">
        <v>41.963525416311263</v>
      </c>
      <c r="S237">
        <v>0.15257031642932906</v>
      </c>
    </row>
    <row r="238" spans="16:19">
      <c r="P238">
        <v>384</v>
      </c>
      <c r="Q238">
        <f t="shared" si="27"/>
        <v>1698</v>
      </c>
      <c r="R238">
        <v>41.519397178730607</v>
      </c>
      <c r="S238">
        <v>0.13883195138825397</v>
      </c>
    </row>
    <row r="239" spans="16:19">
      <c r="P239">
        <v>432</v>
      </c>
      <c r="Q239">
        <f t="shared" si="27"/>
        <v>1698</v>
      </c>
      <c r="R239">
        <v>41.297333059940271</v>
      </c>
      <c r="S239">
        <v>0.13196276886771641</v>
      </c>
    </row>
    <row r="240" spans="16:19">
      <c r="P240">
        <v>528</v>
      </c>
      <c r="Q240">
        <f t="shared" si="27"/>
        <v>1698</v>
      </c>
      <c r="R240">
        <v>40.853204822359615</v>
      </c>
      <c r="S240">
        <v>0.1182244038266413</v>
      </c>
    </row>
    <row r="241" spans="16:19">
      <c r="P241">
        <v>576</v>
      </c>
      <c r="Q241">
        <f t="shared" si="27"/>
        <v>1698</v>
      </c>
      <c r="R241">
        <v>40.631140703569287</v>
      </c>
      <c r="S241">
        <v>0.11135522130610376</v>
      </c>
    </row>
    <row r="242" spans="16:19">
      <c r="P242">
        <v>672</v>
      </c>
      <c r="Q242">
        <f t="shared" si="27"/>
        <v>1698</v>
      </c>
      <c r="R242">
        <v>40.187012465988623</v>
      </c>
      <c r="S242">
        <v>9.7616856265028654E-2</v>
      </c>
    </row>
    <row r="243" spans="16:19">
      <c r="P243">
        <v>720</v>
      </c>
      <c r="Q243">
        <f t="shared" si="27"/>
        <v>1698</v>
      </c>
      <c r="R243">
        <v>39.964948347198295</v>
      </c>
      <c r="S243">
        <v>9.0747673744491095E-2</v>
      </c>
    </row>
    <row r="244" spans="16:19">
      <c r="P244">
        <v>816</v>
      </c>
      <c r="Q244">
        <f t="shared" si="27"/>
        <v>1698</v>
      </c>
      <c r="R244">
        <v>39.520820109617631</v>
      </c>
      <c r="S244">
        <v>7.7009308703415991E-2</v>
      </c>
    </row>
    <row r="245" spans="16:19">
      <c r="P245">
        <v>864</v>
      </c>
      <c r="Q245">
        <f t="shared" si="27"/>
        <v>1698</v>
      </c>
      <c r="R245">
        <v>39.298755990827303</v>
      </c>
      <c r="S245">
        <v>7.0140126182878432E-2</v>
      </c>
    </row>
    <row r="246" spans="16:19">
      <c r="P246">
        <v>960</v>
      </c>
      <c r="Q246">
        <f t="shared" si="27"/>
        <v>1698</v>
      </c>
      <c r="R246">
        <v>38.854627753246646</v>
      </c>
      <c r="S246">
        <v>5.6401761141803342E-2</v>
      </c>
    </row>
    <row r="247" spans="16:19">
      <c r="P247">
        <v>48</v>
      </c>
      <c r="Q247">
        <f t="shared" si="27"/>
        <v>1698</v>
      </c>
      <c r="R247">
        <v>46.405072440520257</v>
      </c>
      <c r="S247">
        <v>0.34210676196205825</v>
      </c>
    </row>
    <row r="248" spans="16:19">
      <c r="P248">
        <v>192</v>
      </c>
      <c r="Q248">
        <f t="shared" si="27"/>
        <v>1698</v>
      </c>
      <c r="R248">
        <v>41.620945129935897</v>
      </c>
      <c r="S248">
        <v>4.5103016466992565E-2</v>
      </c>
    </row>
    <row r="249" spans="16:19">
      <c r="P249">
        <v>336</v>
      </c>
      <c r="Q249">
        <f t="shared" si="27"/>
        <v>1698</v>
      </c>
      <c r="R249">
        <v>38.165483288636338</v>
      </c>
      <c r="S249">
        <v>8.90540387458858E-2</v>
      </c>
    </row>
    <row r="250" spans="16:19">
      <c r="P250">
        <v>480</v>
      </c>
      <c r="Q250">
        <f t="shared" si="27"/>
        <v>1698</v>
      </c>
      <c r="R250">
        <v>40.823950117668346</v>
      </c>
      <c r="S250">
        <v>0.13950237008606731</v>
      </c>
    </row>
    <row r="251" spans="16:19">
      <c r="P251">
        <v>624</v>
      </c>
      <c r="Q251">
        <f t="shared" si="27"/>
        <v>1698</v>
      </c>
      <c r="R251">
        <v>37.228235800041318</v>
      </c>
      <c r="S251">
        <v>3.8007520436607767E-2</v>
      </c>
    </row>
    <row r="252" spans="16:19">
      <c r="P252">
        <v>768</v>
      </c>
      <c r="Q252">
        <f t="shared" si="27"/>
        <v>1698</v>
      </c>
      <c r="R252">
        <v>45.108618342102481</v>
      </c>
      <c r="S252">
        <v>7.5082684793637902E-2</v>
      </c>
    </row>
    <row r="253" spans="16:19">
      <c r="P253">
        <v>912</v>
      </c>
      <c r="Q253">
        <f t="shared" si="27"/>
        <v>1698</v>
      </c>
      <c r="R253">
        <v>38.174577469144964</v>
      </c>
      <c r="S253">
        <v>0.14679871193900271</v>
      </c>
    </row>
    <row r="254" spans="16:19">
      <c r="P254">
        <v>0</v>
      </c>
      <c r="Q254">
        <f>Q233+144</f>
        <v>1842</v>
      </c>
      <c r="R254">
        <v>47.750892997053839</v>
      </c>
      <c r="S254">
        <v>0.2473460332547279</v>
      </c>
    </row>
    <row r="255" spans="16:19">
      <c r="P255">
        <v>96</v>
      </c>
      <c r="Q255">
        <f t="shared" ref="Q255:Q274" si="28">Q234+144</f>
        <v>1842</v>
      </c>
      <c r="R255">
        <v>47.499486392381471</v>
      </c>
      <c r="S255">
        <v>0.24251097017969062</v>
      </c>
    </row>
    <row r="256" spans="16:19">
      <c r="P256">
        <v>144</v>
      </c>
      <c r="Q256">
        <f t="shared" si="28"/>
        <v>1842</v>
      </c>
      <c r="R256">
        <v>47.373783090045286</v>
      </c>
      <c r="S256">
        <v>0.24009343864217197</v>
      </c>
    </row>
    <row r="257" spans="16:19">
      <c r="P257">
        <v>240</v>
      </c>
      <c r="Q257">
        <f t="shared" si="28"/>
        <v>1842</v>
      </c>
      <c r="R257">
        <v>47.122376485372911</v>
      </c>
      <c r="S257">
        <v>0.23525837556713466</v>
      </c>
    </row>
    <row r="258" spans="16:19">
      <c r="P258">
        <v>288</v>
      </c>
      <c r="Q258">
        <f t="shared" si="28"/>
        <v>1842</v>
      </c>
      <c r="R258">
        <v>46.996673183036727</v>
      </c>
      <c r="S258">
        <v>0.23284084402961602</v>
      </c>
    </row>
    <row r="259" spans="16:19">
      <c r="P259">
        <v>384</v>
      </c>
      <c r="Q259">
        <f t="shared" si="28"/>
        <v>1842</v>
      </c>
      <c r="R259">
        <v>46.745266578364358</v>
      </c>
      <c r="S259">
        <v>0.22800578095457874</v>
      </c>
    </row>
    <row r="260" spans="16:19">
      <c r="P260">
        <v>432</v>
      </c>
      <c r="Q260">
        <f t="shared" si="28"/>
        <v>1842</v>
      </c>
      <c r="R260">
        <v>46.619563276028174</v>
      </c>
      <c r="S260">
        <v>0.22558824941706007</v>
      </c>
    </row>
    <row r="261" spans="16:19">
      <c r="P261">
        <v>528</v>
      </c>
      <c r="Q261">
        <f t="shared" si="28"/>
        <v>1842</v>
      </c>
      <c r="R261">
        <v>46.368156671355798</v>
      </c>
      <c r="S261">
        <v>0.22075318634202279</v>
      </c>
    </row>
    <row r="262" spans="16:19">
      <c r="P262">
        <v>576</v>
      </c>
      <c r="Q262">
        <f t="shared" si="28"/>
        <v>1842</v>
      </c>
      <c r="R262">
        <v>46.242453369019614</v>
      </c>
      <c r="S262">
        <v>0.21833565480450415</v>
      </c>
    </row>
    <row r="263" spans="16:19">
      <c r="P263">
        <v>672</v>
      </c>
      <c r="Q263">
        <f t="shared" si="28"/>
        <v>1842</v>
      </c>
      <c r="R263">
        <v>45.991046764347246</v>
      </c>
      <c r="S263">
        <v>0.21350059172946684</v>
      </c>
    </row>
    <row r="264" spans="16:19">
      <c r="P264">
        <v>720</v>
      </c>
      <c r="Q264">
        <f t="shared" si="28"/>
        <v>1842</v>
      </c>
      <c r="R264">
        <v>45.865343462011054</v>
      </c>
      <c r="S264">
        <v>0.2110830601919482</v>
      </c>
    </row>
    <row r="265" spans="16:19">
      <c r="P265">
        <v>816</v>
      </c>
      <c r="Q265">
        <f t="shared" si="28"/>
        <v>1842</v>
      </c>
      <c r="R265">
        <v>45.613936857338686</v>
      </c>
      <c r="S265">
        <v>0.20624799711691089</v>
      </c>
    </row>
    <row r="266" spans="16:19">
      <c r="P266">
        <v>864</v>
      </c>
      <c r="Q266">
        <f t="shared" si="28"/>
        <v>1842</v>
      </c>
      <c r="R266">
        <v>45.488233555002502</v>
      </c>
      <c r="S266">
        <v>0.20383046557939224</v>
      </c>
    </row>
    <row r="267" spans="16:19">
      <c r="P267">
        <v>960</v>
      </c>
      <c r="Q267">
        <f t="shared" si="28"/>
        <v>1842</v>
      </c>
      <c r="R267">
        <v>45.236826950330126</v>
      </c>
      <c r="S267">
        <v>0.19899540250435496</v>
      </c>
    </row>
    <row r="268" spans="16:19">
      <c r="P268">
        <v>48</v>
      </c>
      <c r="Q268">
        <f t="shared" si="28"/>
        <v>1842</v>
      </c>
      <c r="R268">
        <v>53.392571943846711</v>
      </c>
      <c r="S268">
        <v>0.10415709148076498</v>
      </c>
    </row>
    <row r="269" spans="16:19">
      <c r="P269">
        <v>192</v>
      </c>
      <c r="Q269">
        <f t="shared" si="28"/>
        <v>1842</v>
      </c>
      <c r="R269">
        <v>45.885961721153265</v>
      </c>
      <c r="S269">
        <v>0.28908154603861963</v>
      </c>
    </row>
    <row r="270" spans="16:19">
      <c r="P270">
        <v>336</v>
      </c>
      <c r="Q270">
        <f t="shared" si="28"/>
        <v>1842</v>
      </c>
      <c r="R270">
        <v>43.256942571061749</v>
      </c>
      <c r="S270">
        <v>0.29451565182424566</v>
      </c>
    </row>
    <row r="271" spans="16:19">
      <c r="P271">
        <v>480</v>
      </c>
      <c r="Q271">
        <f t="shared" si="28"/>
        <v>1842</v>
      </c>
      <c r="R271">
        <v>41.407044595580331</v>
      </c>
      <c r="S271">
        <v>0.28294919040038852</v>
      </c>
    </row>
    <row r="272" spans="16:19">
      <c r="P272">
        <v>624</v>
      </c>
      <c r="Q272">
        <f t="shared" si="28"/>
        <v>1842</v>
      </c>
      <c r="R272">
        <v>46.402216169717732</v>
      </c>
      <c r="S272">
        <v>0.27369627937203866</v>
      </c>
    </row>
    <row r="273" spans="16:19">
      <c r="P273">
        <v>768</v>
      </c>
      <c r="Q273">
        <f t="shared" si="28"/>
        <v>1842</v>
      </c>
      <c r="R273">
        <v>47.091560164501011</v>
      </c>
      <c r="S273">
        <v>0.24500470830202212</v>
      </c>
    </row>
    <row r="274" spans="16:19">
      <c r="P274">
        <v>912</v>
      </c>
      <c r="Q274">
        <f t="shared" si="28"/>
        <v>1842</v>
      </c>
      <c r="R274">
        <v>48.020722649983021</v>
      </c>
      <c r="S274">
        <v>7.2790557738710182E-2</v>
      </c>
    </row>
  </sheetData>
  <mergeCells count="13">
    <mergeCell ref="M2:M15"/>
    <mergeCell ref="M17:M30"/>
    <mergeCell ref="M32:M45"/>
    <mergeCell ref="M47:M60"/>
    <mergeCell ref="M62:M75"/>
    <mergeCell ref="M167:M180"/>
    <mergeCell ref="M182:M195"/>
    <mergeCell ref="M77:M90"/>
    <mergeCell ref="M92:M105"/>
    <mergeCell ref="M107:M120"/>
    <mergeCell ref="M122:M135"/>
    <mergeCell ref="M137:M150"/>
    <mergeCell ref="M152:M16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0DC1-68F4-41A1-B156-72B4B3646BCD}">
  <dimension ref="A2:P183"/>
  <sheetViews>
    <sheetView zoomScale="70" zoomScaleNormal="70" workbookViewId="0">
      <selection activeCell="Q37" sqref="Q37"/>
    </sheetView>
  </sheetViews>
  <sheetFormatPr defaultRowHeight="14.5"/>
  <sheetData>
    <row r="2" spans="1:16">
      <c r="A2">
        <v>0</v>
      </c>
      <c r="B2">
        <v>66</v>
      </c>
      <c r="C2">
        <v>45.199652982652047</v>
      </c>
      <c r="D2">
        <v>1.0682879514554542E-2</v>
      </c>
      <c r="F2">
        <f>A2+72</f>
        <v>72</v>
      </c>
      <c r="G2">
        <f>B2+72</f>
        <v>138</v>
      </c>
      <c r="H2">
        <v>138</v>
      </c>
      <c r="I2">
        <f>G2-48</f>
        <v>90</v>
      </c>
      <c r="J2">
        <v>90</v>
      </c>
      <c r="K2">
        <f>TREND(C2:C14,G2:G14,I2,TRUE)</f>
        <v>44.498764932473513</v>
      </c>
      <c r="L2">
        <f>TREND(D2:D14,H2:H14,J2,TRUE)</f>
        <v>2.1053124071901668E-4</v>
      </c>
      <c r="M2" s="8">
        <v>0</v>
      </c>
      <c r="P2">
        <f>J2-24</f>
        <v>66</v>
      </c>
    </row>
    <row r="3" spans="1:16">
      <c r="A3">
        <v>0</v>
      </c>
      <c r="B3">
        <v>210</v>
      </c>
      <c r="C3">
        <v>46.549971888867525</v>
      </c>
      <c r="D3">
        <v>8.0981711697669344E-3</v>
      </c>
      <c r="F3">
        <f t="shared" ref="F3:F14" si="0">A3+72</f>
        <v>72</v>
      </c>
      <c r="G3">
        <f t="shared" ref="G3:G14" si="1">B3+72</f>
        <v>282</v>
      </c>
      <c r="H3">
        <v>282</v>
      </c>
      <c r="I3">
        <f>G2+48</f>
        <v>186</v>
      </c>
      <c r="J3">
        <v>186</v>
      </c>
      <c r="K3">
        <f>TREND(C2:C14,G2:G14,I3,TRUE)</f>
        <v>44.726300470909138</v>
      </c>
      <c r="L3">
        <f>TREND(D2:D14,H2:H14,J3,TRUE)</f>
        <v>8.3668406673487392E-3</v>
      </c>
      <c r="M3" s="8"/>
      <c r="P3">
        <f t="shared" ref="P3:P27" si="2">J3-24</f>
        <v>162</v>
      </c>
    </row>
    <row r="4" spans="1:16">
      <c r="A4">
        <v>0</v>
      </c>
      <c r="B4">
        <v>354</v>
      </c>
      <c r="C4">
        <v>44.723528438775205</v>
      </c>
      <c r="D4">
        <v>4.7962972378999096E-2</v>
      </c>
      <c r="F4">
        <f t="shared" si="0"/>
        <v>72</v>
      </c>
      <c r="G4">
        <f t="shared" si="1"/>
        <v>426</v>
      </c>
      <c r="H4">
        <v>426</v>
      </c>
      <c r="I4">
        <f>G3-48</f>
        <v>234</v>
      </c>
      <c r="J4">
        <v>234</v>
      </c>
      <c r="K4">
        <f>TREND(C2:C14,G2:G14,I4,TRUE)</f>
        <v>44.840068240126946</v>
      </c>
      <c r="L4">
        <f>TREND(D2:D14,H2:H14,J4,TRUE)</f>
        <v>1.2444995380663598E-2</v>
      </c>
      <c r="M4" s="8"/>
      <c r="P4">
        <f t="shared" si="2"/>
        <v>210</v>
      </c>
    </row>
    <row r="5" spans="1:16">
      <c r="A5">
        <v>0</v>
      </c>
      <c r="B5">
        <v>498</v>
      </c>
      <c r="C5">
        <v>46.647364129899145</v>
      </c>
      <c r="D5">
        <v>2.5041492768707624E-2</v>
      </c>
      <c r="F5">
        <f t="shared" si="0"/>
        <v>72</v>
      </c>
      <c r="G5">
        <f t="shared" si="1"/>
        <v>570</v>
      </c>
      <c r="H5">
        <v>570</v>
      </c>
      <c r="I5">
        <f>G3+48</f>
        <v>330</v>
      </c>
      <c r="J5">
        <v>330</v>
      </c>
      <c r="K5">
        <f>TREND(C2:C14,G2:G14,I5,TRUE)</f>
        <v>45.067603778562571</v>
      </c>
      <c r="L5">
        <f>TREND(D2:D14,H2:H14,J5,TRUE)</f>
        <v>2.0601304807293323E-2</v>
      </c>
      <c r="M5" s="8"/>
      <c r="P5">
        <f t="shared" si="2"/>
        <v>306</v>
      </c>
    </row>
    <row r="6" spans="1:16">
      <c r="A6">
        <v>0</v>
      </c>
      <c r="B6">
        <v>642</v>
      </c>
      <c r="C6">
        <v>44.029062995466838</v>
      </c>
      <c r="D6">
        <v>7.5457271459838868E-2</v>
      </c>
      <c r="F6">
        <f t="shared" si="0"/>
        <v>72</v>
      </c>
      <c r="G6">
        <f t="shared" si="1"/>
        <v>714</v>
      </c>
      <c r="H6">
        <v>714</v>
      </c>
      <c r="I6">
        <f>G4-48</f>
        <v>378</v>
      </c>
      <c r="J6">
        <v>378</v>
      </c>
      <c r="K6">
        <f>TREND(C2:C14,G2:G14,I6,TRUE)</f>
        <v>45.18137154778038</v>
      </c>
      <c r="L6">
        <f>TREND(D2:D14,H2:H14,J6,TRUE)</f>
        <v>2.4679459520608182E-2</v>
      </c>
      <c r="M6" s="8"/>
      <c r="P6">
        <f t="shared" si="2"/>
        <v>354</v>
      </c>
    </row>
    <row r="7" spans="1:16">
      <c r="A7">
        <v>0</v>
      </c>
      <c r="B7">
        <v>786</v>
      </c>
      <c r="C7">
        <v>38.847651336799267</v>
      </c>
      <c r="D7">
        <v>0.13620661265315542</v>
      </c>
      <c r="F7">
        <f t="shared" si="0"/>
        <v>72</v>
      </c>
      <c r="G7">
        <f t="shared" si="1"/>
        <v>858</v>
      </c>
      <c r="H7">
        <v>858</v>
      </c>
      <c r="I7">
        <f>G4+48</f>
        <v>474</v>
      </c>
      <c r="J7">
        <v>474</v>
      </c>
      <c r="K7">
        <f>TREND(C2:C14,G2:G14,I7,TRUE)</f>
        <v>45.408907086216004</v>
      </c>
      <c r="L7">
        <f>TREND(D2:D14,H2:H14,J7,TRUE)</f>
        <v>3.2835768947237907E-2</v>
      </c>
      <c r="M7" s="8"/>
      <c r="P7">
        <f t="shared" si="2"/>
        <v>450</v>
      </c>
    </row>
    <row r="8" spans="1:16">
      <c r="A8">
        <v>0</v>
      </c>
      <c r="B8">
        <v>930</v>
      </c>
      <c r="C8">
        <v>52.349801124602962</v>
      </c>
      <c r="D8">
        <v>1.9248010273867133E-2</v>
      </c>
      <c r="F8">
        <f t="shared" si="0"/>
        <v>72</v>
      </c>
      <c r="G8">
        <f t="shared" si="1"/>
        <v>1002</v>
      </c>
      <c r="H8">
        <v>1002</v>
      </c>
      <c r="I8">
        <f>G5-48</f>
        <v>522</v>
      </c>
      <c r="J8">
        <v>522</v>
      </c>
      <c r="K8">
        <f>TREND(C2:C14,G2:G14,I8,TRUE)</f>
        <v>45.522674855433813</v>
      </c>
      <c r="L8">
        <f>TREND(D2:D14,H2:H14,J8,TRUE)</f>
        <v>3.6913923660552767E-2</v>
      </c>
      <c r="M8" s="8"/>
      <c r="P8">
        <f t="shared" si="2"/>
        <v>498</v>
      </c>
    </row>
    <row r="9" spans="1:16">
      <c r="A9">
        <v>0</v>
      </c>
      <c r="B9">
        <v>1074</v>
      </c>
      <c r="C9">
        <v>50.953124088397729</v>
      </c>
      <c r="D9">
        <v>5.009188195949453E-2</v>
      </c>
      <c r="F9">
        <f t="shared" si="0"/>
        <v>72</v>
      </c>
      <c r="G9">
        <f t="shared" si="1"/>
        <v>1146</v>
      </c>
      <c r="H9">
        <v>1146</v>
      </c>
      <c r="I9">
        <f>G5+48</f>
        <v>618</v>
      </c>
      <c r="J9">
        <v>618</v>
      </c>
      <c r="K9">
        <f>TREND(C2:C14,G2:G14,I9,TRUE)</f>
        <v>45.750210393869438</v>
      </c>
      <c r="L9">
        <f>TREND(D2:D14,H2:H14,J9,TRUE)</f>
        <v>4.5070233087182485E-2</v>
      </c>
      <c r="M9" s="8"/>
      <c r="P9">
        <f t="shared" si="2"/>
        <v>594</v>
      </c>
    </row>
    <row r="10" spans="1:16">
      <c r="A10">
        <v>0</v>
      </c>
      <c r="B10">
        <v>1218</v>
      </c>
      <c r="C10">
        <v>46.708648163788851</v>
      </c>
      <c r="D10">
        <v>0.12089447367037662</v>
      </c>
      <c r="F10">
        <f t="shared" si="0"/>
        <v>72</v>
      </c>
      <c r="G10">
        <f t="shared" si="1"/>
        <v>1290</v>
      </c>
      <c r="H10">
        <v>1290</v>
      </c>
      <c r="I10">
        <f>G6-48</f>
        <v>666</v>
      </c>
      <c r="J10">
        <v>666</v>
      </c>
      <c r="K10">
        <f>TREND(C2:C14,G2:G14,I10,TRUE)</f>
        <v>45.863978163087246</v>
      </c>
      <c r="L10">
        <f>TREND(D2:D14,H2:H14,J10,TRUE)</f>
        <v>4.9148387800497351E-2</v>
      </c>
      <c r="M10" s="8"/>
      <c r="P10">
        <f t="shared" si="2"/>
        <v>642</v>
      </c>
    </row>
    <row r="11" spans="1:16">
      <c r="A11">
        <v>0</v>
      </c>
      <c r="B11">
        <v>1362</v>
      </c>
      <c r="C11">
        <v>48.056785817304899</v>
      </c>
      <c r="D11">
        <v>2.2373062300236325E-2</v>
      </c>
      <c r="F11">
        <f t="shared" si="0"/>
        <v>72</v>
      </c>
      <c r="G11">
        <f t="shared" si="1"/>
        <v>1434</v>
      </c>
      <c r="H11">
        <v>1434</v>
      </c>
      <c r="I11">
        <f>G6+48</f>
        <v>762</v>
      </c>
      <c r="J11">
        <v>762</v>
      </c>
      <c r="K11">
        <f>TREND(C2:C14,G2:G14,I11,TRUE)</f>
        <v>46.091513701522871</v>
      </c>
      <c r="L11">
        <f>TREND(D2:D14,H2:H14,J11,TRUE)</f>
        <v>5.7304697227127069E-2</v>
      </c>
      <c r="M11" s="8"/>
      <c r="P11">
        <f t="shared" si="2"/>
        <v>738</v>
      </c>
    </row>
    <row r="12" spans="1:16">
      <c r="A12">
        <v>0</v>
      </c>
      <c r="B12">
        <v>1506</v>
      </c>
      <c r="C12">
        <v>42.72134776803361</v>
      </c>
      <c r="D12">
        <v>4.7720438726297665E-2</v>
      </c>
      <c r="F12">
        <f t="shared" si="0"/>
        <v>72</v>
      </c>
      <c r="G12">
        <f t="shared" si="1"/>
        <v>1578</v>
      </c>
      <c r="H12">
        <v>1578</v>
      </c>
      <c r="I12">
        <f>G7-48</f>
        <v>810</v>
      </c>
      <c r="J12">
        <v>810</v>
      </c>
      <c r="K12">
        <f>TREND(C2:C14,G2:G14,I12,TRUE)</f>
        <v>46.20528147074068</v>
      </c>
      <c r="L12">
        <f>TREND(D2:D14,H2:H14,J12,TRUE)</f>
        <v>6.1382851940441935E-2</v>
      </c>
      <c r="M12" s="8"/>
      <c r="P12">
        <f t="shared" si="2"/>
        <v>786</v>
      </c>
    </row>
    <row r="13" spans="1:16">
      <c r="A13">
        <v>0</v>
      </c>
      <c r="B13">
        <v>1650</v>
      </c>
      <c r="C13">
        <v>46.405072440520257</v>
      </c>
      <c r="D13">
        <v>0.34210676196205825</v>
      </c>
      <c r="F13">
        <f t="shared" si="0"/>
        <v>72</v>
      </c>
      <c r="G13">
        <f t="shared" si="1"/>
        <v>1722</v>
      </c>
      <c r="H13">
        <v>1722</v>
      </c>
      <c r="I13">
        <f>G7+48</f>
        <v>906</v>
      </c>
      <c r="J13">
        <v>906</v>
      </c>
      <c r="K13">
        <f>TREND(C2:C14,G2:G14,I13,TRUE)</f>
        <v>46.432817009176304</v>
      </c>
      <c r="L13">
        <f>TREND(D2:D14,H2:H14,J13,TRUE)</f>
        <v>6.9539161367071653E-2</v>
      </c>
      <c r="M13" s="8"/>
      <c r="P13">
        <f t="shared" si="2"/>
        <v>882</v>
      </c>
    </row>
    <row r="14" spans="1:16">
      <c r="A14">
        <v>0</v>
      </c>
      <c r="B14">
        <v>1794</v>
      </c>
      <c r="C14">
        <v>53.392571943846711</v>
      </c>
      <c r="D14">
        <v>0.10415709148076498</v>
      </c>
      <c r="F14">
        <f t="shared" si="0"/>
        <v>72</v>
      </c>
      <c r="G14">
        <f t="shared" si="1"/>
        <v>1866</v>
      </c>
      <c r="H14">
        <v>1866</v>
      </c>
      <c r="I14">
        <f>G8-48</f>
        <v>954</v>
      </c>
      <c r="J14">
        <v>954</v>
      </c>
      <c r="K14">
        <f>TREND(C2:C14,G2:G14,I14,TRUE)</f>
        <v>46.54658477839412</v>
      </c>
      <c r="L14">
        <f>TREND(D2:D14,H2:H14,J14,TRUE)</f>
        <v>7.3617316080386519E-2</v>
      </c>
      <c r="M14" s="8"/>
      <c r="P14">
        <f t="shared" si="2"/>
        <v>930</v>
      </c>
    </row>
    <row r="15" spans="1:16">
      <c r="F15">
        <f t="shared" ref="F15:F27" si="3">A28+72</f>
        <v>216</v>
      </c>
      <c r="G15">
        <f t="shared" ref="G15:G27" si="4">B28+72</f>
        <v>138</v>
      </c>
      <c r="H15">
        <v>138</v>
      </c>
      <c r="I15">
        <f>G8+48</f>
        <v>1050</v>
      </c>
      <c r="J15">
        <v>1050</v>
      </c>
      <c r="K15">
        <f>TREND(C2:C14,G2:G14,I15,TRUE)</f>
        <v>46.774120316829737</v>
      </c>
      <c r="L15">
        <f>TREND(D2:D14,H2:H14,J15,TRUE)</f>
        <v>8.1773625507016237E-2</v>
      </c>
      <c r="M15" s="8"/>
      <c r="P15">
        <f t="shared" si="2"/>
        <v>1026</v>
      </c>
    </row>
    <row r="16" spans="1:16">
      <c r="F16">
        <f t="shared" si="3"/>
        <v>216</v>
      </c>
      <c r="G16">
        <f t="shared" si="4"/>
        <v>282</v>
      </c>
      <c r="H16">
        <v>282</v>
      </c>
      <c r="I16">
        <f>G9-48</f>
        <v>1098</v>
      </c>
      <c r="J16">
        <v>1098</v>
      </c>
      <c r="K16">
        <f>TREND(C2:C14,G2:G14,I16,TRUE)</f>
        <v>46.887888086047553</v>
      </c>
      <c r="L16">
        <f>TREND(D2:D14,H2:H14,J16,TRUE)</f>
        <v>8.5851780220331103E-2</v>
      </c>
      <c r="M16" s="8"/>
      <c r="P16">
        <f t="shared" si="2"/>
        <v>1074</v>
      </c>
    </row>
    <row r="17" spans="1:16">
      <c r="F17">
        <f t="shared" si="3"/>
        <v>216</v>
      </c>
      <c r="G17">
        <f t="shared" si="4"/>
        <v>426</v>
      </c>
      <c r="H17">
        <v>426</v>
      </c>
      <c r="I17">
        <f>G9+48</f>
        <v>1194</v>
      </c>
      <c r="J17">
        <v>1194</v>
      </c>
      <c r="K17">
        <f>TREND(C2:C14,G2:G14,I17,TRUE)</f>
        <v>47.115423624483171</v>
      </c>
      <c r="L17">
        <f>TREND(D2:D14,H2:H14,J17,TRUE)</f>
        <v>9.4008089646960821E-2</v>
      </c>
      <c r="M17" s="8"/>
      <c r="P17">
        <f t="shared" si="2"/>
        <v>1170</v>
      </c>
    </row>
    <row r="18" spans="1:16">
      <c r="F18">
        <f t="shared" si="3"/>
        <v>216</v>
      </c>
      <c r="G18">
        <f t="shared" si="4"/>
        <v>570</v>
      </c>
      <c r="H18">
        <v>570</v>
      </c>
      <c r="I18">
        <f>G10-48</f>
        <v>1242</v>
      </c>
      <c r="J18">
        <v>1242</v>
      </c>
      <c r="K18">
        <f>TREND(C2:C14,G2:G14,I18,TRUE)</f>
        <v>47.229191393700987</v>
      </c>
      <c r="L18">
        <f>TREND(D2:D14,H2:H14,J18,TRUE)</f>
        <v>9.8086244360275687E-2</v>
      </c>
      <c r="M18" s="8"/>
      <c r="P18">
        <f t="shared" si="2"/>
        <v>1218</v>
      </c>
    </row>
    <row r="19" spans="1:16">
      <c r="F19">
        <f t="shared" si="3"/>
        <v>216</v>
      </c>
      <c r="G19">
        <f t="shared" si="4"/>
        <v>714</v>
      </c>
      <c r="H19">
        <v>714</v>
      </c>
      <c r="I19">
        <f>G10+48</f>
        <v>1338</v>
      </c>
      <c r="J19">
        <v>1338</v>
      </c>
      <c r="K19">
        <f>TREND(C2:C14,G2:G14,I19,TRUE)</f>
        <v>47.456726932136604</v>
      </c>
      <c r="L19">
        <f>TREND(D2:D14,H2:H14,J19,TRUE)</f>
        <v>0.10624255378690541</v>
      </c>
      <c r="M19" s="8"/>
      <c r="P19">
        <f t="shared" si="2"/>
        <v>1314</v>
      </c>
    </row>
    <row r="20" spans="1:16">
      <c r="F20">
        <f t="shared" si="3"/>
        <v>216</v>
      </c>
      <c r="G20">
        <f t="shared" si="4"/>
        <v>858</v>
      </c>
      <c r="H20">
        <v>858</v>
      </c>
      <c r="I20">
        <f>G11-48</f>
        <v>1386</v>
      </c>
      <c r="J20">
        <v>1386</v>
      </c>
      <c r="K20">
        <f>TREND(C2:C14,G2:G14,I20,TRUE)</f>
        <v>47.57049470135442</v>
      </c>
      <c r="L20">
        <f>TREND(D2:D14,H2:H14,J20,TRUE)</f>
        <v>0.11032070850022026</v>
      </c>
      <c r="M20" s="8"/>
      <c r="P20">
        <f t="shared" si="2"/>
        <v>1362</v>
      </c>
    </row>
    <row r="21" spans="1:16">
      <c r="F21">
        <f t="shared" si="3"/>
        <v>216</v>
      </c>
      <c r="G21">
        <f t="shared" si="4"/>
        <v>1002</v>
      </c>
      <c r="H21">
        <v>1002</v>
      </c>
      <c r="I21">
        <f>G11+48</f>
        <v>1482</v>
      </c>
      <c r="J21">
        <v>1482</v>
      </c>
      <c r="K21">
        <f>TREND(C2:C14,G2:G14,I21,TRUE)</f>
        <v>47.798030239790045</v>
      </c>
      <c r="L21">
        <f>TREND(D2:D14,H2:H14,J21,TRUE)</f>
        <v>0.11847701792684999</v>
      </c>
      <c r="M21" s="8"/>
      <c r="P21">
        <f t="shared" si="2"/>
        <v>1458</v>
      </c>
    </row>
    <row r="22" spans="1:16">
      <c r="F22">
        <f t="shared" si="3"/>
        <v>216</v>
      </c>
      <c r="G22">
        <f t="shared" si="4"/>
        <v>1146</v>
      </c>
      <c r="H22">
        <v>1146</v>
      </c>
      <c r="I22">
        <f>G12-48</f>
        <v>1530</v>
      </c>
      <c r="J22">
        <v>1530</v>
      </c>
      <c r="K22">
        <f>TREND(C2:C14,G2:G14,I22,TRUE)</f>
        <v>47.911798009007853</v>
      </c>
      <c r="L22">
        <f>TREND(D2:D14,H2:H14,J22,TRUE)</f>
        <v>0.12255517264016484</v>
      </c>
      <c r="M22" s="8"/>
      <c r="P22">
        <f t="shared" si="2"/>
        <v>1506</v>
      </c>
    </row>
    <row r="23" spans="1:16">
      <c r="F23">
        <f t="shared" si="3"/>
        <v>216</v>
      </c>
      <c r="G23">
        <f t="shared" si="4"/>
        <v>1290</v>
      </c>
      <c r="H23">
        <v>1290</v>
      </c>
      <c r="I23">
        <f>G12+48</f>
        <v>1626</v>
      </c>
      <c r="J23">
        <v>1626</v>
      </c>
      <c r="K23">
        <f>TREND(C2:C14,G2:G14,I23,TRUE)</f>
        <v>48.139333547443478</v>
      </c>
      <c r="L23">
        <f>TREND(D2:D14,H2:H14,J23,TRUE)</f>
        <v>0.13071148206679456</v>
      </c>
      <c r="M23" s="8"/>
      <c r="P23">
        <f t="shared" si="2"/>
        <v>1602</v>
      </c>
    </row>
    <row r="24" spans="1:16">
      <c r="F24">
        <f t="shared" si="3"/>
        <v>216</v>
      </c>
      <c r="G24">
        <f t="shared" si="4"/>
        <v>1434</v>
      </c>
      <c r="H24">
        <v>1434</v>
      </c>
      <c r="I24">
        <f>G13-48</f>
        <v>1674</v>
      </c>
      <c r="J24">
        <v>1674</v>
      </c>
      <c r="K24">
        <f>TREND(C2:C14,G2:G14,I24,TRUE)</f>
        <v>48.253101316661287</v>
      </c>
      <c r="L24">
        <f>TREND(D2:D14,H2:H14,J24,TRUE)</f>
        <v>0.13478963678010941</v>
      </c>
      <c r="M24" s="8"/>
      <c r="P24">
        <f t="shared" si="2"/>
        <v>1650</v>
      </c>
    </row>
    <row r="25" spans="1:16">
      <c r="F25">
        <f t="shared" si="3"/>
        <v>216</v>
      </c>
      <c r="G25">
        <f t="shared" si="4"/>
        <v>1578</v>
      </c>
      <c r="H25">
        <v>1578</v>
      </c>
      <c r="I25">
        <f>G13+48</f>
        <v>1770</v>
      </c>
      <c r="J25">
        <v>1770</v>
      </c>
      <c r="K25">
        <f>TREND(C2:C14,G2:G14,I25,TRUE)</f>
        <v>48.480636855096911</v>
      </c>
      <c r="L25">
        <f>TREND(D2:D14,H2:H14,J25,TRUE)</f>
        <v>0.14294594620673917</v>
      </c>
      <c r="M25" s="8"/>
      <c r="P25">
        <f t="shared" si="2"/>
        <v>1746</v>
      </c>
    </row>
    <row r="26" spans="1:16">
      <c r="F26">
        <f t="shared" si="3"/>
        <v>216</v>
      </c>
      <c r="G26">
        <f t="shared" si="4"/>
        <v>1722</v>
      </c>
      <c r="H26">
        <v>1722</v>
      </c>
      <c r="I26">
        <f>G14-48</f>
        <v>1818</v>
      </c>
      <c r="J26">
        <v>1818</v>
      </c>
      <c r="K26">
        <f>TREND(C2:C14,G2:G14,I26,TRUE)</f>
        <v>48.59440462431472</v>
      </c>
      <c r="L26">
        <f>TREND(D2:D14,H2:H14,J26,TRUE)</f>
        <v>0.14702410092005402</v>
      </c>
      <c r="M26" s="8"/>
      <c r="P26">
        <f t="shared" si="2"/>
        <v>1794</v>
      </c>
    </row>
    <row r="27" spans="1:16">
      <c r="F27">
        <f t="shared" si="3"/>
        <v>216</v>
      </c>
      <c r="G27">
        <f t="shared" si="4"/>
        <v>1866</v>
      </c>
      <c r="H27">
        <v>1866</v>
      </c>
      <c r="I27">
        <f>G14+48</f>
        <v>1914</v>
      </c>
      <c r="J27">
        <v>1914</v>
      </c>
      <c r="K27">
        <f>TREND(C2:C14,G2:G14,I27,TRUE)</f>
        <v>48.821940162750344</v>
      </c>
      <c r="L27">
        <f>TREND(D2:D14,H2:H14,J27,TRUE)</f>
        <v>0.15518041034668373</v>
      </c>
      <c r="M27" s="8"/>
      <c r="P27">
        <f t="shared" si="2"/>
        <v>1890</v>
      </c>
    </row>
    <row r="28" spans="1:16">
      <c r="A28">
        <v>144</v>
      </c>
      <c r="B28">
        <v>66</v>
      </c>
      <c r="C28">
        <v>45.436221841125104</v>
      </c>
      <c r="D28">
        <v>8.5708836710549508E-3</v>
      </c>
      <c r="F28">
        <f t="shared" ref="F28:F40" si="5">A54+72</f>
        <v>360</v>
      </c>
      <c r="G28">
        <f t="shared" ref="G28:G40" si="6">B54+72</f>
        <v>138</v>
      </c>
      <c r="H28">
        <v>138</v>
      </c>
      <c r="I28">
        <v>90</v>
      </c>
      <c r="J28">
        <v>90</v>
      </c>
      <c r="K28">
        <f>TREND(C28:C40,G28:G40,I28,TRUE)</f>
        <v>39.635981203781604</v>
      </c>
      <c r="L28">
        <f>TREND(D28:D40,H28:H40,J28,TRUE)</f>
        <v>0.10272161504467814</v>
      </c>
      <c r="M28" s="8">
        <v>144</v>
      </c>
    </row>
    <row r="29" spans="1:16">
      <c r="A29">
        <v>144</v>
      </c>
      <c r="B29">
        <v>210</v>
      </c>
      <c r="C29">
        <v>38.309182602005933</v>
      </c>
      <c r="D29">
        <v>0.10673428836528168</v>
      </c>
      <c r="F29">
        <f t="shared" si="5"/>
        <v>360</v>
      </c>
      <c r="G29">
        <f t="shared" si="6"/>
        <v>282</v>
      </c>
      <c r="H29">
        <v>282</v>
      </c>
      <c r="I29">
        <v>186</v>
      </c>
      <c r="J29">
        <v>186</v>
      </c>
      <c r="K29">
        <f>TREND(C28:C40,G28:G40,I29,TRUE)</f>
        <v>39.827110086102309</v>
      </c>
      <c r="L29">
        <f>TREND(D28:D40,H28:H40,J29,TRUE)</f>
        <v>0.10409105260482054</v>
      </c>
      <c r="M29" s="8"/>
    </row>
    <row r="30" spans="1:16">
      <c r="A30">
        <v>144</v>
      </c>
      <c r="B30">
        <v>354</v>
      </c>
      <c r="C30">
        <v>39.366407048450959</v>
      </c>
      <c r="D30">
        <v>0.14875899865386122</v>
      </c>
      <c r="F30">
        <f t="shared" si="5"/>
        <v>360</v>
      </c>
      <c r="G30">
        <f t="shared" si="6"/>
        <v>426</v>
      </c>
      <c r="H30">
        <v>426</v>
      </c>
      <c r="I30">
        <v>234</v>
      </c>
      <c r="J30">
        <v>234</v>
      </c>
      <c r="K30">
        <f>TREND(C28:C40,G28:G40,I30,TRUE)</f>
        <v>39.922674527262657</v>
      </c>
      <c r="L30">
        <f>TREND(D28:D40,H28:H40,J30,TRUE)</f>
        <v>0.10477577138489175</v>
      </c>
      <c r="M30" s="8"/>
    </row>
    <row r="31" spans="1:16">
      <c r="A31">
        <v>144</v>
      </c>
      <c r="B31">
        <v>498</v>
      </c>
      <c r="C31">
        <v>39.098112848732505</v>
      </c>
      <c r="D31">
        <v>2.6049985162168558E-2</v>
      </c>
      <c r="F31">
        <f t="shared" si="5"/>
        <v>360</v>
      </c>
      <c r="G31">
        <f t="shared" si="6"/>
        <v>570</v>
      </c>
      <c r="H31">
        <v>570</v>
      </c>
      <c r="I31">
        <v>330</v>
      </c>
      <c r="J31">
        <v>330</v>
      </c>
      <c r="K31">
        <f>TREND(C28:C40,G28:G40,I31,TRUE)</f>
        <v>40.113803409583369</v>
      </c>
      <c r="L31">
        <f>TREND(D28:D40,H28:H40,J31,TRUE)</f>
        <v>0.10614520894503415</v>
      </c>
      <c r="M31" s="8"/>
    </row>
    <row r="32" spans="1:16">
      <c r="A32">
        <v>144</v>
      </c>
      <c r="B32">
        <v>642</v>
      </c>
      <c r="C32">
        <v>39.757864122174773</v>
      </c>
      <c r="D32">
        <v>0.36590858975677426</v>
      </c>
      <c r="F32">
        <f t="shared" si="5"/>
        <v>360</v>
      </c>
      <c r="G32">
        <f t="shared" si="6"/>
        <v>714</v>
      </c>
      <c r="H32">
        <v>714</v>
      </c>
      <c r="I32">
        <v>378</v>
      </c>
      <c r="J32">
        <v>378</v>
      </c>
      <c r="K32">
        <f>TREND(C28:C40,G28:G40,I32,TRUE)</f>
        <v>40.209367850743718</v>
      </c>
      <c r="L32">
        <f>TREND(D28:D40,H28:H40,J32,TRUE)</f>
        <v>0.10682992772510536</v>
      </c>
      <c r="M32" s="8"/>
    </row>
    <row r="33" spans="1:13">
      <c r="A33">
        <v>144</v>
      </c>
      <c r="B33">
        <v>786</v>
      </c>
      <c r="C33">
        <v>36.957382520171436</v>
      </c>
      <c r="D33">
        <v>0.19664178330298807</v>
      </c>
      <c r="F33">
        <f t="shared" si="5"/>
        <v>360</v>
      </c>
      <c r="G33">
        <f t="shared" si="6"/>
        <v>858</v>
      </c>
      <c r="H33">
        <v>858</v>
      </c>
      <c r="I33">
        <v>474</v>
      </c>
      <c r="J33">
        <v>474</v>
      </c>
      <c r="K33">
        <f>TREND(C28:C40,G28:G40,I33,TRUE)</f>
        <v>40.400496733064422</v>
      </c>
      <c r="L33">
        <f>TREND(D28:D40,H28:H40,J33,TRUE)</f>
        <v>0.10819936528524776</v>
      </c>
      <c r="M33" s="8"/>
    </row>
    <row r="34" spans="1:13">
      <c r="A34">
        <v>144</v>
      </c>
      <c r="B34">
        <v>930</v>
      </c>
      <c r="C34">
        <v>44.16423385793405</v>
      </c>
      <c r="D34">
        <v>7.8909000270260779E-2</v>
      </c>
      <c r="F34">
        <f t="shared" si="5"/>
        <v>360</v>
      </c>
      <c r="G34">
        <f t="shared" si="6"/>
        <v>1002</v>
      </c>
      <c r="H34">
        <v>1002</v>
      </c>
      <c r="I34">
        <v>522</v>
      </c>
      <c r="J34">
        <v>522</v>
      </c>
      <c r="K34">
        <f>TREND(C28:C40,G28:G40,I34,TRUE)</f>
        <v>40.496061174224778</v>
      </c>
      <c r="L34">
        <f>TREND(D28:D40,H28:H40,J34,TRUE)</f>
        <v>0.10888408406531896</v>
      </c>
      <c r="M34" s="8"/>
    </row>
    <row r="35" spans="1:13">
      <c r="A35">
        <v>144</v>
      </c>
      <c r="B35">
        <v>1074</v>
      </c>
      <c r="C35">
        <v>39.909220959093567</v>
      </c>
      <c r="D35">
        <v>7.0915560462089633E-2</v>
      </c>
      <c r="F35">
        <f t="shared" si="5"/>
        <v>360</v>
      </c>
      <c r="G35">
        <f t="shared" si="6"/>
        <v>1146</v>
      </c>
      <c r="H35">
        <v>1146</v>
      </c>
      <c r="I35">
        <v>618</v>
      </c>
      <c r="J35">
        <v>618</v>
      </c>
      <c r="K35">
        <f>TREND(C28:C40,G28:G40,I35,TRUE)</f>
        <v>40.687190056545482</v>
      </c>
      <c r="L35">
        <f>TREND(D28:D40,H28:H40,J35,TRUE)</f>
        <v>0.11025352162546136</v>
      </c>
      <c r="M35" s="8"/>
    </row>
    <row r="36" spans="1:13">
      <c r="A36">
        <v>144</v>
      </c>
      <c r="B36">
        <v>1218</v>
      </c>
      <c r="C36">
        <v>44.806584122612549</v>
      </c>
      <c r="D36">
        <v>2.6592407541190192E-2</v>
      </c>
      <c r="F36">
        <f t="shared" si="5"/>
        <v>360</v>
      </c>
      <c r="G36">
        <f t="shared" si="6"/>
        <v>1290</v>
      </c>
      <c r="H36">
        <v>1290</v>
      </c>
      <c r="I36">
        <v>666</v>
      </c>
      <c r="J36">
        <v>666</v>
      </c>
      <c r="K36">
        <f>TREND(C28:C40,G28:G40,I36,TRUE)</f>
        <v>40.782754497705838</v>
      </c>
      <c r="L36">
        <f>TREND(D28:D40,H28:H40,J36,TRUE)</f>
        <v>0.11093824040553256</v>
      </c>
      <c r="M36" s="8"/>
    </row>
    <row r="37" spans="1:13">
      <c r="A37">
        <v>144</v>
      </c>
      <c r="B37">
        <v>1362</v>
      </c>
      <c r="C37">
        <v>39.608602115574683</v>
      </c>
      <c r="D37">
        <v>8.8468521689533494E-2</v>
      </c>
      <c r="F37">
        <f t="shared" si="5"/>
        <v>360</v>
      </c>
      <c r="G37">
        <f t="shared" si="6"/>
        <v>1434</v>
      </c>
      <c r="H37">
        <v>1434</v>
      </c>
      <c r="I37">
        <v>762</v>
      </c>
      <c r="J37">
        <v>762</v>
      </c>
      <c r="K37">
        <f>TREND(C28:C40,G28:G40,I37,TRUE)</f>
        <v>40.973883380026543</v>
      </c>
      <c r="L37">
        <f>TREND(D28:D40,H28:H40,J37,TRUE)</f>
        <v>0.11230767796567497</v>
      </c>
      <c r="M37" s="8"/>
    </row>
    <row r="38" spans="1:13">
      <c r="A38">
        <v>144</v>
      </c>
      <c r="B38">
        <v>1506</v>
      </c>
      <c r="C38">
        <v>43.951453726803379</v>
      </c>
      <c r="D38">
        <v>5.277195287758752E-2</v>
      </c>
      <c r="F38">
        <f t="shared" si="5"/>
        <v>360</v>
      </c>
      <c r="G38">
        <f t="shared" si="6"/>
        <v>1578</v>
      </c>
      <c r="H38">
        <v>1578</v>
      </c>
      <c r="I38">
        <v>810</v>
      </c>
      <c r="J38">
        <v>810</v>
      </c>
      <c r="K38">
        <f>TREND(C28:C40,G28:G40,I38,TRUE)</f>
        <v>41.069447821186898</v>
      </c>
      <c r="L38">
        <f>TREND(D28:D40,H28:H40,J38,TRUE)</f>
        <v>0.11299239674574617</v>
      </c>
      <c r="M38" s="8"/>
    </row>
    <row r="39" spans="1:13">
      <c r="A39">
        <v>144</v>
      </c>
      <c r="B39">
        <v>1650</v>
      </c>
      <c r="C39">
        <v>41.620945129935897</v>
      </c>
      <c r="D39">
        <v>4.5103016466992565E-2</v>
      </c>
      <c r="F39">
        <f t="shared" si="5"/>
        <v>360</v>
      </c>
      <c r="G39">
        <f t="shared" si="6"/>
        <v>1722</v>
      </c>
      <c r="H39">
        <v>1722</v>
      </c>
      <c r="I39">
        <v>906</v>
      </c>
      <c r="J39">
        <v>906</v>
      </c>
      <c r="K39">
        <f>TREND(C28:C40,G28:G40,I39,TRUE)</f>
        <v>41.260576703507603</v>
      </c>
      <c r="L39">
        <f>TREND(D28:D40,H28:H40,J39,TRUE)</f>
        <v>0.11436183430588857</v>
      </c>
      <c r="M39" s="8"/>
    </row>
    <row r="40" spans="1:13">
      <c r="A40">
        <v>144</v>
      </c>
      <c r="B40">
        <v>1794</v>
      </c>
      <c r="C40">
        <v>45.885961721153265</v>
      </c>
      <c r="D40">
        <v>0.28908154603861963</v>
      </c>
      <c r="F40">
        <f t="shared" si="5"/>
        <v>360</v>
      </c>
      <c r="G40">
        <f t="shared" si="6"/>
        <v>1866</v>
      </c>
      <c r="H40">
        <v>1866</v>
      </c>
      <c r="I40">
        <v>954</v>
      </c>
      <c r="J40">
        <v>954</v>
      </c>
      <c r="K40">
        <f>TREND(C28:C40,G28:G40,I40,TRUE)</f>
        <v>41.356141144667951</v>
      </c>
      <c r="L40">
        <f>TREND(D28:D40,H28:H40,J40,TRUE)</f>
        <v>0.11504655308595978</v>
      </c>
      <c r="M40" s="8"/>
    </row>
    <row r="41" spans="1:13">
      <c r="F41">
        <f t="shared" ref="F41:F53" si="7">A80+72</f>
        <v>504</v>
      </c>
      <c r="G41">
        <f t="shared" ref="G41:G53" si="8">B80+72</f>
        <v>138</v>
      </c>
      <c r="H41">
        <v>138</v>
      </c>
      <c r="I41">
        <v>1050</v>
      </c>
      <c r="J41">
        <v>1050</v>
      </c>
      <c r="K41">
        <f>TREND(C28:C40,G28:G40,I41,TRUE)</f>
        <v>41.547270026988663</v>
      </c>
      <c r="L41">
        <f>TREND(D28:D40,H28:H40,J41,TRUE)</f>
        <v>0.11641599064610218</v>
      </c>
      <c r="M41" s="8"/>
    </row>
    <row r="42" spans="1:13">
      <c r="F42">
        <f t="shared" si="7"/>
        <v>504</v>
      </c>
      <c r="G42">
        <f t="shared" si="8"/>
        <v>282</v>
      </c>
      <c r="H42">
        <v>282</v>
      </c>
      <c r="I42">
        <v>1098</v>
      </c>
      <c r="J42">
        <v>1098</v>
      </c>
      <c r="K42">
        <f>TREND(C28:C40,G28:G40,I42,TRUE)</f>
        <v>41.642834468149012</v>
      </c>
      <c r="L42">
        <f>TREND(D28:D40,H28:H40,J42,TRUE)</f>
        <v>0.11710070942617337</v>
      </c>
      <c r="M42" s="8"/>
    </row>
    <row r="43" spans="1:13">
      <c r="F43">
        <f t="shared" si="7"/>
        <v>504</v>
      </c>
      <c r="G43">
        <f t="shared" si="8"/>
        <v>426</v>
      </c>
      <c r="H43">
        <v>426</v>
      </c>
      <c r="I43">
        <v>1194</v>
      </c>
      <c r="J43">
        <v>1194</v>
      </c>
      <c r="K43">
        <f>TREND(C28:C40,G28:G40,I43,TRUE)</f>
        <v>41.833963350469716</v>
      </c>
      <c r="L43">
        <f>TREND(D28:D40,H28:H40,J43,TRUE)</f>
        <v>0.11847014698631578</v>
      </c>
      <c r="M43" s="8"/>
    </row>
    <row r="44" spans="1:13">
      <c r="F44">
        <f t="shared" si="7"/>
        <v>504</v>
      </c>
      <c r="G44">
        <f t="shared" si="8"/>
        <v>570</v>
      </c>
      <c r="H44">
        <v>570</v>
      </c>
      <c r="I44">
        <v>1242</v>
      </c>
      <c r="J44">
        <v>1242</v>
      </c>
      <c r="K44">
        <f>TREND(C28:C40,G28:G40,I44,TRUE)</f>
        <v>41.929527791630072</v>
      </c>
      <c r="L44">
        <f>TREND(D28:D40,H28:H40,J44,TRUE)</f>
        <v>0.11915486576638698</v>
      </c>
      <c r="M44" s="8"/>
    </row>
    <row r="45" spans="1:13">
      <c r="F45">
        <f t="shared" si="7"/>
        <v>504</v>
      </c>
      <c r="G45">
        <f t="shared" si="8"/>
        <v>714</v>
      </c>
      <c r="H45">
        <v>714</v>
      </c>
      <c r="I45">
        <v>1338</v>
      </c>
      <c r="J45">
        <v>1338</v>
      </c>
      <c r="K45">
        <f>TREND(C28:C40,G28:G40,I45,TRUE)</f>
        <v>42.120656673950776</v>
      </c>
      <c r="L45">
        <f>TREND(D28:D40,H28:H40,J45,TRUE)</f>
        <v>0.12052430332652939</v>
      </c>
      <c r="M45" s="8"/>
    </row>
    <row r="46" spans="1:13">
      <c r="F46">
        <f t="shared" si="7"/>
        <v>504</v>
      </c>
      <c r="G46">
        <f t="shared" si="8"/>
        <v>858</v>
      </c>
      <c r="H46">
        <v>858</v>
      </c>
      <c r="I46">
        <v>1386</v>
      </c>
      <c r="J46">
        <v>1386</v>
      </c>
      <c r="K46">
        <f>TREND(C28:C40,G28:G40,I46,TRUE)</f>
        <v>42.216221115111132</v>
      </c>
      <c r="L46">
        <f>TREND(D28:D40,H28:H40,J46,TRUE)</f>
        <v>0.12120902210660059</v>
      </c>
      <c r="M46" s="8"/>
    </row>
    <row r="47" spans="1:13">
      <c r="F47">
        <f t="shared" si="7"/>
        <v>504</v>
      </c>
      <c r="G47">
        <f t="shared" si="8"/>
        <v>1002</v>
      </c>
      <c r="H47">
        <v>1002</v>
      </c>
      <c r="I47">
        <v>1482</v>
      </c>
      <c r="J47">
        <v>1482</v>
      </c>
      <c r="K47">
        <f>TREND(C28:C40,G28:G40,I47,TRUE)</f>
        <v>42.407349997431837</v>
      </c>
      <c r="L47">
        <f>TREND(D28:D40,H28:H40,J47,TRUE)</f>
        <v>0.12257845966674299</v>
      </c>
      <c r="M47" s="8"/>
    </row>
    <row r="48" spans="1:13">
      <c r="F48">
        <f t="shared" si="7"/>
        <v>504</v>
      </c>
      <c r="G48">
        <f t="shared" si="8"/>
        <v>1146</v>
      </c>
      <c r="H48">
        <v>1146</v>
      </c>
      <c r="I48">
        <v>1530</v>
      </c>
      <c r="J48">
        <v>1530</v>
      </c>
      <c r="K48">
        <f>TREND(C28:C40,G28:G40,I48,TRUE)</f>
        <v>42.502914438592192</v>
      </c>
      <c r="L48">
        <f>TREND(D28:D40,H28:H40,J48,TRUE)</f>
        <v>0.1232631784468142</v>
      </c>
      <c r="M48" s="8"/>
    </row>
    <row r="49" spans="1:13">
      <c r="F49">
        <f t="shared" si="7"/>
        <v>504</v>
      </c>
      <c r="G49">
        <f t="shared" si="8"/>
        <v>1290</v>
      </c>
      <c r="H49">
        <v>1290</v>
      </c>
      <c r="I49">
        <v>1626</v>
      </c>
      <c r="J49">
        <v>1626</v>
      </c>
      <c r="K49">
        <f>TREND(C28:C40,G28:G40,I49,TRUE)</f>
        <v>42.694043320912897</v>
      </c>
      <c r="L49">
        <f>TREND(D28:D40,H28:H40,J49,TRUE)</f>
        <v>0.1246326160069566</v>
      </c>
      <c r="M49" s="8"/>
    </row>
    <row r="50" spans="1:13">
      <c r="F50">
        <f t="shared" si="7"/>
        <v>504</v>
      </c>
      <c r="G50">
        <f t="shared" si="8"/>
        <v>1434</v>
      </c>
      <c r="H50">
        <v>1434</v>
      </c>
      <c r="I50">
        <v>1674</v>
      </c>
      <c r="J50">
        <v>1674</v>
      </c>
      <c r="K50">
        <f>TREND(C28:C40,G28:G40,I50,TRUE)</f>
        <v>42.789607762073246</v>
      </c>
      <c r="L50">
        <f>TREND(D28:D40,H28:H40,J50,TRUE)</f>
        <v>0.12531733478702781</v>
      </c>
      <c r="M50" s="8"/>
    </row>
    <row r="51" spans="1:13">
      <c r="F51">
        <f t="shared" si="7"/>
        <v>504</v>
      </c>
      <c r="G51">
        <f t="shared" si="8"/>
        <v>1578</v>
      </c>
      <c r="H51">
        <v>1578</v>
      </c>
      <c r="I51">
        <v>1770</v>
      </c>
      <c r="J51">
        <v>1770</v>
      </c>
      <c r="K51">
        <f>TREND(C28:C40,G28:G40,I51,TRUE)</f>
        <v>42.980736644393957</v>
      </c>
      <c r="L51">
        <f>TREND(D28:D40,H28:H40,J51,TRUE)</f>
        <v>0.12668677234717021</v>
      </c>
      <c r="M51" s="8"/>
    </row>
    <row r="52" spans="1:13">
      <c r="F52">
        <f t="shared" si="7"/>
        <v>504</v>
      </c>
      <c r="G52">
        <f t="shared" si="8"/>
        <v>1722</v>
      </c>
      <c r="H52">
        <v>1722</v>
      </c>
      <c r="I52">
        <v>1818</v>
      </c>
      <c r="J52">
        <v>1818</v>
      </c>
      <c r="K52">
        <f>TREND(C28:C40,G28:G40,I52,TRUE)</f>
        <v>43.076301085554306</v>
      </c>
      <c r="L52">
        <f>TREND(D28:D40,H28:H40,J52,TRUE)</f>
        <v>0.12737149112724142</v>
      </c>
      <c r="M52" s="8"/>
    </row>
    <row r="53" spans="1:13">
      <c r="F53">
        <f t="shared" si="7"/>
        <v>504</v>
      </c>
      <c r="G53">
        <f t="shared" si="8"/>
        <v>1866</v>
      </c>
      <c r="H53">
        <v>1866</v>
      </c>
      <c r="I53">
        <v>1914</v>
      </c>
      <c r="J53">
        <v>1914</v>
      </c>
      <c r="K53">
        <f>TREND(C28:C40,G28:G40,I53,TRUE)</f>
        <v>43.26742996787501</v>
      </c>
      <c r="L53">
        <f>TREND(D28:D40,H28:H40,J53,TRUE)</f>
        <v>0.12874092868738379</v>
      </c>
      <c r="M53" s="8"/>
    </row>
    <row r="54" spans="1:13">
      <c r="A54">
        <v>288</v>
      </c>
      <c r="B54">
        <v>66</v>
      </c>
      <c r="C54">
        <v>43.935654573981637</v>
      </c>
      <c r="D54">
        <v>3.0605414994280371E-2</v>
      </c>
      <c r="F54">
        <f t="shared" ref="F54:F66" si="9">A106+72</f>
        <v>648</v>
      </c>
      <c r="G54">
        <f t="shared" ref="G54:G66" si="10">B106+72</f>
        <v>138</v>
      </c>
      <c r="H54">
        <v>138</v>
      </c>
      <c r="I54">
        <v>90</v>
      </c>
      <c r="J54">
        <v>90</v>
      </c>
      <c r="K54">
        <f>TREND(C54:C66,G54:G66,I54,TRUE)</f>
        <v>41.433551999757967</v>
      </c>
      <c r="L54">
        <f>TREND(D54:D66,H54:H66,J54,TRUE)</f>
        <v>3.0692828650106019E-2</v>
      </c>
      <c r="M54" s="8">
        <v>288</v>
      </c>
    </row>
    <row r="55" spans="1:13">
      <c r="A55">
        <v>288</v>
      </c>
      <c r="B55">
        <v>210</v>
      </c>
      <c r="C55">
        <v>41.376373244026382</v>
      </c>
      <c r="D55">
        <v>0.1070771936663011</v>
      </c>
      <c r="F55">
        <f t="shared" si="9"/>
        <v>648</v>
      </c>
      <c r="G55">
        <f t="shared" si="10"/>
        <v>282</v>
      </c>
      <c r="H55">
        <v>282</v>
      </c>
      <c r="I55">
        <v>186</v>
      </c>
      <c r="J55">
        <v>186</v>
      </c>
      <c r="K55">
        <f>TREND(C54:C66,G54:G66,I55,TRUE)</f>
        <v>41.382078621855918</v>
      </c>
      <c r="L55">
        <f>TREND(D54:D66,H54:H66,J55,TRUE)</f>
        <v>3.5263376204822561E-2</v>
      </c>
      <c r="M55" s="8"/>
    </row>
    <row r="56" spans="1:13">
      <c r="A56">
        <v>288</v>
      </c>
      <c r="B56">
        <v>354</v>
      </c>
      <c r="C56">
        <v>40.467916941818103</v>
      </c>
      <c r="D56">
        <v>5.6140866497955758E-2</v>
      </c>
      <c r="F56">
        <f t="shared" si="9"/>
        <v>648</v>
      </c>
      <c r="G56">
        <f t="shared" si="10"/>
        <v>426</v>
      </c>
      <c r="H56">
        <v>426</v>
      </c>
      <c r="I56">
        <v>234</v>
      </c>
      <c r="J56">
        <v>234</v>
      </c>
      <c r="K56">
        <f>TREND(C54:C66,G54:G66,I56,TRUE)</f>
        <v>41.35634193290489</v>
      </c>
      <c r="L56">
        <f>TREND(D54:D66,H54:H66,J56,TRUE)</f>
        <v>3.7548649982180826E-2</v>
      </c>
      <c r="M56" s="8"/>
    </row>
    <row r="57" spans="1:13">
      <c r="A57">
        <v>288</v>
      </c>
      <c r="B57">
        <v>498</v>
      </c>
      <c r="C57">
        <v>41.408623723943812</v>
      </c>
      <c r="D57">
        <v>5.0683191067281599E-2</v>
      </c>
      <c r="F57">
        <f t="shared" si="9"/>
        <v>648</v>
      </c>
      <c r="G57">
        <f t="shared" si="10"/>
        <v>570</v>
      </c>
      <c r="H57">
        <v>570</v>
      </c>
      <c r="I57">
        <v>330</v>
      </c>
      <c r="J57">
        <v>330</v>
      </c>
      <c r="K57">
        <f>TREND(C54:C66,G54:G66,I57,TRUE)</f>
        <v>41.304868555002841</v>
      </c>
      <c r="L57">
        <f>TREND(D54:D66,H54:H66,J57,TRUE)</f>
        <v>4.2119197536897371E-2</v>
      </c>
      <c r="M57" s="8"/>
    </row>
    <row r="58" spans="1:13">
      <c r="A58">
        <v>288</v>
      </c>
      <c r="B58">
        <v>642</v>
      </c>
      <c r="C58">
        <v>39.504263105835676</v>
      </c>
      <c r="D58">
        <v>3.957921509688038E-2</v>
      </c>
      <c r="F58">
        <f t="shared" si="9"/>
        <v>648</v>
      </c>
      <c r="G58">
        <f t="shared" si="10"/>
        <v>714</v>
      </c>
      <c r="H58">
        <v>714</v>
      </c>
      <c r="I58">
        <v>378</v>
      </c>
      <c r="J58">
        <v>378</v>
      </c>
      <c r="K58">
        <f>TREND(C54:C66,G54:G66,I58,TRUE)</f>
        <v>41.27913186605182</v>
      </c>
      <c r="L58">
        <f>TREND(D54:D66,H54:H66,J58,TRUE)</f>
        <v>4.4404471314255636E-2</v>
      </c>
      <c r="M58" s="8"/>
    </row>
    <row r="59" spans="1:13">
      <c r="A59">
        <v>288</v>
      </c>
      <c r="B59">
        <v>786</v>
      </c>
      <c r="C59">
        <v>42.638922460664965</v>
      </c>
      <c r="D59">
        <v>0.10492801125698467</v>
      </c>
      <c r="F59">
        <f t="shared" si="9"/>
        <v>648</v>
      </c>
      <c r="G59">
        <f t="shared" si="10"/>
        <v>858</v>
      </c>
      <c r="H59">
        <v>858</v>
      </c>
      <c r="I59">
        <v>474</v>
      </c>
      <c r="J59">
        <v>474</v>
      </c>
      <c r="K59">
        <f>TREND(C54:C66,G54:G66,I59,TRUE)</f>
        <v>41.227658488149771</v>
      </c>
      <c r="L59">
        <f>TREND(D54:D66,H54:H66,J59,TRUE)</f>
        <v>4.8975018868972181E-2</v>
      </c>
      <c r="M59" s="8"/>
    </row>
    <row r="60" spans="1:13">
      <c r="A60">
        <v>288</v>
      </c>
      <c r="B60">
        <v>930</v>
      </c>
      <c r="C60">
        <v>38.964815198076252</v>
      </c>
      <c r="D60">
        <v>5.4201478945493715E-2</v>
      </c>
      <c r="F60">
        <f t="shared" si="9"/>
        <v>648</v>
      </c>
      <c r="G60">
        <f t="shared" si="10"/>
        <v>1002</v>
      </c>
      <c r="H60">
        <v>1002</v>
      </c>
      <c r="I60">
        <v>522</v>
      </c>
      <c r="J60">
        <v>522</v>
      </c>
      <c r="K60">
        <f>TREND(C54:C66,G54:G66,I60,TRUE)</f>
        <v>41.20192179919875</v>
      </c>
      <c r="L60">
        <f>TREND(D54:D66,H54:H66,J60,TRUE)</f>
        <v>5.1260292646330446E-2</v>
      </c>
      <c r="M60" s="8"/>
    </row>
    <row r="61" spans="1:13">
      <c r="A61">
        <v>288</v>
      </c>
      <c r="B61">
        <v>1074</v>
      </c>
      <c r="C61">
        <v>39.589027923026357</v>
      </c>
      <c r="D61">
        <v>2.1137488040376917E-2</v>
      </c>
      <c r="F61">
        <f t="shared" si="9"/>
        <v>648</v>
      </c>
      <c r="G61">
        <f t="shared" si="10"/>
        <v>1146</v>
      </c>
      <c r="H61">
        <v>1146</v>
      </c>
      <c r="I61">
        <v>618</v>
      </c>
      <c r="J61">
        <v>618</v>
      </c>
      <c r="K61">
        <f>TREND(C54:C66,G54:G66,I61,TRUE)</f>
        <v>41.150448421296701</v>
      </c>
      <c r="L61">
        <f>TREND(D54:D66,H54:H66,J61,TRUE)</f>
        <v>5.5830840201046991E-2</v>
      </c>
      <c r="M61" s="8"/>
    </row>
    <row r="62" spans="1:13">
      <c r="A62">
        <v>288</v>
      </c>
      <c r="B62">
        <v>1218</v>
      </c>
      <c r="C62">
        <v>38.394409093346859</v>
      </c>
      <c r="D62">
        <v>7.7624623066398682E-2</v>
      </c>
      <c r="F62">
        <f t="shared" si="9"/>
        <v>648</v>
      </c>
      <c r="G62">
        <f t="shared" si="10"/>
        <v>1290</v>
      </c>
      <c r="H62">
        <v>1290</v>
      </c>
      <c r="I62">
        <v>666</v>
      </c>
      <c r="J62">
        <v>666</v>
      </c>
      <c r="K62">
        <f>TREND(C54:C66,G54:G66,I62,TRUE)</f>
        <v>41.124711732345673</v>
      </c>
      <c r="L62">
        <f>TREND(D54:D66,H54:H66,J62,TRUE)</f>
        <v>5.8116113978405264E-2</v>
      </c>
      <c r="M62" s="8"/>
    </row>
    <row r="63" spans="1:13">
      <c r="A63">
        <v>288</v>
      </c>
      <c r="B63">
        <v>1362</v>
      </c>
      <c r="C63">
        <v>40.86549567719954</v>
      </c>
      <c r="D63">
        <v>1.2962306496006068E-2</v>
      </c>
      <c r="F63">
        <f t="shared" si="9"/>
        <v>648</v>
      </c>
      <c r="G63">
        <f t="shared" si="10"/>
        <v>1434</v>
      </c>
      <c r="H63">
        <v>1434</v>
      </c>
      <c r="I63">
        <v>762</v>
      </c>
      <c r="J63">
        <v>762</v>
      </c>
      <c r="K63">
        <f>TREND(C54:C66,G54:G66,I63,TRUE)</f>
        <v>41.073238354443625</v>
      </c>
      <c r="L63">
        <f>TREND(D54:D66,H54:H66,J63,TRUE)</f>
        <v>6.2686661533121801E-2</v>
      </c>
      <c r="M63" s="8"/>
    </row>
    <row r="64" spans="1:13">
      <c r="A64">
        <v>288</v>
      </c>
      <c r="B64">
        <v>1506</v>
      </c>
      <c r="C64">
        <v>43.711286024332956</v>
      </c>
      <c r="D64">
        <v>2.4959915760780334E-2</v>
      </c>
      <c r="F64">
        <f t="shared" si="9"/>
        <v>648</v>
      </c>
      <c r="G64">
        <f t="shared" si="10"/>
        <v>1578</v>
      </c>
      <c r="H64">
        <v>1578</v>
      </c>
      <c r="I64">
        <v>810</v>
      </c>
      <c r="J64">
        <v>810</v>
      </c>
      <c r="K64">
        <f>TREND(C54:C66,G54:G66,I64,TRUE)</f>
        <v>41.047501665492604</v>
      </c>
      <c r="L64">
        <f>TREND(D54:D66,H54:H66,J64,TRUE)</f>
        <v>6.4971935310480067E-2</v>
      </c>
      <c r="M64" s="8"/>
    </row>
    <row r="65" spans="1:13">
      <c r="A65">
        <v>288</v>
      </c>
      <c r="B65">
        <v>1650</v>
      </c>
      <c r="C65">
        <v>38.165483288636338</v>
      </c>
      <c r="D65">
        <v>8.90540387458858E-2</v>
      </c>
      <c r="F65">
        <f t="shared" si="9"/>
        <v>648</v>
      </c>
      <c r="G65">
        <f t="shared" si="10"/>
        <v>1722</v>
      </c>
      <c r="H65">
        <v>1722</v>
      </c>
      <c r="I65">
        <v>906</v>
      </c>
      <c r="J65">
        <v>906</v>
      </c>
      <c r="K65">
        <f>TREND(C54:C66,G54:G66,I65,TRUE)</f>
        <v>40.996028287590555</v>
      </c>
      <c r="L65">
        <f>TREND(D54:D66,H54:H66,J65,TRUE)</f>
        <v>6.9542482865196611E-2</v>
      </c>
      <c r="M65" s="8"/>
    </row>
    <row r="66" spans="1:13">
      <c r="A66">
        <v>288</v>
      </c>
      <c r="B66">
        <v>1794</v>
      </c>
      <c r="C66">
        <v>43.256942571061749</v>
      </c>
      <c r="D66">
        <v>0.29451565182424566</v>
      </c>
      <c r="F66">
        <f t="shared" si="9"/>
        <v>648</v>
      </c>
      <c r="G66">
        <f t="shared" si="10"/>
        <v>1866</v>
      </c>
      <c r="H66">
        <v>1866</v>
      </c>
      <c r="I66">
        <v>954</v>
      </c>
      <c r="J66">
        <v>954</v>
      </c>
      <c r="K66">
        <f>TREND(C54:C66,G54:G66,I66,TRUE)</f>
        <v>40.970291598639527</v>
      </c>
      <c r="L66">
        <f>TREND(D54:D66,H54:H66,J66,TRUE)</f>
        <v>7.1827756642554891E-2</v>
      </c>
      <c r="M66" s="8"/>
    </row>
    <row r="67" spans="1:13">
      <c r="F67">
        <f t="shared" ref="F67:F79" si="11">A132+72</f>
        <v>792</v>
      </c>
      <c r="G67">
        <f t="shared" ref="G67:G79" si="12">B132+72</f>
        <v>138</v>
      </c>
      <c r="H67">
        <v>138</v>
      </c>
      <c r="I67">
        <v>1050</v>
      </c>
      <c r="J67">
        <v>1050</v>
      </c>
      <c r="K67">
        <f>TREND(C54:C66,G54:G66,I67,TRUE)</f>
        <v>40.918818220737485</v>
      </c>
      <c r="L67">
        <f>TREND(D54:D66,H54:H66,J67,TRUE)</f>
        <v>7.6398304197271422E-2</v>
      </c>
      <c r="M67" s="8"/>
    </row>
    <row r="68" spans="1:13">
      <c r="F68">
        <f t="shared" si="11"/>
        <v>792</v>
      </c>
      <c r="G68">
        <f t="shared" si="12"/>
        <v>282</v>
      </c>
      <c r="H68">
        <v>282</v>
      </c>
      <c r="I68">
        <v>1098</v>
      </c>
      <c r="J68">
        <v>1098</v>
      </c>
      <c r="K68">
        <f>TREND(C54:C66,G54:G66,I68,TRUE)</f>
        <v>40.893081531786457</v>
      </c>
      <c r="L68">
        <f>TREND(D54:D66,H54:H66,J68,TRUE)</f>
        <v>7.8683577974629687E-2</v>
      </c>
      <c r="M68" s="8"/>
    </row>
    <row r="69" spans="1:13">
      <c r="F69">
        <f t="shared" si="11"/>
        <v>792</v>
      </c>
      <c r="G69">
        <f t="shared" si="12"/>
        <v>426</v>
      </c>
      <c r="H69">
        <v>426</v>
      </c>
      <c r="I69">
        <v>1194</v>
      </c>
      <c r="J69">
        <v>1194</v>
      </c>
      <c r="K69">
        <f>TREND(C54:C66,G54:G66,I69,TRUE)</f>
        <v>40.841608153884408</v>
      </c>
      <c r="L69">
        <f>TREND(D54:D66,H54:H66,J69,TRUE)</f>
        <v>8.3254125529346232E-2</v>
      </c>
      <c r="M69" s="8"/>
    </row>
    <row r="70" spans="1:13">
      <c r="F70">
        <f t="shared" si="11"/>
        <v>792</v>
      </c>
      <c r="G70">
        <f t="shared" si="12"/>
        <v>570</v>
      </c>
      <c r="H70">
        <v>570</v>
      </c>
      <c r="I70">
        <v>1242</v>
      </c>
      <c r="J70">
        <v>1242</v>
      </c>
      <c r="K70">
        <f>TREND(C54:C66,G54:G66,I70,TRUE)</f>
        <v>40.815871464933387</v>
      </c>
      <c r="L70">
        <f>TREND(D54:D66,H54:H66,J70,TRUE)</f>
        <v>8.5539399306704511E-2</v>
      </c>
      <c r="M70" s="8"/>
    </row>
    <row r="71" spans="1:13">
      <c r="F71">
        <f t="shared" si="11"/>
        <v>792</v>
      </c>
      <c r="G71">
        <f t="shared" si="12"/>
        <v>714</v>
      </c>
      <c r="H71">
        <v>714</v>
      </c>
      <c r="I71">
        <v>1338</v>
      </c>
      <c r="J71">
        <v>1338</v>
      </c>
      <c r="K71">
        <f>TREND(C54:C66,G54:G66,I71,TRUE)</f>
        <v>40.764398087031338</v>
      </c>
      <c r="L71">
        <f>TREND(D54:D66,H54:H66,J71,TRUE)</f>
        <v>9.0109946861421042E-2</v>
      </c>
      <c r="M71" s="8"/>
    </row>
    <row r="72" spans="1:13">
      <c r="F72">
        <f t="shared" si="11"/>
        <v>792</v>
      </c>
      <c r="G72">
        <f t="shared" si="12"/>
        <v>858</v>
      </c>
      <c r="H72">
        <v>858</v>
      </c>
      <c r="I72">
        <v>1386</v>
      </c>
      <c r="J72">
        <v>1386</v>
      </c>
      <c r="K72">
        <f>TREND(C54:C66,G54:G66,I72,TRUE)</f>
        <v>40.738661398080311</v>
      </c>
      <c r="L72">
        <f>TREND(D54:D66,H54:H66,J72,TRUE)</f>
        <v>9.2395220638779321E-2</v>
      </c>
      <c r="M72" s="8"/>
    </row>
    <row r="73" spans="1:13">
      <c r="F73">
        <f t="shared" si="11"/>
        <v>792</v>
      </c>
      <c r="G73">
        <f t="shared" si="12"/>
        <v>1002</v>
      </c>
      <c r="H73">
        <v>1002</v>
      </c>
      <c r="I73">
        <v>1482</v>
      </c>
      <c r="J73">
        <v>1482</v>
      </c>
      <c r="K73">
        <f>TREND(C54:C66,G54:G66,I73,TRUE)</f>
        <v>40.687188020178262</v>
      </c>
      <c r="L73">
        <f>TREND(D54:D66,H54:H66,J73,TRUE)</f>
        <v>9.6965768193495852E-2</v>
      </c>
      <c r="M73" s="8"/>
    </row>
    <row r="74" spans="1:13">
      <c r="F74">
        <f t="shared" si="11"/>
        <v>792</v>
      </c>
      <c r="G74">
        <f t="shared" si="12"/>
        <v>1146</v>
      </c>
      <c r="H74">
        <v>1146</v>
      </c>
      <c r="I74">
        <v>1530</v>
      </c>
      <c r="J74">
        <v>1530</v>
      </c>
      <c r="K74">
        <f>TREND(C54:C66,G54:G66,I74,TRUE)</f>
        <v>40.661451331227241</v>
      </c>
      <c r="L74">
        <f>TREND(D54:D66,H54:H66,J74,TRUE)</f>
        <v>9.9251041970854131E-2</v>
      </c>
      <c r="M74" s="8"/>
    </row>
    <row r="75" spans="1:13">
      <c r="F75">
        <f t="shared" si="11"/>
        <v>792</v>
      </c>
      <c r="G75">
        <f t="shared" si="12"/>
        <v>1290</v>
      </c>
      <c r="H75">
        <v>1290</v>
      </c>
      <c r="I75">
        <v>1626</v>
      </c>
      <c r="J75">
        <v>1626</v>
      </c>
      <c r="K75">
        <f>TREND(C54:C66,G54:G66,I75,TRUE)</f>
        <v>40.609977953325192</v>
      </c>
      <c r="L75">
        <f>TREND(D54:D66,H54:H66,J75,TRUE)</f>
        <v>0.10382158952557066</v>
      </c>
      <c r="M75" s="8"/>
    </row>
    <row r="76" spans="1:13">
      <c r="F76">
        <f t="shared" si="11"/>
        <v>792</v>
      </c>
      <c r="G76">
        <f t="shared" si="12"/>
        <v>1434</v>
      </c>
      <c r="H76">
        <v>1434</v>
      </c>
      <c r="I76">
        <v>1674</v>
      </c>
      <c r="J76">
        <v>1674</v>
      </c>
      <c r="K76">
        <f>TREND(C54:C66,G54:G66,I76,TRUE)</f>
        <v>40.584241264374171</v>
      </c>
      <c r="L76">
        <f>TREND(D54:D66,H54:H66,J76,TRUE)</f>
        <v>0.10610686330292894</v>
      </c>
      <c r="M76" s="8"/>
    </row>
    <row r="77" spans="1:13">
      <c r="F77">
        <f t="shared" si="11"/>
        <v>792</v>
      </c>
      <c r="G77">
        <f t="shared" si="12"/>
        <v>1578</v>
      </c>
      <c r="H77">
        <v>1578</v>
      </c>
      <c r="I77">
        <v>1770</v>
      </c>
      <c r="J77">
        <v>1770</v>
      </c>
      <c r="K77">
        <f>TREND(C54:C66,G54:G66,I77,TRUE)</f>
        <v>40.532767886472122</v>
      </c>
      <c r="L77">
        <f>TREND(D54:D66,H54:H66,J77,TRUE)</f>
        <v>0.11067741085764547</v>
      </c>
      <c r="M77" s="8"/>
    </row>
    <row r="78" spans="1:13">
      <c r="F78">
        <f t="shared" si="11"/>
        <v>792</v>
      </c>
      <c r="G78">
        <f t="shared" si="12"/>
        <v>1722</v>
      </c>
      <c r="H78">
        <v>1722</v>
      </c>
      <c r="I78">
        <v>1818</v>
      </c>
      <c r="J78">
        <v>1818</v>
      </c>
      <c r="K78">
        <f>TREND(C54:C66,G54:G66,I78,TRUE)</f>
        <v>40.507031197521094</v>
      </c>
      <c r="L78">
        <f>TREND(D54:D66,H54:H66,J78,TRUE)</f>
        <v>0.11296268463500375</v>
      </c>
      <c r="M78" s="8"/>
    </row>
    <row r="79" spans="1:13">
      <c r="F79">
        <f t="shared" si="11"/>
        <v>792</v>
      </c>
      <c r="G79">
        <f t="shared" si="12"/>
        <v>1866</v>
      </c>
      <c r="H79">
        <v>1866</v>
      </c>
      <c r="I79">
        <v>1914</v>
      </c>
      <c r="J79">
        <v>1914</v>
      </c>
      <c r="K79">
        <f>TREND(C54:C66,G54:G66,I79,TRUE)</f>
        <v>40.455557819619045</v>
      </c>
      <c r="L79">
        <f>TREND(D54:D66,H54:H66,J79,TRUE)</f>
        <v>0.1175332321897203</v>
      </c>
      <c r="M79" s="8"/>
    </row>
    <row r="80" spans="1:13">
      <c r="A80">
        <v>432</v>
      </c>
      <c r="B80">
        <v>66</v>
      </c>
      <c r="C80">
        <v>44.268470394142483</v>
      </c>
      <c r="D80">
        <v>7.5075806292882657E-2</v>
      </c>
      <c r="F80">
        <f t="shared" ref="F80:F92" si="13">A158+72</f>
        <v>936</v>
      </c>
      <c r="G80">
        <f t="shared" ref="G80:G92" si="14">B158+72</f>
        <v>138</v>
      </c>
      <c r="H80">
        <v>138</v>
      </c>
      <c r="I80">
        <v>90</v>
      </c>
      <c r="J80">
        <v>90</v>
      </c>
      <c r="K80">
        <f>TREND(C80:C92,G80:G92,I80,TRUE)</f>
        <v>43.358763782927305</v>
      </c>
      <c r="L80">
        <f>TREND(D80:D92,H80:H92,J80,TRUE)</f>
        <v>1.8587626982614087E-2</v>
      </c>
      <c r="M80" s="8">
        <v>432</v>
      </c>
    </row>
    <row r="81" spans="1:13">
      <c r="A81">
        <v>432</v>
      </c>
      <c r="B81">
        <v>210</v>
      </c>
      <c r="C81">
        <v>40.954221565141879</v>
      </c>
      <c r="D81">
        <v>9.1979743242835255E-2</v>
      </c>
      <c r="F81">
        <f t="shared" si="13"/>
        <v>936</v>
      </c>
      <c r="G81">
        <f t="shared" si="14"/>
        <v>282</v>
      </c>
      <c r="H81">
        <v>282</v>
      </c>
      <c r="I81">
        <v>186</v>
      </c>
      <c r="J81">
        <v>186</v>
      </c>
      <c r="K81">
        <f>TREND(C80:C92,G80:G92,I81,TRUE)</f>
        <v>43.284990929680589</v>
      </c>
      <c r="L81">
        <f>TREND(D80:D92,H80:H92,J81,TRUE)</f>
        <v>2.4663247607622847E-2</v>
      </c>
      <c r="M81" s="8"/>
    </row>
    <row r="82" spans="1:13">
      <c r="A82">
        <v>432</v>
      </c>
      <c r="B82">
        <v>354</v>
      </c>
      <c r="C82">
        <v>43.483970207125495</v>
      </c>
      <c r="D82">
        <v>2.8745144946845831E-2</v>
      </c>
      <c r="F82">
        <f t="shared" si="13"/>
        <v>936</v>
      </c>
      <c r="G82">
        <f t="shared" si="14"/>
        <v>426</v>
      </c>
      <c r="H82">
        <v>426</v>
      </c>
      <c r="I82">
        <v>234</v>
      </c>
      <c r="J82">
        <v>234</v>
      </c>
      <c r="K82">
        <f>TREND(C80:C92,G80:G92,I82,TRUE)</f>
        <v>43.248104503057235</v>
      </c>
      <c r="L82">
        <f>TREND(D80:D92,H80:H92,J82,TRUE)</f>
        <v>2.7701057920127229E-2</v>
      </c>
      <c r="M82" s="8"/>
    </row>
    <row r="83" spans="1:13">
      <c r="A83">
        <v>432</v>
      </c>
      <c r="B83">
        <v>498</v>
      </c>
      <c r="C83">
        <v>43.077093274298164</v>
      </c>
      <c r="D83">
        <v>5.893894389893465E-2</v>
      </c>
      <c r="F83">
        <f t="shared" si="13"/>
        <v>936</v>
      </c>
      <c r="G83">
        <f t="shared" si="14"/>
        <v>570</v>
      </c>
      <c r="H83">
        <v>570</v>
      </c>
      <c r="I83">
        <v>330</v>
      </c>
      <c r="J83">
        <v>330</v>
      </c>
      <c r="K83">
        <f>TREND(C80:C92,G80:G92,I83,TRUE)</f>
        <v>43.174331649810519</v>
      </c>
      <c r="L83">
        <f>TREND(D80:D92,H80:H92,J83,TRUE)</f>
        <v>3.3776678545135989E-2</v>
      </c>
      <c r="M83" s="8"/>
    </row>
    <row r="84" spans="1:13">
      <c r="A84">
        <v>432</v>
      </c>
      <c r="B84">
        <v>642</v>
      </c>
      <c r="C84">
        <v>42.018903346061045</v>
      </c>
      <c r="D84">
        <v>5.9580474835425898E-3</v>
      </c>
      <c r="F84">
        <f t="shared" si="13"/>
        <v>936</v>
      </c>
      <c r="G84">
        <f t="shared" si="14"/>
        <v>714</v>
      </c>
      <c r="H84">
        <v>714</v>
      </c>
      <c r="I84">
        <v>378</v>
      </c>
      <c r="J84">
        <v>378</v>
      </c>
      <c r="K84">
        <f>TREND(C80:C92,G80:G92,I84,TRUE)</f>
        <v>43.137445223187164</v>
      </c>
      <c r="L84">
        <f>TREND(D80:D92,H80:H92,J84,TRUE)</f>
        <v>3.6814488857640368E-2</v>
      </c>
      <c r="M84" s="8"/>
    </row>
    <row r="85" spans="1:13">
      <c r="A85">
        <v>432</v>
      </c>
      <c r="B85">
        <v>786</v>
      </c>
      <c r="C85">
        <v>42.833811601697874</v>
      </c>
      <c r="D85">
        <v>4.3235565590292485E-2</v>
      </c>
      <c r="F85">
        <f t="shared" si="13"/>
        <v>936</v>
      </c>
      <c r="G85">
        <f t="shared" si="14"/>
        <v>858</v>
      </c>
      <c r="H85">
        <v>858</v>
      </c>
      <c r="I85">
        <v>474</v>
      </c>
      <c r="J85">
        <v>474</v>
      </c>
      <c r="K85">
        <f>TREND(C80:C92,G80:G92,I85,TRUE)</f>
        <v>43.063672369940448</v>
      </c>
      <c r="L85">
        <f>TREND(D80:D92,H80:H92,J85,TRUE)</f>
        <v>4.2890109482649132E-2</v>
      </c>
      <c r="M85" s="8"/>
    </row>
    <row r="86" spans="1:13">
      <c r="A86">
        <v>432</v>
      </c>
      <c r="B86">
        <v>930</v>
      </c>
      <c r="C86">
        <v>45.253160713791651</v>
      </c>
      <c r="D86">
        <v>7.6081761872416123E-2</v>
      </c>
      <c r="F86">
        <f t="shared" si="13"/>
        <v>936</v>
      </c>
      <c r="G86">
        <f t="shared" si="14"/>
        <v>1002</v>
      </c>
      <c r="H86">
        <v>1002</v>
      </c>
      <c r="I86">
        <v>522</v>
      </c>
      <c r="J86">
        <v>522</v>
      </c>
      <c r="K86">
        <f>TREND(C80:C92,G80:G92,I86,TRUE)</f>
        <v>43.026785943317094</v>
      </c>
      <c r="L86">
        <f>TREND(D80:D92,H80:H92,J86,TRUE)</f>
        <v>4.592791979515351E-2</v>
      </c>
      <c r="M86" s="8"/>
    </row>
    <row r="87" spans="1:13">
      <c r="A87">
        <v>432</v>
      </c>
      <c r="B87">
        <v>1074</v>
      </c>
      <c r="C87">
        <v>43.160752928024259</v>
      </c>
      <c r="D87">
        <v>5.5048126945580027E-2</v>
      </c>
      <c r="F87">
        <f t="shared" si="13"/>
        <v>936</v>
      </c>
      <c r="G87">
        <f t="shared" si="14"/>
        <v>1146</v>
      </c>
      <c r="H87">
        <v>1146</v>
      </c>
      <c r="I87">
        <v>618</v>
      </c>
      <c r="J87">
        <v>618</v>
      </c>
      <c r="K87">
        <f>TREND(C80:C92,G80:G92,I87,TRUE)</f>
        <v>42.953013090070378</v>
      </c>
      <c r="L87">
        <f>TREND(D80:D92,H80:H92,J87,TRUE)</f>
        <v>5.2003540420162274E-2</v>
      </c>
      <c r="M87" s="8"/>
    </row>
    <row r="88" spans="1:13">
      <c r="A88">
        <v>432</v>
      </c>
      <c r="B88">
        <v>1218</v>
      </c>
      <c r="C88">
        <v>40.995991967852547</v>
      </c>
      <c r="D88">
        <v>2.8719689284450789E-2</v>
      </c>
      <c r="F88">
        <f t="shared" si="13"/>
        <v>936</v>
      </c>
      <c r="G88">
        <f t="shared" si="14"/>
        <v>1290</v>
      </c>
      <c r="H88">
        <v>1290</v>
      </c>
      <c r="I88">
        <v>666</v>
      </c>
      <c r="J88">
        <v>666</v>
      </c>
      <c r="K88">
        <f>TREND(C80:C92,G80:G92,I88,TRUE)</f>
        <v>42.916126663447024</v>
      </c>
      <c r="L88">
        <f>TREND(D80:D92,H80:H92,J88,TRUE)</f>
        <v>5.5041350732666652E-2</v>
      </c>
      <c r="M88" s="8"/>
    </row>
    <row r="89" spans="1:13">
      <c r="A89">
        <v>432</v>
      </c>
      <c r="B89">
        <v>1362</v>
      </c>
      <c r="C89">
        <v>42.536479188932219</v>
      </c>
      <c r="D89">
        <v>1.4723073380035822E-2</v>
      </c>
      <c r="F89">
        <f t="shared" si="13"/>
        <v>936</v>
      </c>
      <c r="G89">
        <f t="shared" si="14"/>
        <v>1434</v>
      </c>
      <c r="H89">
        <v>1434</v>
      </c>
      <c r="I89">
        <v>762</v>
      </c>
      <c r="J89">
        <v>762</v>
      </c>
      <c r="K89">
        <f>TREND(C80:C92,G80:G92,I89,TRUE)</f>
        <v>42.842353810200308</v>
      </c>
      <c r="L89">
        <f>TREND(D80:D92,H80:H92,J89,TRUE)</f>
        <v>6.1116971357675416E-2</v>
      </c>
      <c r="M89" s="8"/>
    </row>
    <row r="90" spans="1:13">
      <c r="A90">
        <v>432</v>
      </c>
      <c r="B90">
        <v>1506</v>
      </c>
      <c r="C90">
        <v>43.739131901769518</v>
      </c>
      <c r="D90">
        <v>9.1020834538293072E-2</v>
      </c>
      <c r="F90">
        <f t="shared" si="13"/>
        <v>936</v>
      </c>
      <c r="G90">
        <f t="shared" si="14"/>
        <v>1578</v>
      </c>
      <c r="H90">
        <v>1578</v>
      </c>
      <c r="I90">
        <v>810</v>
      </c>
      <c r="J90">
        <v>810</v>
      </c>
      <c r="K90">
        <f>TREND(C80:C92,G80:G92,I90,TRUE)</f>
        <v>42.805467383576953</v>
      </c>
      <c r="L90">
        <f>TREND(D80:D92,H80:H92,J90,TRUE)</f>
        <v>6.4154781670179795E-2</v>
      </c>
      <c r="M90" s="8"/>
    </row>
    <row r="91" spans="1:13">
      <c r="A91">
        <v>432</v>
      </c>
      <c r="B91">
        <v>1650</v>
      </c>
      <c r="C91">
        <v>40.823950117668346</v>
      </c>
      <c r="D91">
        <v>0.13950237008606731</v>
      </c>
      <c r="F91">
        <f t="shared" si="13"/>
        <v>936</v>
      </c>
      <c r="G91">
        <f t="shared" si="14"/>
        <v>1722</v>
      </c>
      <c r="H91">
        <v>1722</v>
      </c>
      <c r="I91">
        <v>906</v>
      </c>
      <c r="J91">
        <v>906</v>
      </c>
      <c r="K91">
        <f>TREND(C80:C92,G80:G92,I91,TRUE)</f>
        <v>42.731694530330238</v>
      </c>
      <c r="L91">
        <f>TREND(D80:D92,H80:H92,J91,TRUE)</f>
        <v>7.0230402295188551E-2</v>
      </c>
      <c r="M91" s="8"/>
    </row>
    <row r="92" spans="1:13">
      <c r="A92">
        <v>432</v>
      </c>
      <c r="B92">
        <v>1794</v>
      </c>
      <c r="C92">
        <v>41.407044595580331</v>
      </c>
      <c r="D92">
        <v>0.28294919040038852</v>
      </c>
      <c r="F92">
        <f t="shared" si="13"/>
        <v>936</v>
      </c>
      <c r="G92">
        <f t="shared" si="14"/>
        <v>1866</v>
      </c>
      <c r="H92">
        <v>1866</v>
      </c>
      <c r="I92">
        <v>954</v>
      </c>
      <c r="J92">
        <v>954</v>
      </c>
      <c r="K92">
        <f>TREND(C80:C92,G80:G92,I92,TRUE)</f>
        <v>42.694808103706876</v>
      </c>
      <c r="L92">
        <f>TREND(D80:D92,H80:H92,J92,TRUE)</f>
        <v>7.3268212607692937E-2</v>
      </c>
      <c r="M92" s="8"/>
    </row>
    <row r="93" spans="1:13">
      <c r="G93">
        <v>138</v>
      </c>
      <c r="H93">
        <v>138</v>
      </c>
      <c r="I93">
        <v>1050</v>
      </c>
      <c r="J93">
        <v>1050</v>
      </c>
      <c r="K93">
        <f>TREND(C80:C92,G80:G92,I93,TRUE)</f>
        <v>42.621035250460167</v>
      </c>
      <c r="L93">
        <f>TREND(D80:D92,H80:H92,J93,TRUE)</f>
        <v>7.9343833232701694E-2</v>
      </c>
      <c r="M93" s="8"/>
    </row>
    <row r="94" spans="1:13">
      <c r="G94">
        <v>282</v>
      </c>
      <c r="H94">
        <v>282</v>
      </c>
      <c r="I94">
        <v>1098</v>
      </c>
      <c r="J94">
        <v>1098</v>
      </c>
      <c r="K94">
        <f>TREND(C80:C92,G80:G92,I94,TRUE)</f>
        <v>42.584148823836806</v>
      </c>
      <c r="L94">
        <f>TREND(D80:D92,H80:H92,J94,TRUE)</f>
        <v>8.2381643545206079E-2</v>
      </c>
      <c r="M94" s="8"/>
    </row>
    <row r="95" spans="1:13">
      <c r="G95">
        <v>426</v>
      </c>
      <c r="H95">
        <v>426</v>
      </c>
      <c r="I95">
        <v>1194</v>
      </c>
      <c r="J95">
        <v>1194</v>
      </c>
      <c r="K95">
        <f>TREND(C80:C92,G80:G92,I95,TRUE)</f>
        <v>42.510375970590097</v>
      </c>
      <c r="L95">
        <f>TREND(D80:D92,H80:H92,J95,TRUE)</f>
        <v>8.8457264170214836E-2</v>
      </c>
      <c r="M95" s="8"/>
    </row>
    <row r="96" spans="1:13">
      <c r="G96">
        <v>570</v>
      </c>
      <c r="H96">
        <v>570</v>
      </c>
      <c r="I96">
        <v>1242</v>
      </c>
      <c r="J96">
        <v>1242</v>
      </c>
      <c r="K96">
        <f>TREND(C80:C92,G80:G92,I96,TRUE)</f>
        <v>42.473489543966735</v>
      </c>
      <c r="L96">
        <f>TREND(D80:D92,H80:H92,J96,TRUE)</f>
        <v>9.1495074482719221E-2</v>
      </c>
      <c r="M96" s="8"/>
    </row>
    <row r="97" spans="1:13">
      <c r="G97">
        <v>714</v>
      </c>
      <c r="H97">
        <v>714</v>
      </c>
      <c r="I97">
        <v>1338</v>
      </c>
      <c r="J97">
        <v>1338</v>
      </c>
      <c r="K97">
        <f>TREND(C80:C92,G80:G92,I97,TRUE)</f>
        <v>42.399716690720027</v>
      </c>
      <c r="L97">
        <f>TREND(D80:D92,H80:H92,J97,TRUE)</f>
        <v>9.7570695107727978E-2</v>
      </c>
      <c r="M97" s="8"/>
    </row>
    <row r="98" spans="1:13">
      <c r="G98">
        <v>858</v>
      </c>
      <c r="H98">
        <v>858</v>
      </c>
      <c r="I98">
        <v>1386</v>
      </c>
      <c r="J98">
        <v>1386</v>
      </c>
      <c r="K98">
        <f>TREND(C80:C92,G80:G92,I98,TRUE)</f>
        <v>42.362830264096665</v>
      </c>
      <c r="L98">
        <f>TREND(D80:D92,H80:H92,J98,TRUE)</f>
        <v>0.10060850542023236</v>
      </c>
      <c r="M98" s="8"/>
    </row>
    <row r="99" spans="1:13">
      <c r="G99">
        <v>1002</v>
      </c>
      <c r="H99">
        <v>1002</v>
      </c>
      <c r="I99">
        <v>1482</v>
      </c>
      <c r="J99">
        <v>1482</v>
      </c>
      <c r="K99">
        <f>TREND(C80:C92,G80:G92,I99,TRUE)</f>
        <v>42.289057410849949</v>
      </c>
      <c r="L99">
        <f>TREND(D80:D92,H80:H92,J99,TRUE)</f>
        <v>0.10668412604524112</v>
      </c>
      <c r="M99" s="8"/>
    </row>
    <row r="100" spans="1:13">
      <c r="G100">
        <v>1146</v>
      </c>
      <c r="H100">
        <v>1146</v>
      </c>
      <c r="I100">
        <v>1530</v>
      </c>
      <c r="J100">
        <v>1530</v>
      </c>
      <c r="K100">
        <f>TREND(C80:C92,G80:G92,I100,TRUE)</f>
        <v>42.252170984226595</v>
      </c>
      <c r="L100">
        <f>TREND(D80:D92,H80:H92,J100,TRUE)</f>
        <v>0.10972193635774551</v>
      </c>
      <c r="M100" s="8"/>
    </row>
    <row r="101" spans="1:13">
      <c r="G101">
        <v>1290</v>
      </c>
      <c r="H101">
        <v>1290</v>
      </c>
      <c r="I101">
        <v>1626</v>
      </c>
      <c r="J101">
        <v>1626</v>
      </c>
      <c r="K101">
        <f>TREND(C80:C92,G80:G92,I101,TRUE)</f>
        <v>42.178398130979879</v>
      </c>
      <c r="L101">
        <f>TREND(D80:D92,H80:H92,J101,TRUE)</f>
        <v>0.11579755698275426</v>
      </c>
      <c r="M101" s="8"/>
    </row>
    <row r="102" spans="1:13">
      <c r="G102">
        <v>1434</v>
      </c>
      <c r="H102">
        <v>1434</v>
      </c>
      <c r="I102">
        <v>1674</v>
      </c>
      <c r="J102">
        <v>1674</v>
      </c>
      <c r="K102">
        <f>TREND(C80:C92,G80:G92,I102,TRUE)</f>
        <v>42.141511704356525</v>
      </c>
      <c r="L102">
        <f>TREND(D80:D92,H80:H92,J102,TRUE)</f>
        <v>0.11883536729525863</v>
      </c>
      <c r="M102" s="8"/>
    </row>
    <row r="103" spans="1:13">
      <c r="G103">
        <v>1578</v>
      </c>
      <c r="H103">
        <v>1578</v>
      </c>
      <c r="I103">
        <v>1770</v>
      </c>
      <c r="J103">
        <v>1770</v>
      </c>
      <c r="K103">
        <f>TREND(C80:C92,G80:G92,I103,TRUE)</f>
        <v>42.067738851109809</v>
      </c>
      <c r="L103">
        <f>TREND(D80:D92,H80:H92,J103,TRUE)</f>
        <v>0.12491098792026741</v>
      </c>
      <c r="M103" s="8"/>
    </row>
    <row r="104" spans="1:13">
      <c r="G104">
        <v>1722</v>
      </c>
      <c r="H104">
        <v>1722</v>
      </c>
      <c r="I104">
        <v>1818</v>
      </c>
      <c r="J104">
        <v>1818</v>
      </c>
      <c r="K104">
        <f>TREND(C80:C92,G80:G92,I104,TRUE)</f>
        <v>42.030852424486454</v>
      </c>
      <c r="L104">
        <f>TREND(D80:D92,H80:H92,J104,TRUE)</f>
        <v>0.12794879823277178</v>
      </c>
      <c r="M104" s="8"/>
    </row>
    <row r="105" spans="1:13">
      <c r="G105">
        <v>1866</v>
      </c>
      <c r="H105">
        <v>1866</v>
      </c>
      <c r="I105">
        <v>1914</v>
      </c>
      <c r="J105">
        <v>1914</v>
      </c>
      <c r="K105">
        <f>TREND(C80:C92,G80:G92,I105,TRUE)</f>
        <v>41.957079571239738</v>
      </c>
      <c r="L105">
        <f>TREND(D80:D92,H80:H92,J105,TRUE)</f>
        <v>0.13402441885778055</v>
      </c>
      <c r="M105" s="8"/>
    </row>
    <row r="106" spans="1:13">
      <c r="A106">
        <v>576</v>
      </c>
      <c r="B106">
        <v>66</v>
      </c>
      <c r="C106">
        <v>37.722702373380685</v>
      </c>
      <c r="D106">
        <v>3.6356866505732173E-2</v>
      </c>
      <c r="G106">
        <v>138</v>
      </c>
      <c r="H106">
        <v>138</v>
      </c>
      <c r="I106">
        <v>90</v>
      </c>
      <c r="J106">
        <v>90</v>
      </c>
      <c r="K106">
        <f>TREND(C106:C118,G106:G118,I106,TRUE)</f>
        <v>41.03623954276074</v>
      </c>
      <c r="L106">
        <f>TREND(D106:D118,H106:H118,J106,TRUE)</f>
        <v>1.5222856587380446E-2</v>
      </c>
      <c r="M106" s="8">
        <v>576</v>
      </c>
    </row>
    <row r="107" spans="1:13">
      <c r="A107">
        <v>576</v>
      </c>
      <c r="B107">
        <v>210</v>
      </c>
      <c r="C107">
        <v>40.993919795529649</v>
      </c>
      <c r="D107">
        <v>6.5926184105001534E-2</v>
      </c>
      <c r="G107">
        <v>282</v>
      </c>
      <c r="H107">
        <v>282</v>
      </c>
      <c r="I107">
        <v>186</v>
      </c>
      <c r="J107">
        <v>186</v>
      </c>
      <c r="K107">
        <f>TREND(C106:C118,G106:G118,I107,TRUE)</f>
        <v>41.228558269356988</v>
      </c>
      <c r="L107">
        <f>TREND(D106:D118,H106:H118,J107,TRUE)</f>
        <v>2.0242418523033844E-2</v>
      </c>
      <c r="M107" s="8"/>
    </row>
    <row r="108" spans="1:13">
      <c r="A108">
        <v>576</v>
      </c>
      <c r="B108">
        <v>354</v>
      </c>
      <c r="C108">
        <v>42.67354094715521</v>
      </c>
      <c r="D108">
        <v>6.2312208724285188E-2</v>
      </c>
      <c r="G108">
        <v>426</v>
      </c>
      <c r="H108">
        <v>426</v>
      </c>
      <c r="I108">
        <v>234</v>
      </c>
      <c r="J108">
        <v>234</v>
      </c>
      <c r="K108">
        <f>TREND(C106:C118,G106:G118,I108,TRUE)</f>
        <v>41.324717632655108</v>
      </c>
      <c r="L108">
        <f>TREND(D106:D118,H106:H118,J108,TRUE)</f>
        <v>2.275219949086054E-2</v>
      </c>
      <c r="M108" s="8"/>
    </row>
    <row r="109" spans="1:13">
      <c r="A109">
        <v>576</v>
      </c>
      <c r="B109">
        <v>498</v>
      </c>
      <c r="C109">
        <v>45.629637363893863</v>
      </c>
      <c r="D109">
        <v>4.8764759775704894E-2</v>
      </c>
      <c r="G109">
        <v>570</v>
      </c>
      <c r="H109">
        <v>570</v>
      </c>
      <c r="I109">
        <v>330</v>
      </c>
      <c r="J109">
        <v>330</v>
      </c>
      <c r="K109">
        <f>TREND(C106:C118,G106:G118,I109,TRUE)</f>
        <v>41.517036359251364</v>
      </c>
      <c r="L109">
        <f>TREND(D106:D118,H106:H118,J109,TRUE)</f>
        <v>2.7771761426513934E-2</v>
      </c>
      <c r="M109" s="8"/>
    </row>
    <row r="110" spans="1:13">
      <c r="A110">
        <v>576</v>
      </c>
      <c r="B110">
        <v>642</v>
      </c>
      <c r="C110">
        <v>40.601460219650761</v>
      </c>
      <c r="D110">
        <v>1.1629639297013116E-2</v>
      </c>
      <c r="G110">
        <v>714</v>
      </c>
      <c r="H110">
        <v>714</v>
      </c>
      <c r="I110">
        <v>378</v>
      </c>
      <c r="J110">
        <v>378</v>
      </c>
      <c r="K110">
        <f>TREND(C106:C118,G106:G118,I110,TRUE)</f>
        <v>41.613195722549484</v>
      </c>
      <c r="L110">
        <f>TREND(D106:D118,H106:H118,J110,TRUE)</f>
        <v>3.0281542394340631E-2</v>
      </c>
      <c r="M110" s="8"/>
    </row>
    <row r="111" spans="1:13">
      <c r="A111">
        <v>576</v>
      </c>
      <c r="B111">
        <v>786</v>
      </c>
      <c r="C111">
        <v>47.294255310005106</v>
      </c>
      <c r="D111">
        <v>9.7044680018833467E-4</v>
      </c>
      <c r="G111">
        <v>858</v>
      </c>
      <c r="H111">
        <v>858</v>
      </c>
      <c r="I111">
        <v>474</v>
      </c>
      <c r="J111">
        <v>474</v>
      </c>
      <c r="K111">
        <f>TREND(C106:C118,G106:G118,I111,TRUE)</f>
        <v>41.805514449145733</v>
      </c>
      <c r="L111">
        <f>TREND(D106:D118,H106:H118,J111,TRUE)</f>
        <v>3.5301104329994025E-2</v>
      </c>
      <c r="M111" s="8"/>
    </row>
    <row r="112" spans="1:13">
      <c r="A112">
        <v>576</v>
      </c>
      <c r="B112">
        <v>930</v>
      </c>
      <c r="C112">
        <v>39.305998661242711</v>
      </c>
      <c r="D112">
        <v>0.1076844102235059</v>
      </c>
      <c r="G112">
        <v>1002</v>
      </c>
      <c r="H112">
        <v>1002</v>
      </c>
      <c r="I112">
        <v>522</v>
      </c>
      <c r="J112">
        <v>522</v>
      </c>
      <c r="K112">
        <f>TREND(C106:C118,G106:G118,I112,TRUE)</f>
        <v>41.90167381244386</v>
      </c>
      <c r="L112">
        <f>TREND(D106:D118,H106:H118,J112,TRUE)</f>
        <v>3.7810885297820722E-2</v>
      </c>
      <c r="M112" s="8"/>
    </row>
    <row r="113" spans="1:13">
      <c r="A113">
        <v>576</v>
      </c>
      <c r="B113">
        <v>1074</v>
      </c>
      <c r="C113">
        <v>41.451457860052471</v>
      </c>
      <c r="D113">
        <v>4.4867653298511841E-2</v>
      </c>
      <c r="G113">
        <v>1146</v>
      </c>
      <c r="H113">
        <v>1146</v>
      </c>
      <c r="I113">
        <v>618</v>
      </c>
      <c r="J113">
        <v>618</v>
      </c>
      <c r="K113">
        <f>TREND(C106:C118,G106:G118,I113,TRUE)</f>
        <v>42.093992539040109</v>
      </c>
      <c r="L113">
        <f>TREND(D106:D118,H106:H118,J113,TRUE)</f>
        <v>4.2830447233474116E-2</v>
      </c>
      <c r="M113" s="8"/>
    </row>
    <row r="114" spans="1:13">
      <c r="A114">
        <v>576</v>
      </c>
      <c r="B114">
        <v>1218</v>
      </c>
      <c r="C114">
        <v>43.878830822107886</v>
      </c>
      <c r="D114">
        <v>1.8806320880752094E-2</v>
      </c>
      <c r="G114">
        <v>1290</v>
      </c>
      <c r="H114">
        <v>1290</v>
      </c>
      <c r="I114">
        <v>666</v>
      </c>
      <c r="J114">
        <v>666</v>
      </c>
      <c r="K114">
        <f>TREND(C106:C118,G106:G118,I114,TRUE)</f>
        <v>42.190151902338229</v>
      </c>
      <c r="L114">
        <f>TREND(D106:D118,H106:H118,J114,TRUE)</f>
        <v>4.5340228201300813E-2</v>
      </c>
      <c r="M114" s="8"/>
    </row>
    <row r="115" spans="1:13">
      <c r="A115">
        <v>576</v>
      </c>
      <c r="B115">
        <v>1362</v>
      </c>
      <c r="C115">
        <v>50.035404185459946</v>
      </c>
      <c r="D115">
        <v>1.1973186943233646E-2</v>
      </c>
      <c r="G115">
        <v>1434</v>
      </c>
      <c r="H115">
        <v>1434</v>
      </c>
      <c r="I115">
        <v>762</v>
      </c>
      <c r="J115">
        <v>762</v>
      </c>
      <c r="K115">
        <f>TREND(C106:C118,G106:G118,I115,TRUE)</f>
        <v>42.382470628934477</v>
      </c>
      <c r="L115">
        <f>TREND(D106:D118,H106:H118,J115,TRUE)</f>
        <v>5.0359790136954206E-2</v>
      </c>
      <c r="M115" s="8"/>
    </row>
    <row r="116" spans="1:13">
      <c r="A116">
        <v>576</v>
      </c>
      <c r="B116">
        <v>1506</v>
      </c>
      <c r="C116">
        <v>44.004817282289054</v>
      </c>
      <c r="D116">
        <v>9.6817558326564898E-2</v>
      </c>
      <c r="G116">
        <v>1578</v>
      </c>
      <c r="H116">
        <v>1578</v>
      </c>
      <c r="I116">
        <v>810</v>
      </c>
      <c r="J116">
        <v>810</v>
      </c>
      <c r="K116">
        <f>TREND(C106:C118,G106:G118,I116,TRUE)</f>
        <v>42.478629992232605</v>
      </c>
      <c r="L116">
        <f>TREND(D106:D118,H106:H118,J116,TRUE)</f>
        <v>5.286957110478091E-2</v>
      </c>
      <c r="M116" s="8"/>
    </row>
    <row r="117" spans="1:13">
      <c r="A117">
        <v>576</v>
      </c>
      <c r="B117">
        <v>1650</v>
      </c>
      <c r="C117">
        <v>37.228235800041318</v>
      </c>
      <c r="D117">
        <v>3.8007520436607767E-2</v>
      </c>
      <c r="G117">
        <v>1722</v>
      </c>
      <c r="H117">
        <v>1722</v>
      </c>
      <c r="I117">
        <v>906</v>
      </c>
      <c r="J117">
        <v>906</v>
      </c>
      <c r="K117">
        <f>TREND(C106:C118,G106:G118,I117,TRUE)</f>
        <v>42.670948718828853</v>
      </c>
      <c r="L117">
        <f>TREND(D106:D118,H106:H118,J117,TRUE)</f>
        <v>5.7889133040434304E-2</v>
      </c>
      <c r="M117" s="8"/>
    </row>
    <row r="118" spans="1:13">
      <c r="A118">
        <v>576</v>
      </c>
      <c r="B118">
        <v>1794</v>
      </c>
      <c r="C118">
        <v>46.402216169717732</v>
      </c>
      <c r="D118">
        <v>0.27369627937203866</v>
      </c>
      <c r="G118">
        <v>1866</v>
      </c>
      <c r="H118">
        <v>1866</v>
      </c>
      <c r="I118">
        <v>954</v>
      </c>
      <c r="J118">
        <v>954</v>
      </c>
      <c r="K118">
        <f>TREND(C106:C118,G106:G118,I118,TRUE)</f>
        <v>42.767108082126974</v>
      </c>
      <c r="L118">
        <f>TREND(D106:D118,H106:H118,J118,TRUE)</f>
        <v>6.0398914008261001E-2</v>
      </c>
      <c r="M118" s="8"/>
    </row>
    <row r="119" spans="1:13">
      <c r="G119">
        <v>138</v>
      </c>
      <c r="H119">
        <v>138</v>
      </c>
      <c r="I119">
        <v>1050</v>
      </c>
      <c r="J119">
        <v>1050</v>
      </c>
      <c r="K119">
        <f>TREND(C106:C118,G106:G118,I119,TRUE)</f>
        <v>42.959426808723222</v>
      </c>
      <c r="L119">
        <f>TREND(D106:D118,H106:H118,J119,TRUE)</f>
        <v>6.5418475943914395E-2</v>
      </c>
      <c r="M119" s="8"/>
    </row>
    <row r="120" spans="1:13">
      <c r="G120">
        <v>282</v>
      </c>
      <c r="H120">
        <v>282</v>
      </c>
      <c r="I120">
        <v>1098</v>
      </c>
      <c r="J120">
        <v>1098</v>
      </c>
      <c r="K120">
        <f>TREND(C106:C118,G106:G118,I120,TRUE)</f>
        <v>43.05558617202135</v>
      </c>
      <c r="L120">
        <f>TREND(D106:D118,H106:H118,J120,TRUE)</f>
        <v>6.7928256911741092E-2</v>
      </c>
      <c r="M120" s="8"/>
    </row>
    <row r="121" spans="1:13">
      <c r="G121">
        <v>426</v>
      </c>
      <c r="H121">
        <v>426</v>
      </c>
      <c r="I121">
        <v>1194</v>
      </c>
      <c r="J121">
        <v>1194</v>
      </c>
      <c r="K121">
        <f>TREND(C106:C118,G106:G118,I121,TRUE)</f>
        <v>43.247904898617598</v>
      </c>
      <c r="L121">
        <f>TREND(D106:D118,H106:H118,J121,TRUE)</f>
        <v>7.2947818847394486E-2</v>
      </c>
      <c r="M121" s="8"/>
    </row>
    <row r="122" spans="1:13">
      <c r="G122">
        <v>570</v>
      </c>
      <c r="H122">
        <v>570</v>
      </c>
      <c r="I122">
        <v>1242</v>
      </c>
      <c r="J122">
        <v>1242</v>
      </c>
      <c r="K122">
        <f>TREND(C106:C118,G106:G118,I122,TRUE)</f>
        <v>43.344064261915719</v>
      </c>
      <c r="L122">
        <f>TREND(D106:D118,H106:H118,J122,TRUE)</f>
        <v>7.5457599815221182E-2</v>
      </c>
      <c r="M122" s="8"/>
    </row>
    <row r="123" spans="1:13">
      <c r="G123">
        <v>714</v>
      </c>
      <c r="H123">
        <v>714</v>
      </c>
      <c r="I123">
        <v>1338</v>
      </c>
      <c r="J123">
        <v>1338</v>
      </c>
      <c r="K123">
        <f>TREND(C106:C118,G106:G118,I123,TRUE)</f>
        <v>43.536382988511974</v>
      </c>
      <c r="L123">
        <f>TREND(D106:D118,H106:H118,J123,TRUE)</f>
        <v>8.0477161750874576E-2</v>
      </c>
      <c r="M123" s="8"/>
    </row>
    <row r="124" spans="1:13">
      <c r="G124">
        <v>858</v>
      </c>
      <c r="H124">
        <v>858</v>
      </c>
      <c r="I124">
        <v>1386</v>
      </c>
      <c r="J124">
        <v>1386</v>
      </c>
      <c r="K124">
        <f>TREND(C106:C118,G106:G118,I124,TRUE)</f>
        <v>43.632542351810095</v>
      </c>
      <c r="L124">
        <f>TREND(D106:D118,H106:H118,J124,TRUE)</f>
        <v>8.2986942718701273E-2</v>
      </c>
      <c r="M124" s="8"/>
    </row>
    <row r="125" spans="1:13">
      <c r="G125">
        <v>1002</v>
      </c>
      <c r="H125">
        <v>1002</v>
      </c>
      <c r="I125">
        <v>1482</v>
      </c>
      <c r="J125">
        <v>1482</v>
      </c>
      <c r="K125">
        <f>TREND(C106:C118,G106:G118,I125,TRUE)</f>
        <v>43.824861078406343</v>
      </c>
      <c r="L125">
        <f>TREND(D106:D118,H106:H118,J125,TRUE)</f>
        <v>8.8006504654354667E-2</v>
      </c>
      <c r="M125" s="8"/>
    </row>
    <row r="126" spans="1:13">
      <c r="G126">
        <v>1146</v>
      </c>
      <c r="H126">
        <v>1146</v>
      </c>
      <c r="I126">
        <v>1530</v>
      </c>
      <c r="J126">
        <v>1530</v>
      </c>
      <c r="K126">
        <f>TREND(C106:C118,G106:G118,I126,TRUE)</f>
        <v>43.921020441704471</v>
      </c>
      <c r="L126">
        <f>TREND(D106:D118,H106:H118,J126,TRUE)</f>
        <v>9.0516285622181364E-2</v>
      </c>
      <c r="M126" s="8"/>
    </row>
    <row r="127" spans="1:13">
      <c r="G127">
        <v>1290</v>
      </c>
      <c r="H127">
        <v>1290</v>
      </c>
      <c r="I127">
        <v>1626</v>
      </c>
      <c r="J127">
        <v>1626</v>
      </c>
      <c r="K127">
        <f>TREND(C106:C118,G106:G118,I127,TRUE)</f>
        <v>44.113339168300719</v>
      </c>
      <c r="L127">
        <f>TREND(D106:D118,H106:H118,J127,TRUE)</f>
        <v>9.5535847557834758E-2</v>
      </c>
      <c r="M127" s="8"/>
    </row>
    <row r="128" spans="1:13">
      <c r="G128">
        <v>1434</v>
      </c>
      <c r="H128">
        <v>1434</v>
      </c>
      <c r="I128">
        <v>1674</v>
      </c>
      <c r="J128">
        <v>1674</v>
      </c>
      <c r="K128">
        <f>TREND(C106:C118,G106:G118,I128,TRUE)</f>
        <v>44.20949853159884</v>
      </c>
      <c r="L128">
        <f>TREND(D106:D118,H106:H118,J128,TRUE)</f>
        <v>9.8045628525661455E-2</v>
      </c>
      <c r="M128" s="8"/>
    </row>
    <row r="129" spans="1:13">
      <c r="G129">
        <v>1578</v>
      </c>
      <c r="H129">
        <v>1578</v>
      </c>
      <c r="I129">
        <v>1770</v>
      </c>
      <c r="J129">
        <v>1770</v>
      </c>
      <c r="K129">
        <f>TREND(C106:C118,G106:G118,I129,TRUE)</f>
        <v>44.401817258195088</v>
      </c>
      <c r="L129">
        <f>TREND(D106:D118,H106:H118,J129,TRUE)</f>
        <v>0.10306519046131485</v>
      </c>
      <c r="M129" s="8"/>
    </row>
    <row r="130" spans="1:13">
      <c r="G130">
        <v>1722</v>
      </c>
      <c r="H130">
        <v>1722</v>
      </c>
      <c r="I130">
        <v>1818</v>
      </c>
      <c r="J130">
        <v>1818</v>
      </c>
      <c r="K130">
        <f>TREND(C106:C118,G106:G118,I130,TRUE)</f>
        <v>44.497976621493216</v>
      </c>
      <c r="L130">
        <f>TREND(D106:D118,H106:H118,J130,TRUE)</f>
        <v>0.10557497142914155</v>
      </c>
      <c r="M130" s="8"/>
    </row>
    <row r="131" spans="1:13">
      <c r="G131">
        <v>1866</v>
      </c>
      <c r="H131">
        <v>1866</v>
      </c>
      <c r="I131">
        <v>1914</v>
      </c>
      <c r="J131">
        <v>1914</v>
      </c>
      <c r="K131">
        <f>TREND(C106:C118,G106:G118,I131,TRUE)</f>
        <v>44.690295348089464</v>
      </c>
      <c r="L131">
        <f>TREND(D106:D118,H106:H118,J131,TRUE)</f>
        <v>0.11059453336479494</v>
      </c>
      <c r="M131" s="8"/>
    </row>
    <row r="132" spans="1:13">
      <c r="A132">
        <v>720</v>
      </c>
      <c r="B132">
        <v>66</v>
      </c>
      <c r="C132">
        <v>45.625482174813371</v>
      </c>
      <c r="D132">
        <v>3.7699225818729476E-2</v>
      </c>
      <c r="G132">
        <v>138</v>
      </c>
      <c r="H132">
        <v>138</v>
      </c>
      <c r="I132">
        <v>90</v>
      </c>
      <c r="J132">
        <v>90</v>
      </c>
      <c r="K132">
        <f>TREND(C132:C144,G132:G144,I132,TRUE)</f>
        <v>41.797800404848488</v>
      </c>
      <c r="L132">
        <f>TREND(D132:D144,H132:H144,J132,TRUE)</f>
        <v>1.1551842161336237E-2</v>
      </c>
      <c r="M132" s="8">
        <v>720</v>
      </c>
    </row>
    <row r="133" spans="1:13">
      <c r="A133">
        <v>720</v>
      </c>
      <c r="B133">
        <v>210</v>
      </c>
      <c r="C133">
        <v>40.068820924897096</v>
      </c>
      <c r="D133">
        <v>3.4987797833746913E-2</v>
      </c>
      <c r="G133">
        <v>282</v>
      </c>
      <c r="H133">
        <v>282</v>
      </c>
      <c r="I133">
        <v>186</v>
      </c>
      <c r="J133">
        <v>186</v>
      </c>
      <c r="K133">
        <f>TREND(C132:C144,G132:G144,I133,TRUE)</f>
        <v>41.969738917351869</v>
      </c>
      <c r="L133">
        <f>TREND(D132:D144,H132:H144,J133,TRUE)</f>
        <v>1.7161137974861365E-2</v>
      </c>
      <c r="M133" s="8"/>
    </row>
    <row r="134" spans="1:13">
      <c r="A134">
        <v>720</v>
      </c>
      <c r="B134">
        <v>354</v>
      </c>
      <c r="C134">
        <v>45.219667002620113</v>
      </c>
      <c r="D134">
        <v>3.3830611917995961E-2</v>
      </c>
      <c r="G134">
        <v>426</v>
      </c>
      <c r="H134">
        <v>426</v>
      </c>
      <c r="I134">
        <v>234</v>
      </c>
      <c r="J134">
        <v>234</v>
      </c>
      <c r="K134">
        <f>TREND(C132:C144,G132:G144,I134,TRUE)</f>
        <v>42.055708173603563</v>
      </c>
      <c r="L134">
        <f>TREND(D132:D144,H132:H144,J134,TRUE)</f>
        <v>1.9965785881623926E-2</v>
      </c>
      <c r="M134" s="8"/>
    </row>
    <row r="135" spans="1:13">
      <c r="A135">
        <v>720</v>
      </c>
      <c r="B135">
        <v>498</v>
      </c>
      <c r="C135">
        <v>40.19293714140148</v>
      </c>
      <c r="D135">
        <v>4.4045175112157137E-2</v>
      </c>
      <c r="G135">
        <v>570</v>
      </c>
      <c r="H135">
        <v>570</v>
      </c>
      <c r="I135">
        <v>330</v>
      </c>
      <c r="J135">
        <v>330</v>
      </c>
      <c r="K135">
        <f>TREND(C132:C144,G132:G144,I135,TRUE)</f>
        <v>42.227646686106937</v>
      </c>
      <c r="L135">
        <f>TREND(D132:D144,H132:H144,J135,TRUE)</f>
        <v>2.5575081695149052E-2</v>
      </c>
      <c r="M135" s="8"/>
    </row>
    <row r="136" spans="1:13">
      <c r="A136">
        <v>720</v>
      </c>
      <c r="B136">
        <v>642</v>
      </c>
      <c r="C136">
        <v>46.487754882524236</v>
      </c>
      <c r="D136">
        <v>3.9240693564903298E-2</v>
      </c>
      <c r="G136">
        <v>714</v>
      </c>
      <c r="H136">
        <v>714</v>
      </c>
      <c r="I136">
        <v>378</v>
      </c>
      <c r="J136">
        <v>378</v>
      </c>
      <c r="K136">
        <f>TREND(C132:C144,G132:G144,I136,TRUE)</f>
        <v>42.313615942358631</v>
      </c>
      <c r="L136">
        <f>TREND(D132:D144,H132:H144,J136,TRUE)</f>
        <v>2.8379729601911617E-2</v>
      </c>
      <c r="M136" s="8"/>
    </row>
    <row r="137" spans="1:13">
      <c r="A137">
        <v>720</v>
      </c>
      <c r="B137">
        <v>786</v>
      </c>
      <c r="C137">
        <v>38.615405497524549</v>
      </c>
      <c r="D137">
        <v>2.7850533317994634E-2</v>
      </c>
      <c r="G137">
        <v>858</v>
      </c>
      <c r="H137">
        <v>858</v>
      </c>
      <c r="I137">
        <v>474</v>
      </c>
      <c r="J137">
        <v>474</v>
      </c>
      <c r="K137">
        <f>TREND(C132:C144,G132:G144,I137,TRUE)</f>
        <v>42.485554454862012</v>
      </c>
      <c r="L137">
        <f>TREND(D132:D144,H132:H144,J137,TRUE)</f>
        <v>3.3989025415436747E-2</v>
      </c>
      <c r="M137" s="8"/>
    </row>
    <row r="138" spans="1:13">
      <c r="A138">
        <v>720</v>
      </c>
      <c r="B138">
        <v>930</v>
      </c>
      <c r="C138">
        <v>38.655639491124866</v>
      </c>
      <c r="D138">
        <v>0.15749957014343766</v>
      </c>
      <c r="G138">
        <v>1002</v>
      </c>
      <c r="H138">
        <v>1002</v>
      </c>
      <c r="I138">
        <v>522</v>
      </c>
      <c r="J138">
        <v>522</v>
      </c>
      <c r="K138">
        <f>TREND(C132:C144,G132:G144,I138,TRUE)</f>
        <v>42.571523711113699</v>
      </c>
      <c r="L138">
        <f>TREND(D132:D144,H132:H144,J138,TRUE)</f>
        <v>3.6793673322199308E-2</v>
      </c>
      <c r="M138" s="8"/>
    </row>
    <row r="139" spans="1:13">
      <c r="A139">
        <v>720</v>
      </c>
      <c r="B139">
        <v>1074</v>
      </c>
      <c r="C139">
        <v>43.825332586278179</v>
      </c>
      <c r="D139">
        <v>5.563080443836849E-3</v>
      </c>
      <c r="G139">
        <v>1146</v>
      </c>
      <c r="H139">
        <v>1146</v>
      </c>
      <c r="I139">
        <v>618</v>
      </c>
      <c r="J139">
        <v>618</v>
      </c>
      <c r="K139">
        <f>TREND(C132:C144,G132:G144,I139,TRUE)</f>
        <v>42.74346222361708</v>
      </c>
      <c r="L139">
        <f>TREND(D132:D144,H132:H144,J139,TRUE)</f>
        <v>4.240296913572443E-2</v>
      </c>
      <c r="M139" s="8"/>
    </row>
    <row r="140" spans="1:13">
      <c r="A140">
        <v>720</v>
      </c>
      <c r="B140">
        <v>1218</v>
      </c>
      <c r="C140">
        <v>43.826083032697305</v>
      </c>
      <c r="D140">
        <v>1.7745024065136887E-2</v>
      </c>
      <c r="G140">
        <v>1290</v>
      </c>
      <c r="H140">
        <v>1290</v>
      </c>
      <c r="I140">
        <v>666</v>
      </c>
      <c r="J140">
        <v>666</v>
      </c>
      <c r="K140">
        <f>TREND(C132:C144,G132:G144,I140,TRUE)</f>
        <v>42.829431479868774</v>
      </c>
      <c r="L140">
        <f>TREND(D132:D144,H132:H144,J140,TRUE)</f>
        <v>4.5207617042486992E-2</v>
      </c>
      <c r="M140" s="8"/>
    </row>
    <row r="141" spans="1:13">
      <c r="A141">
        <v>720</v>
      </c>
      <c r="B141">
        <v>1362</v>
      </c>
      <c r="C141">
        <v>45.039386331997207</v>
      </c>
      <c r="D141">
        <v>7.7724310741206531E-2</v>
      </c>
      <c r="G141">
        <v>1434</v>
      </c>
      <c r="H141">
        <v>1434</v>
      </c>
      <c r="I141">
        <v>762</v>
      </c>
      <c r="J141">
        <v>762</v>
      </c>
      <c r="K141">
        <f>TREND(C132:C144,G132:G144,I141,TRUE)</f>
        <v>43.001369992372155</v>
      </c>
      <c r="L141">
        <f>TREND(D132:D144,H132:H144,J141,TRUE)</f>
        <v>5.0816912856012121E-2</v>
      </c>
      <c r="M141" s="8"/>
    </row>
    <row r="142" spans="1:13">
      <c r="A142">
        <v>720</v>
      </c>
      <c r="B142">
        <v>1506</v>
      </c>
      <c r="C142">
        <v>44.849123984715902</v>
      </c>
      <c r="D142">
        <v>4.6648565012918704E-2</v>
      </c>
      <c r="G142">
        <v>1578</v>
      </c>
      <c r="H142">
        <v>1578</v>
      </c>
      <c r="I142">
        <v>810</v>
      </c>
      <c r="J142">
        <v>810</v>
      </c>
      <c r="K142">
        <f>TREND(C132:C144,G132:G144,I142,TRUE)</f>
        <v>43.087339248623842</v>
      </c>
      <c r="L142">
        <f>TREND(D132:D144,H132:H144,J142,TRUE)</f>
        <v>5.3621560762774682E-2</v>
      </c>
      <c r="M142" s="8"/>
    </row>
    <row r="143" spans="1:13">
      <c r="A143">
        <v>720</v>
      </c>
      <c r="B143">
        <v>1650</v>
      </c>
      <c r="C143">
        <v>45.108618342102481</v>
      </c>
      <c r="D143">
        <v>7.5082684793637902E-2</v>
      </c>
      <c r="G143">
        <v>1722</v>
      </c>
      <c r="H143">
        <v>1722</v>
      </c>
      <c r="I143">
        <v>906</v>
      </c>
      <c r="J143">
        <v>906</v>
      </c>
      <c r="K143">
        <f>TREND(C132:C144,G132:G144,I143,TRUE)</f>
        <v>43.259277761127223</v>
      </c>
      <c r="L143">
        <f>TREND(D132:D144,H132:H144,J143,TRUE)</f>
        <v>5.9230856576299812E-2</v>
      </c>
      <c r="M143" s="8"/>
    </row>
    <row r="144" spans="1:13">
      <c r="A144">
        <v>720</v>
      </c>
      <c r="B144">
        <v>1794</v>
      </c>
      <c r="C144">
        <v>47.091560164501011</v>
      </c>
      <c r="D144">
        <v>0.24500470830202212</v>
      </c>
      <c r="G144">
        <v>1866</v>
      </c>
      <c r="H144">
        <v>1866</v>
      </c>
      <c r="I144">
        <v>954</v>
      </c>
      <c r="J144">
        <v>954</v>
      </c>
      <c r="K144">
        <f>TREND(C132:C144,G132:G144,I144,TRUE)</f>
        <v>43.345247017378917</v>
      </c>
      <c r="L144">
        <f>TREND(D132:D144,H132:H144,J144,TRUE)</f>
        <v>6.2035504483062373E-2</v>
      </c>
      <c r="M144" s="8"/>
    </row>
    <row r="145" spans="1:13">
      <c r="G145">
        <v>138</v>
      </c>
      <c r="H145">
        <v>138</v>
      </c>
      <c r="I145">
        <v>1050</v>
      </c>
      <c r="J145">
        <v>1050</v>
      </c>
      <c r="K145">
        <f>TREND(C132:C144,G132:G144,I145,TRUE)</f>
        <v>43.517185529882298</v>
      </c>
      <c r="L145">
        <f>TREND(D132:D144,H132:H144,J145,TRUE)</f>
        <v>6.7644800296587509E-2</v>
      </c>
      <c r="M145" s="8"/>
    </row>
    <row r="146" spans="1:13">
      <c r="G146">
        <v>282</v>
      </c>
      <c r="H146">
        <v>282</v>
      </c>
      <c r="I146">
        <v>1098</v>
      </c>
      <c r="J146">
        <v>1098</v>
      </c>
      <c r="K146">
        <f>TREND(C132:C144,G132:G144,I146,TRUE)</f>
        <v>43.603154786133985</v>
      </c>
      <c r="L146">
        <f>TREND(D132:D144,H132:H144,J146,TRUE)</f>
        <v>7.0449448203350057E-2</v>
      </c>
      <c r="M146" s="8"/>
    </row>
    <row r="147" spans="1:13">
      <c r="G147">
        <v>426</v>
      </c>
      <c r="H147">
        <v>426</v>
      </c>
      <c r="I147">
        <v>1194</v>
      </c>
      <c r="J147">
        <v>1194</v>
      </c>
      <c r="K147">
        <f>TREND(C132:C144,G132:G144,I147,TRUE)</f>
        <v>43.775093298637366</v>
      </c>
      <c r="L147">
        <f>TREND(D132:D144,H132:H144,J147,TRUE)</f>
        <v>7.6058744016875193E-2</v>
      </c>
      <c r="M147" s="8"/>
    </row>
    <row r="148" spans="1:13">
      <c r="G148">
        <v>570</v>
      </c>
      <c r="H148">
        <v>570</v>
      </c>
      <c r="I148">
        <v>1242</v>
      </c>
      <c r="J148">
        <v>1242</v>
      </c>
      <c r="K148">
        <f>TREND(C132:C144,G132:G144,I148,TRUE)</f>
        <v>43.861062554889052</v>
      </c>
      <c r="L148">
        <f>TREND(D132:D144,H132:H144,J148,TRUE)</f>
        <v>7.8863391923637755E-2</v>
      </c>
      <c r="M148" s="8"/>
    </row>
    <row r="149" spans="1:13">
      <c r="G149">
        <v>714</v>
      </c>
      <c r="H149">
        <v>714</v>
      </c>
      <c r="I149">
        <v>1338</v>
      </c>
      <c r="J149">
        <v>1338</v>
      </c>
      <c r="K149">
        <f>TREND(C132:C144,G132:G144,I149,TRUE)</f>
        <v>44.033001067392433</v>
      </c>
      <c r="L149">
        <f>TREND(D132:D144,H132:H144,J149,TRUE)</f>
        <v>8.4472687737162877E-2</v>
      </c>
      <c r="M149" s="8"/>
    </row>
    <row r="150" spans="1:13">
      <c r="G150">
        <v>858</v>
      </c>
      <c r="H150">
        <v>858</v>
      </c>
      <c r="I150">
        <v>1386</v>
      </c>
      <c r="J150">
        <v>1386</v>
      </c>
      <c r="K150">
        <f>TREND(C132:C144,G132:G144,I150,TRUE)</f>
        <v>44.118970323644128</v>
      </c>
      <c r="L150">
        <f>TREND(D132:D144,H132:H144,J150,TRUE)</f>
        <v>8.7277335643925438E-2</v>
      </c>
      <c r="M150" s="8"/>
    </row>
    <row r="151" spans="1:13">
      <c r="G151">
        <v>1002</v>
      </c>
      <c r="H151">
        <v>1002</v>
      </c>
      <c r="I151">
        <v>1482</v>
      </c>
      <c r="J151">
        <v>1482</v>
      </c>
      <c r="K151">
        <f>TREND(C132:C144,G132:G144,I151,TRUE)</f>
        <v>44.290908836147509</v>
      </c>
      <c r="L151">
        <f>TREND(D132:D144,H132:H144,J151,TRUE)</f>
        <v>9.2886631457450561E-2</v>
      </c>
      <c r="M151" s="8"/>
    </row>
    <row r="152" spans="1:13">
      <c r="G152">
        <v>1146</v>
      </c>
      <c r="H152">
        <v>1146</v>
      </c>
      <c r="I152">
        <v>1530</v>
      </c>
      <c r="J152">
        <v>1530</v>
      </c>
      <c r="K152">
        <f>TREND(C132:C144,G132:G144,I152,TRUE)</f>
        <v>44.376878092399195</v>
      </c>
      <c r="L152">
        <f>TREND(D132:D144,H132:H144,J152,TRUE)</f>
        <v>9.5691279364213136E-2</v>
      </c>
      <c r="M152" s="8"/>
    </row>
    <row r="153" spans="1:13">
      <c r="G153">
        <v>1290</v>
      </c>
      <c r="H153">
        <v>1290</v>
      </c>
      <c r="I153">
        <v>1626</v>
      </c>
      <c r="J153">
        <v>1626</v>
      </c>
      <c r="K153">
        <f>TREND(C132:C144,G132:G144,I153,TRUE)</f>
        <v>44.548816604902576</v>
      </c>
      <c r="L153">
        <f>TREND(D132:D144,H132:H144,J153,TRUE)</f>
        <v>0.10130057517773826</v>
      </c>
      <c r="M153" s="8"/>
    </row>
    <row r="154" spans="1:13">
      <c r="G154">
        <v>1434</v>
      </c>
      <c r="H154">
        <v>1434</v>
      </c>
      <c r="I154">
        <v>1674</v>
      </c>
      <c r="J154">
        <v>1674</v>
      </c>
      <c r="K154">
        <f>TREND(C132:C144,G132:G144,I154,TRUE)</f>
        <v>44.63478586115427</v>
      </c>
      <c r="L154">
        <f>TREND(D132:D144,H132:H144,J154,TRUE)</f>
        <v>0.10410522308450082</v>
      </c>
      <c r="M154" s="8"/>
    </row>
    <row r="155" spans="1:13">
      <c r="G155">
        <v>1578</v>
      </c>
      <c r="H155">
        <v>1578</v>
      </c>
      <c r="I155">
        <v>1770</v>
      </c>
      <c r="J155">
        <v>1770</v>
      </c>
      <c r="K155">
        <f>TREND(C132:C144,G132:G144,I155,TRUE)</f>
        <v>44.806724373657651</v>
      </c>
      <c r="L155">
        <f>TREND(D132:D144,H132:H144,J155,TRUE)</f>
        <v>0.10971451889802594</v>
      </c>
      <c r="M155" s="8"/>
    </row>
    <row r="156" spans="1:13">
      <c r="G156">
        <v>1722</v>
      </c>
      <c r="H156">
        <v>1722</v>
      </c>
      <c r="I156">
        <v>1818</v>
      </c>
      <c r="J156">
        <v>1818</v>
      </c>
      <c r="K156">
        <f>TREND(C132:C144,G132:G144,I156,TRUE)</f>
        <v>44.892693629909338</v>
      </c>
      <c r="L156">
        <f>TREND(D132:D144,H132:H144,J156,TRUE)</f>
        <v>0.1125191668047885</v>
      </c>
      <c r="M156" s="8"/>
    </row>
    <row r="157" spans="1:13">
      <c r="G157">
        <v>1866</v>
      </c>
      <c r="H157">
        <v>1866</v>
      </c>
      <c r="I157">
        <v>1914</v>
      </c>
      <c r="J157">
        <v>1914</v>
      </c>
      <c r="K157">
        <f>TREND(C132:C144,G132:G144,I157,TRUE)</f>
        <v>45.064632142412719</v>
      </c>
      <c r="L157">
        <f>TREND(D132:D144,H132:H144,J157,TRUE)</f>
        <v>0.11812846261831364</v>
      </c>
      <c r="M157" s="8"/>
    </row>
    <row r="158" spans="1:13">
      <c r="A158">
        <v>864</v>
      </c>
      <c r="B158">
        <v>66</v>
      </c>
      <c r="C158">
        <v>41.732881749391844</v>
      </c>
      <c r="D158">
        <v>9.8673224510883492E-2</v>
      </c>
      <c r="G158">
        <v>138</v>
      </c>
      <c r="H158">
        <v>138</v>
      </c>
      <c r="I158">
        <v>90</v>
      </c>
      <c r="J158">
        <v>90</v>
      </c>
      <c r="K158">
        <f>TREND(C158:C170,G158:G170,I158,TRUE)</f>
        <v>38.349305860438776</v>
      </c>
      <c r="L158">
        <f>TREND(D158:D170,H158:H170,J158,TRUE)</f>
        <v>0.14547658934260344</v>
      </c>
      <c r="M158" s="8">
        <v>864</v>
      </c>
    </row>
    <row r="159" spans="1:13">
      <c r="A159">
        <v>864</v>
      </c>
      <c r="B159">
        <v>210</v>
      </c>
      <c r="C159">
        <v>40.71285631656373</v>
      </c>
      <c r="D159">
        <v>0.15086344567531165</v>
      </c>
      <c r="G159">
        <v>282</v>
      </c>
      <c r="H159">
        <v>282</v>
      </c>
      <c r="I159">
        <v>186</v>
      </c>
      <c r="J159">
        <v>186</v>
      </c>
      <c r="K159">
        <f>TREND(C158:C170,G158:G170,I159,TRUE)</f>
        <v>38.507067558250903</v>
      </c>
      <c r="L159">
        <f>TREND(D158:D170,H158:H170,J159,TRUE)</f>
        <v>0.14097228960868541</v>
      </c>
      <c r="M159" s="8"/>
    </row>
    <row r="160" spans="1:13">
      <c r="A160">
        <v>864</v>
      </c>
      <c r="B160">
        <v>354</v>
      </c>
      <c r="C160">
        <v>41.525195899310425</v>
      </c>
      <c r="D160">
        <v>0.1245974605108075</v>
      </c>
      <c r="G160">
        <v>426</v>
      </c>
      <c r="H160">
        <v>426</v>
      </c>
      <c r="I160">
        <v>234</v>
      </c>
      <c r="J160">
        <v>234</v>
      </c>
      <c r="K160">
        <f>TREND(C158:C170,G158:G170,I160,TRUE)</f>
        <v>38.585948407156963</v>
      </c>
      <c r="L160">
        <f>TREND(D158:D170,H158:H170,J160,TRUE)</f>
        <v>0.13872013974172642</v>
      </c>
      <c r="M160" s="8"/>
    </row>
    <row r="161" spans="1:13">
      <c r="A161">
        <v>864</v>
      </c>
      <c r="B161">
        <v>498</v>
      </c>
      <c r="C161">
        <v>39.952142998885336</v>
      </c>
      <c r="D161">
        <v>1.0938462211610217E-2</v>
      </c>
      <c r="G161">
        <v>570</v>
      </c>
      <c r="H161">
        <v>570</v>
      </c>
      <c r="I161">
        <v>330</v>
      </c>
      <c r="J161">
        <v>330</v>
      </c>
      <c r="K161">
        <f>TREND(C158:C170,G158:G170,I161,TRUE)</f>
        <v>38.74371010496909</v>
      </c>
      <c r="L161">
        <f>TREND(D158:D170,H158:H170,J161,TRUE)</f>
        <v>0.1342158400078084</v>
      </c>
      <c r="M161" s="8"/>
    </row>
    <row r="162" spans="1:13">
      <c r="A162">
        <v>864</v>
      </c>
      <c r="B162">
        <v>642</v>
      </c>
      <c r="C162">
        <v>34.007744748613014</v>
      </c>
      <c r="D162">
        <v>0.47746122096720772</v>
      </c>
      <c r="G162">
        <v>714</v>
      </c>
      <c r="H162">
        <v>714</v>
      </c>
      <c r="I162">
        <v>378</v>
      </c>
      <c r="J162">
        <v>378</v>
      </c>
      <c r="K162">
        <f>TREND(C158:C170,G158:G170,I162,TRUE)</f>
        <v>38.822590953875157</v>
      </c>
      <c r="L162">
        <f>TREND(D158:D170,H158:H170,J162,TRUE)</f>
        <v>0.13196369014084941</v>
      </c>
      <c r="M162" s="8"/>
    </row>
    <row r="163" spans="1:13">
      <c r="A163">
        <v>864</v>
      </c>
      <c r="B163">
        <v>786</v>
      </c>
      <c r="C163">
        <v>35.402273263122574</v>
      </c>
      <c r="D163">
        <v>7.9585054957709803E-2</v>
      </c>
      <c r="G163">
        <v>858</v>
      </c>
      <c r="H163">
        <v>858</v>
      </c>
      <c r="I163">
        <v>474</v>
      </c>
      <c r="J163">
        <v>474</v>
      </c>
      <c r="K163">
        <f>TREND(C158:C170,G158:G170,I163,TRUE)</f>
        <v>38.980352651687284</v>
      </c>
      <c r="L163">
        <f>TREND(D158:D170,H158:H170,J163,TRUE)</f>
        <v>0.12745939040693138</v>
      </c>
      <c r="M163" s="8"/>
    </row>
    <row r="164" spans="1:13">
      <c r="A164">
        <v>864</v>
      </c>
      <c r="B164">
        <v>930</v>
      </c>
      <c r="C164">
        <v>38.291653298564974</v>
      </c>
      <c r="D164">
        <v>1.5507451171058076E-2</v>
      </c>
      <c r="G164">
        <v>1002</v>
      </c>
      <c r="H164">
        <v>1002</v>
      </c>
      <c r="I164">
        <v>522</v>
      </c>
      <c r="J164">
        <v>522</v>
      </c>
      <c r="K164">
        <f>TREND(C158:C170,G158:G170,I164,TRUE)</f>
        <v>39.059233500593344</v>
      </c>
      <c r="L164">
        <f>TREND(D158:D170,H158:H170,J164,TRUE)</f>
        <v>0.1252072405399724</v>
      </c>
      <c r="M164" s="8"/>
    </row>
    <row r="165" spans="1:13">
      <c r="A165">
        <v>864</v>
      </c>
      <c r="B165">
        <v>1074</v>
      </c>
      <c r="C165">
        <v>37.989212422978575</v>
      </c>
      <c r="D165">
        <v>6.5875403147697929E-3</v>
      </c>
      <c r="G165">
        <v>1146</v>
      </c>
      <c r="H165">
        <v>1146</v>
      </c>
      <c r="I165">
        <v>618</v>
      </c>
      <c r="J165">
        <v>618</v>
      </c>
      <c r="K165">
        <f>TREND(C158:C170,G158:G170,I165,TRUE)</f>
        <v>39.216995198405471</v>
      </c>
      <c r="L165">
        <f>TREND(D158:D170,H158:H170,J165,TRUE)</f>
        <v>0.12070294080605438</v>
      </c>
      <c r="M165" s="8"/>
    </row>
    <row r="166" spans="1:13">
      <c r="A166">
        <v>864</v>
      </c>
      <c r="B166">
        <v>1218</v>
      </c>
      <c r="C166">
        <v>39.739085523325151</v>
      </c>
      <c r="D166">
        <v>3.6789705198507217E-2</v>
      </c>
      <c r="G166">
        <v>1290</v>
      </c>
      <c r="H166">
        <v>1290</v>
      </c>
      <c r="I166">
        <v>666</v>
      </c>
      <c r="J166">
        <v>666</v>
      </c>
      <c r="K166">
        <f>TREND(C158:C170,G158:G170,I166,TRUE)</f>
        <v>39.295876047311538</v>
      </c>
      <c r="L166">
        <f>TREND(D158:D170,H158:H170,J166,TRUE)</f>
        <v>0.11845079093909539</v>
      </c>
      <c r="M166" s="8"/>
    </row>
    <row r="167" spans="1:13">
      <c r="A167">
        <v>864</v>
      </c>
      <c r="B167">
        <v>1362</v>
      </c>
      <c r="C167">
        <v>39.96391388159752</v>
      </c>
      <c r="D167">
        <v>2.5795619664197789E-2</v>
      </c>
      <c r="G167">
        <v>1434</v>
      </c>
      <c r="H167">
        <v>1434</v>
      </c>
      <c r="I167">
        <v>762</v>
      </c>
      <c r="J167">
        <v>762</v>
      </c>
      <c r="K167">
        <f>TREND(C158:C170,G158:G170,I167,TRUE)</f>
        <v>39.453637745123665</v>
      </c>
      <c r="L167">
        <f>TREND(D158:D170,H158:H170,J167,TRUE)</f>
        <v>0.11394649120517739</v>
      </c>
      <c r="M167" s="8"/>
    </row>
    <row r="168" spans="1:13">
      <c r="A168">
        <v>864</v>
      </c>
      <c r="B168">
        <v>1506</v>
      </c>
      <c r="C168">
        <v>42.512285644020551</v>
      </c>
      <c r="D168">
        <v>8.8526189455194332E-2</v>
      </c>
      <c r="G168">
        <v>1578</v>
      </c>
      <c r="H168">
        <v>1578</v>
      </c>
      <c r="I168">
        <v>810</v>
      </c>
      <c r="J168">
        <v>810</v>
      </c>
      <c r="K168">
        <f>TREND(C158:C170,G158:G170,I168,TRUE)</f>
        <v>39.532518594029725</v>
      </c>
      <c r="L168">
        <f>TREND(D158:D170,H158:H170,J168,TRUE)</f>
        <v>0.11169434133821837</v>
      </c>
      <c r="M168" s="8"/>
    </row>
    <row r="169" spans="1:13">
      <c r="A169">
        <v>864</v>
      </c>
      <c r="B169">
        <v>1650</v>
      </c>
      <c r="C169">
        <v>38.174577469144964</v>
      </c>
      <c r="D169">
        <v>0.14679871193900271</v>
      </c>
      <c r="G169">
        <v>1722</v>
      </c>
      <c r="H169">
        <v>1722</v>
      </c>
      <c r="I169">
        <v>906</v>
      </c>
      <c r="J169">
        <v>906</v>
      </c>
      <c r="K169">
        <f>TREND(C158:C170,G158:G170,I169,TRUE)</f>
        <v>39.690280291841852</v>
      </c>
      <c r="L169">
        <f>TREND(D158:D170,H158:H170,J169,TRUE)</f>
        <v>0.10719004160430037</v>
      </c>
      <c r="M169" s="8"/>
    </row>
    <row r="170" spans="1:13">
      <c r="A170">
        <v>864</v>
      </c>
      <c r="B170">
        <v>1794</v>
      </c>
      <c r="C170">
        <v>48.020722649983021</v>
      </c>
      <c r="D170">
        <v>7.2790557738710182E-2</v>
      </c>
      <c r="G170">
        <v>1866</v>
      </c>
      <c r="H170">
        <v>1866</v>
      </c>
      <c r="I170">
        <v>954</v>
      </c>
      <c r="J170">
        <v>954</v>
      </c>
      <c r="K170">
        <f>TREND(C158:C170,G158:G170,I170,TRUE)</f>
        <v>39.769161140747912</v>
      </c>
      <c r="L170">
        <f>TREND(D158:D170,H158:H170,J170,TRUE)</f>
        <v>0.10493789173734136</v>
      </c>
      <c r="M170" s="8"/>
    </row>
    <row r="171" spans="1:13">
      <c r="G171">
        <v>138</v>
      </c>
      <c r="H171">
        <v>138</v>
      </c>
      <c r="I171">
        <v>1050</v>
      </c>
      <c r="J171">
        <v>1050</v>
      </c>
      <c r="K171">
        <f>TREND(C158:C170,G158:G170,I171,TRUE)</f>
        <v>39.926922838560039</v>
      </c>
      <c r="L171">
        <f>TREND(D158:D170,H158:H170,J171,TRUE)</f>
        <v>0.10043359200342336</v>
      </c>
      <c r="M171" s="8"/>
    </row>
    <row r="172" spans="1:13">
      <c r="G172">
        <v>282</v>
      </c>
      <c r="H172">
        <v>282</v>
      </c>
      <c r="I172">
        <v>1098</v>
      </c>
      <c r="J172">
        <v>1098</v>
      </c>
      <c r="K172">
        <f>TREND(C158:C170,G158:G170,I172,TRUE)</f>
        <v>40.005803687466106</v>
      </c>
      <c r="L172">
        <f>TREND(D158:D170,H158:H170,J172,TRUE)</f>
        <v>9.8181442136464347E-2</v>
      </c>
      <c r="M172" s="8"/>
    </row>
    <row r="173" spans="1:13">
      <c r="G173">
        <v>426</v>
      </c>
      <c r="H173">
        <v>426</v>
      </c>
      <c r="I173">
        <v>1194</v>
      </c>
      <c r="J173">
        <v>1194</v>
      </c>
      <c r="K173">
        <f>TREND(C158:C170,G158:G170,I173,TRUE)</f>
        <v>40.163565385278233</v>
      </c>
      <c r="L173">
        <f>TREND(D158:D170,H158:H170,J173,TRUE)</f>
        <v>9.3677142402546348E-2</v>
      </c>
      <c r="M173" s="8"/>
    </row>
    <row r="174" spans="1:13">
      <c r="G174">
        <v>570</v>
      </c>
      <c r="H174">
        <v>570</v>
      </c>
      <c r="I174">
        <v>1242</v>
      </c>
      <c r="J174">
        <v>1242</v>
      </c>
      <c r="K174">
        <f>TREND(C158:C170,G158:G170,I174,TRUE)</f>
        <v>40.242446234184293</v>
      </c>
      <c r="L174">
        <f>TREND(D158:D170,H158:H170,J174,TRUE)</f>
        <v>9.1424992535587335E-2</v>
      </c>
      <c r="M174" s="8"/>
    </row>
    <row r="175" spans="1:13">
      <c r="G175">
        <v>714</v>
      </c>
      <c r="H175">
        <v>714</v>
      </c>
      <c r="I175">
        <v>1338</v>
      </c>
      <c r="J175">
        <v>1338</v>
      </c>
      <c r="K175">
        <f>TREND(C158:C170,G158:G170,I175,TRUE)</f>
        <v>40.40020793199642</v>
      </c>
      <c r="L175">
        <f>TREND(D158:D170,H158:H170,J175,TRUE)</f>
        <v>8.6920692801669336E-2</v>
      </c>
      <c r="M175" s="8"/>
    </row>
    <row r="176" spans="1:13">
      <c r="G176">
        <v>858</v>
      </c>
      <c r="H176">
        <v>858</v>
      </c>
      <c r="I176">
        <v>1386</v>
      </c>
      <c r="J176">
        <v>1386</v>
      </c>
      <c r="K176">
        <f>TREND(C158:C170,G158:G170,I176,TRUE)</f>
        <v>40.479088780902487</v>
      </c>
      <c r="L176">
        <f>TREND(D158:D170,H158:H170,J176,TRUE)</f>
        <v>8.4668542934710322E-2</v>
      </c>
      <c r="M176" s="8"/>
    </row>
    <row r="177" spans="7:13">
      <c r="G177">
        <v>1002</v>
      </c>
      <c r="H177">
        <v>1002</v>
      </c>
      <c r="I177">
        <v>1482</v>
      </c>
      <c r="J177">
        <v>1482</v>
      </c>
      <c r="K177">
        <f>TREND(C158:C170,G158:G170,I177,TRUE)</f>
        <v>40.636850478714614</v>
      </c>
      <c r="L177">
        <f>TREND(D158:D170,H158:H170,J177,TRUE)</f>
        <v>8.0164243200792323E-2</v>
      </c>
      <c r="M177" s="8"/>
    </row>
    <row r="178" spans="7:13">
      <c r="G178">
        <v>1146</v>
      </c>
      <c r="H178">
        <v>1146</v>
      </c>
      <c r="I178">
        <v>1530</v>
      </c>
      <c r="J178">
        <v>1530</v>
      </c>
      <c r="K178">
        <f>TREND(C158:C170,G158:G170,I178,TRUE)</f>
        <v>40.715731327620674</v>
      </c>
      <c r="L178">
        <f>TREND(D158:D170,H158:H170,J178,TRUE)</f>
        <v>7.791209333383331E-2</v>
      </c>
      <c r="M178" s="8"/>
    </row>
    <row r="179" spans="7:13">
      <c r="G179">
        <v>1290</v>
      </c>
      <c r="H179">
        <v>1290</v>
      </c>
      <c r="I179">
        <v>1626</v>
      </c>
      <c r="J179">
        <v>1626</v>
      </c>
      <c r="K179">
        <f>TREND(C158:C170,G158:G170,I179,TRUE)</f>
        <v>40.873493025432801</v>
      </c>
      <c r="L179">
        <f>TREND(D158:D170,H158:H170,J179,TRUE)</f>
        <v>7.3407793599915311E-2</v>
      </c>
      <c r="M179" s="8"/>
    </row>
    <row r="180" spans="7:13">
      <c r="G180">
        <v>1434</v>
      </c>
      <c r="H180">
        <v>1434</v>
      </c>
      <c r="I180">
        <v>1674</v>
      </c>
      <c r="J180">
        <v>1674</v>
      </c>
      <c r="K180">
        <f>TREND(C158:C170,G158:G170,I180,TRUE)</f>
        <v>40.952373874338868</v>
      </c>
      <c r="L180">
        <f>TREND(D158:D170,H158:H170,J180,TRUE)</f>
        <v>7.1155643732956297E-2</v>
      </c>
      <c r="M180" s="8"/>
    </row>
    <row r="181" spans="7:13">
      <c r="G181">
        <v>1578</v>
      </c>
      <c r="H181">
        <v>1578</v>
      </c>
      <c r="I181">
        <v>1770</v>
      </c>
      <c r="J181">
        <v>1770</v>
      </c>
      <c r="K181">
        <f>TREND(C158:C170,G158:G170,I181,TRUE)</f>
        <v>41.110135572150995</v>
      </c>
      <c r="L181">
        <f>TREND(D158:D170,H158:H170,J181,TRUE)</f>
        <v>6.6651343999038298E-2</v>
      </c>
      <c r="M181" s="8"/>
    </row>
    <row r="182" spans="7:13">
      <c r="G182">
        <v>1722</v>
      </c>
      <c r="H182">
        <v>1722</v>
      </c>
      <c r="I182">
        <v>1818</v>
      </c>
      <c r="J182">
        <v>1818</v>
      </c>
      <c r="K182">
        <f>TREND(C158:C170,G158:G170,I182,TRUE)</f>
        <v>41.189016421057055</v>
      </c>
      <c r="L182">
        <f>TREND(D158:D170,H158:H170,J182,TRUE)</f>
        <v>6.4399194132079299E-2</v>
      </c>
      <c r="M182" s="8"/>
    </row>
    <row r="183" spans="7:13">
      <c r="G183">
        <v>1866</v>
      </c>
      <c r="H183">
        <v>1866</v>
      </c>
      <c r="I183">
        <v>1914</v>
      </c>
      <c r="J183">
        <v>1914</v>
      </c>
      <c r="K183">
        <f>TREND(C158:C170,G158:G170,I183,TRUE)</f>
        <v>41.346778118869182</v>
      </c>
      <c r="L183">
        <f>TREND(D158:D170,H158:H170,J183,TRUE)</f>
        <v>5.9894894398161286E-2</v>
      </c>
      <c r="M183" s="8"/>
    </row>
  </sheetData>
  <sortState xmlns:xlrd2="http://schemas.microsoft.com/office/spreadsheetml/2017/richdata2" ref="A2:D92">
    <sortCondition ref="A1"/>
  </sortState>
  <mergeCells count="7">
    <mergeCell ref="M158:M183"/>
    <mergeCell ref="M2:M27"/>
    <mergeCell ref="M28:M53"/>
    <mergeCell ref="M54:M79"/>
    <mergeCell ref="M80:M105"/>
    <mergeCell ref="M106:M131"/>
    <mergeCell ref="M132:M1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712E-6006-4E39-95D6-A2A4FF7CDBF2}">
  <dimension ref="A1:D92"/>
  <sheetViews>
    <sheetView topLeftCell="A51" zoomScale="85" zoomScaleNormal="85" workbookViewId="0">
      <selection activeCell="H22" sqref="H22"/>
    </sheetView>
  </sheetViews>
  <sheetFormatPr defaultRowHeight="14.5"/>
  <cols>
    <col min="3" max="3" width="8.7265625" style="3"/>
    <col min="4" max="4" width="8.7265625" style="5"/>
  </cols>
  <sheetData>
    <row r="1" spans="1:4">
      <c r="A1" t="s">
        <v>37</v>
      </c>
      <c r="B1" t="s">
        <v>38</v>
      </c>
      <c r="C1" s="3" t="s">
        <v>44</v>
      </c>
      <c r="D1" s="5" t="s">
        <v>45</v>
      </c>
    </row>
    <row r="2" spans="1:4">
      <c r="A2">
        <v>0</v>
      </c>
      <c r="B2">
        <v>66</v>
      </c>
      <c r="C2" s="3">
        <v>45.199652982652047</v>
      </c>
      <c r="D2" s="5">
        <v>1.0682879514554542E-2</v>
      </c>
    </row>
    <row r="3" spans="1:4">
      <c r="A3">
        <v>144</v>
      </c>
      <c r="B3">
        <v>66</v>
      </c>
      <c r="C3" s="3">
        <v>45.436221841125104</v>
      </c>
      <c r="D3" s="5">
        <v>8.5708836710549508E-3</v>
      </c>
    </row>
    <row r="4" spans="1:4">
      <c r="A4">
        <v>288</v>
      </c>
      <c r="B4">
        <v>66</v>
      </c>
      <c r="C4" s="3">
        <v>43.935654573981637</v>
      </c>
      <c r="D4" s="5">
        <v>3.0605414994280371E-2</v>
      </c>
    </row>
    <row r="5" spans="1:4">
      <c r="A5">
        <v>432</v>
      </c>
      <c r="B5">
        <v>66</v>
      </c>
      <c r="C5" s="3">
        <v>44.268470394142483</v>
      </c>
      <c r="D5" s="5">
        <v>7.5075806292882657E-2</v>
      </c>
    </row>
    <row r="6" spans="1:4">
      <c r="A6">
        <v>576</v>
      </c>
      <c r="B6">
        <v>66</v>
      </c>
      <c r="C6" s="3">
        <v>37.722702373380685</v>
      </c>
      <c r="D6" s="5">
        <v>3.6356866505732173E-2</v>
      </c>
    </row>
    <row r="7" spans="1:4">
      <c r="A7">
        <v>720</v>
      </c>
      <c r="B7">
        <v>66</v>
      </c>
      <c r="C7" s="3">
        <v>45.625482174813371</v>
      </c>
      <c r="D7" s="5">
        <v>3.7699225818729476E-2</v>
      </c>
    </row>
    <row r="8" spans="1:4">
      <c r="A8">
        <v>864</v>
      </c>
      <c r="B8">
        <v>66</v>
      </c>
      <c r="C8" s="3">
        <v>41.732881749391844</v>
      </c>
      <c r="D8" s="5">
        <v>9.8673224510883492E-2</v>
      </c>
    </row>
    <row r="9" spans="1:4">
      <c r="A9">
        <v>0</v>
      </c>
      <c r="B9">
        <v>210</v>
      </c>
      <c r="C9" s="3">
        <v>46.549971888867525</v>
      </c>
      <c r="D9" s="5">
        <v>8.0981711697669344E-3</v>
      </c>
    </row>
    <row r="10" spans="1:4">
      <c r="A10">
        <v>144</v>
      </c>
      <c r="B10">
        <v>210</v>
      </c>
      <c r="C10" s="3">
        <v>38.309182602005933</v>
      </c>
      <c r="D10" s="5">
        <v>0.10673428836528168</v>
      </c>
    </row>
    <row r="11" spans="1:4">
      <c r="A11">
        <v>288</v>
      </c>
      <c r="B11">
        <v>210</v>
      </c>
      <c r="C11" s="3">
        <v>41.376373244026382</v>
      </c>
      <c r="D11" s="5">
        <v>0.1070771936663011</v>
      </c>
    </row>
    <row r="12" spans="1:4">
      <c r="A12">
        <v>432</v>
      </c>
      <c r="B12">
        <v>210</v>
      </c>
      <c r="C12" s="3">
        <v>40.954221565141879</v>
      </c>
      <c r="D12" s="5">
        <v>9.1979743242835255E-2</v>
      </c>
    </row>
    <row r="13" spans="1:4">
      <c r="A13">
        <v>576</v>
      </c>
      <c r="B13">
        <v>210</v>
      </c>
      <c r="C13" s="3">
        <v>40.993919795529649</v>
      </c>
      <c r="D13" s="5">
        <v>6.5926184105001534E-2</v>
      </c>
    </row>
    <row r="14" spans="1:4">
      <c r="A14">
        <v>720</v>
      </c>
      <c r="B14">
        <v>210</v>
      </c>
      <c r="C14" s="3">
        <v>40.068820924897096</v>
      </c>
      <c r="D14" s="5">
        <v>3.4987797833746913E-2</v>
      </c>
    </row>
    <row r="15" spans="1:4">
      <c r="A15">
        <v>864</v>
      </c>
      <c r="B15">
        <v>210</v>
      </c>
      <c r="C15" s="3">
        <v>40.71285631656373</v>
      </c>
      <c r="D15" s="5">
        <v>0.15086344567531165</v>
      </c>
    </row>
    <row r="16" spans="1:4">
      <c r="A16">
        <v>0</v>
      </c>
      <c r="B16">
        <v>354</v>
      </c>
      <c r="C16" s="3">
        <v>44.723528438775205</v>
      </c>
      <c r="D16" s="5">
        <v>4.7962972378999096E-2</v>
      </c>
    </row>
    <row r="17" spans="1:4">
      <c r="A17">
        <v>144</v>
      </c>
      <c r="B17">
        <v>354</v>
      </c>
      <c r="C17" s="3">
        <v>39.366407048450959</v>
      </c>
      <c r="D17" s="5">
        <v>0.14875899865386122</v>
      </c>
    </row>
    <row r="18" spans="1:4">
      <c r="A18">
        <v>288</v>
      </c>
      <c r="B18">
        <v>354</v>
      </c>
      <c r="C18" s="3">
        <v>40.467916941818103</v>
      </c>
      <c r="D18" s="5">
        <v>5.6140866497955758E-2</v>
      </c>
    </row>
    <row r="19" spans="1:4">
      <c r="A19">
        <v>432</v>
      </c>
      <c r="B19">
        <v>354</v>
      </c>
      <c r="C19" s="3">
        <v>43.483970207125495</v>
      </c>
      <c r="D19" s="5">
        <v>2.8745144946845831E-2</v>
      </c>
    </row>
    <row r="20" spans="1:4">
      <c r="A20">
        <v>576</v>
      </c>
      <c r="B20">
        <v>354</v>
      </c>
      <c r="C20" s="3">
        <v>42.67354094715521</v>
      </c>
      <c r="D20" s="5">
        <v>6.2312208724285188E-2</v>
      </c>
    </row>
    <row r="21" spans="1:4">
      <c r="A21">
        <v>720</v>
      </c>
      <c r="B21">
        <v>354</v>
      </c>
      <c r="C21" s="3">
        <v>45.219667002620113</v>
      </c>
      <c r="D21" s="5">
        <v>3.3830611917995961E-2</v>
      </c>
    </row>
    <row r="22" spans="1:4">
      <c r="A22">
        <v>864</v>
      </c>
      <c r="B22">
        <v>354</v>
      </c>
      <c r="C22" s="3">
        <v>41.525195899310425</v>
      </c>
      <c r="D22" s="5">
        <v>0.1245974605108075</v>
      </c>
    </row>
    <row r="23" spans="1:4">
      <c r="A23">
        <v>0</v>
      </c>
      <c r="B23">
        <v>498</v>
      </c>
      <c r="C23" s="3">
        <v>46.647364129899145</v>
      </c>
      <c r="D23" s="5">
        <v>2.5041492768707624E-2</v>
      </c>
    </row>
    <row r="24" spans="1:4">
      <c r="A24">
        <v>144</v>
      </c>
      <c r="B24">
        <v>498</v>
      </c>
      <c r="C24" s="3">
        <v>39.098112848732505</v>
      </c>
      <c r="D24" s="5">
        <v>2.6049985162168558E-2</v>
      </c>
    </row>
    <row r="25" spans="1:4">
      <c r="A25">
        <v>288</v>
      </c>
      <c r="B25">
        <v>498</v>
      </c>
      <c r="C25" s="3">
        <v>41.408623723943812</v>
      </c>
      <c r="D25" s="5">
        <v>5.0683191067281599E-2</v>
      </c>
    </row>
    <row r="26" spans="1:4">
      <c r="A26">
        <v>432</v>
      </c>
      <c r="B26">
        <v>498</v>
      </c>
      <c r="C26" s="3">
        <v>43.077093274298164</v>
      </c>
      <c r="D26" s="5">
        <v>5.893894389893465E-2</v>
      </c>
    </row>
    <row r="27" spans="1:4">
      <c r="A27">
        <v>576</v>
      </c>
      <c r="B27">
        <v>498</v>
      </c>
      <c r="C27" s="3">
        <v>45.629637363893863</v>
      </c>
      <c r="D27" s="5">
        <v>4.8764759775704894E-2</v>
      </c>
    </row>
    <row r="28" spans="1:4">
      <c r="A28">
        <v>720</v>
      </c>
      <c r="B28">
        <v>498</v>
      </c>
      <c r="C28" s="3">
        <v>40.19293714140148</v>
      </c>
      <c r="D28" s="5">
        <v>4.4045175112157137E-2</v>
      </c>
    </row>
    <row r="29" spans="1:4">
      <c r="A29">
        <v>864</v>
      </c>
      <c r="B29">
        <v>498</v>
      </c>
      <c r="C29" s="3">
        <v>39.952142998885336</v>
      </c>
      <c r="D29" s="5">
        <v>1.0938462211610217E-2</v>
      </c>
    </row>
    <row r="30" spans="1:4">
      <c r="A30">
        <v>0</v>
      </c>
      <c r="B30">
        <v>642</v>
      </c>
      <c r="C30" s="3">
        <v>44.029062995466838</v>
      </c>
      <c r="D30" s="5">
        <v>7.5457271459838868E-2</v>
      </c>
    </row>
    <row r="31" spans="1:4">
      <c r="A31">
        <v>144</v>
      </c>
      <c r="B31">
        <v>642</v>
      </c>
      <c r="C31" s="3">
        <v>39.757864122174773</v>
      </c>
      <c r="D31" s="5">
        <v>0.36590858975677426</v>
      </c>
    </row>
    <row r="32" spans="1:4">
      <c r="A32">
        <v>288</v>
      </c>
      <c r="B32">
        <v>642</v>
      </c>
      <c r="C32" s="3">
        <v>39.504263105835676</v>
      </c>
      <c r="D32" s="5">
        <v>3.957921509688038E-2</v>
      </c>
    </row>
    <row r="33" spans="1:4">
      <c r="A33">
        <v>432</v>
      </c>
      <c r="B33">
        <v>642</v>
      </c>
      <c r="C33" s="3">
        <v>42.018903346061045</v>
      </c>
      <c r="D33" s="5">
        <v>5.9580474835425898E-3</v>
      </c>
    </row>
    <row r="34" spans="1:4">
      <c r="A34">
        <v>576</v>
      </c>
      <c r="B34">
        <v>642</v>
      </c>
      <c r="C34" s="3">
        <v>40.601460219650761</v>
      </c>
      <c r="D34" s="5">
        <v>1.1629639297013116E-2</v>
      </c>
    </row>
    <row r="35" spans="1:4">
      <c r="A35">
        <v>720</v>
      </c>
      <c r="B35">
        <v>642</v>
      </c>
      <c r="C35" s="3">
        <v>46.487754882524236</v>
      </c>
      <c r="D35" s="5">
        <v>3.9240693564903298E-2</v>
      </c>
    </row>
    <row r="36" spans="1:4">
      <c r="A36">
        <v>864</v>
      </c>
      <c r="B36">
        <v>642</v>
      </c>
      <c r="C36" s="3">
        <v>34.007744748613014</v>
      </c>
      <c r="D36" s="5">
        <v>0.47746122096720772</v>
      </c>
    </row>
    <row r="37" spans="1:4">
      <c r="A37">
        <v>0</v>
      </c>
      <c r="B37">
        <v>786</v>
      </c>
      <c r="C37" s="3">
        <v>38.847651336799267</v>
      </c>
      <c r="D37" s="5">
        <v>0.13620661265315542</v>
      </c>
    </row>
    <row r="38" spans="1:4">
      <c r="A38">
        <v>144</v>
      </c>
      <c r="B38">
        <v>786</v>
      </c>
      <c r="C38" s="3">
        <v>36.957382520171436</v>
      </c>
      <c r="D38" s="5">
        <v>0.19664178330298807</v>
      </c>
    </row>
    <row r="39" spans="1:4">
      <c r="A39">
        <v>288</v>
      </c>
      <c r="B39">
        <v>786</v>
      </c>
      <c r="C39" s="3">
        <v>42.638922460664965</v>
      </c>
      <c r="D39" s="5">
        <v>0.10492801125698467</v>
      </c>
    </row>
    <row r="40" spans="1:4">
      <c r="A40">
        <v>432</v>
      </c>
      <c r="B40">
        <v>786</v>
      </c>
      <c r="C40" s="3">
        <v>42.833811601697874</v>
      </c>
      <c r="D40" s="5">
        <v>4.3235565590292485E-2</v>
      </c>
    </row>
    <row r="41" spans="1:4">
      <c r="A41">
        <v>576</v>
      </c>
      <c r="B41">
        <v>786</v>
      </c>
      <c r="C41" s="3">
        <v>47.294255310005106</v>
      </c>
      <c r="D41" s="5">
        <v>9.7044680018833467E-4</v>
      </c>
    </row>
    <row r="42" spans="1:4">
      <c r="A42">
        <v>720</v>
      </c>
      <c r="B42">
        <v>786</v>
      </c>
      <c r="C42" s="3">
        <v>38.615405497524549</v>
      </c>
      <c r="D42" s="5">
        <v>2.7850533317994634E-2</v>
      </c>
    </row>
    <row r="43" spans="1:4">
      <c r="A43">
        <v>864</v>
      </c>
      <c r="B43">
        <v>786</v>
      </c>
      <c r="C43" s="3">
        <v>35.402273263122574</v>
      </c>
      <c r="D43" s="5">
        <v>7.9585054957709803E-2</v>
      </c>
    </row>
    <row r="44" spans="1:4">
      <c r="A44">
        <v>0</v>
      </c>
      <c r="B44">
        <v>930</v>
      </c>
      <c r="C44" s="3">
        <v>52.349801124602962</v>
      </c>
      <c r="D44" s="5">
        <v>1.9248010273867133E-2</v>
      </c>
    </row>
    <row r="45" spans="1:4">
      <c r="A45">
        <v>144</v>
      </c>
      <c r="B45">
        <v>930</v>
      </c>
      <c r="C45" s="3">
        <v>44.16423385793405</v>
      </c>
      <c r="D45" s="5">
        <v>7.8909000270260779E-2</v>
      </c>
    </row>
    <row r="46" spans="1:4">
      <c r="A46">
        <v>288</v>
      </c>
      <c r="B46">
        <v>930</v>
      </c>
      <c r="C46" s="3">
        <v>38.964815198076252</v>
      </c>
      <c r="D46" s="5">
        <v>5.4201478945493715E-2</v>
      </c>
    </row>
    <row r="47" spans="1:4">
      <c r="A47">
        <v>432</v>
      </c>
      <c r="B47">
        <v>930</v>
      </c>
      <c r="C47" s="3">
        <v>45.253160713791651</v>
      </c>
      <c r="D47" s="5">
        <v>7.6081761872416123E-2</v>
      </c>
    </row>
    <row r="48" spans="1:4">
      <c r="A48">
        <v>576</v>
      </c>
      <c r="B48">
        <v>930</v>
      </c>
      <c r="C48" s="3">
        <v>39.305998661242711</v>
      </c>
      <c r="D48" s="5">
        <v>0.1076844102235059</v>
      </c>
    </row>
    <row r="49" spans="1:4">
      <c r="A49">
        <v>720</v>
      </c>
      <c r="B49">
        <v>930</v>
      </c>
      <c r="C49" s="3">
        <v>38.655639491124866</v>
      </c>
      <c r="D49" s="5">
        <v>0.15749957014343766</v>
      </c>
    </row>
    <row r="50" spans="1:4">
      <c r="A50">
        <v>864</v>
      </c>
      <c r="B50">
        <v>930</v>
      </c>
      <c r="C50" s="3">
        <v>38.291653298564974</v>
      </c>
      <c r="D50" s="5">
        <v>1.5507451171058076E-2</v>
      </c>
    </row>
    <row r="51" spans="1:4">
      <c r="A51">
        <v>0</v>
      </c>
      <c r="B51">
        <v>1074</v>
      </c>
      <c r="C51" s="3">
        <v>50.953124088397729</v>
      </c>
      <c r="D51" s="5">
        <v>5.009188195949453E-2</v>
      </c>
    </row>
    <row r="52" spans="1:4">
      <c r="A52">
        <v>144</v>
      </c>
      <c r="B52">
        <v>1074</v>
      </c>
      <c r="C52" s="3">
        <v>39.909220959093567</v>
      </c>
      <c r="D52" s="5">
        <v>7.0915560462089633E-2</v>
      </c>
    </row>
    <row r="53" spans="1:4">
      <c r="A53">
        <v>288</v>
      </c>
      <c r="B53">
        <v>1074</v>
      </c>
      <c r="C53" s="3">
        <v>39.589027923026357</v>
      </c>
      <c r="D53" s="5">
        <v>2.1137488040376917E-2</v>
      </c>
    </row>
    <row r="54" spans="1:4">
      <c r="A54">
        <v>432</v>
      </c>
      <c r="B54">
        <v>1074</v>
      </c>
      <c r="C54" s="3">
        <v>43.160752928024259</v>
      </c>
      <c r="D54" s="5">
        <v>5.5048126945580027E-2</v>
      </c>
    </row>
    <row r="55" spans="1:4">
      <c r="A55">
        <v>576</v>
      </c>
      <c r="B55">
        <v>1074</v>
      </c>
      <c r="C55" s="3">
        <v>41.451457860052471</v>
      </c>
      <c r="D55" s="5">
        <v>4.4867653298511841E-2</v>
      </c>
    </row>
    <row r="56" spans="1:4">
      <c r="A56">
        <v>720</v>
      </c>
      <c r="B56">
        <v>1074</v>
      </c>
      <c r="C56" s="3">
        <v>43.825332586278179</v>
      </c>
      <c r="D56" s="5">
        <v>5.563080443836849E-3</v>
      </c>
    </row>
    <row r="57" spans="1:4">
      <c r="A57">
        <v>864</v>
      </c>
      <c r="B57">
        <v>1074</v>
      </c>
      <c r="C57" s="3">
        <v>37.989212422978575</v>
      </c>
      <c r="D57" s="5">
        <v>6.5875403147697929E-3</v>
      </c>
    </row>
    <row r="58" spans="1:4">
      <c r="A58">
        <v>0</v>
      </c>
      <c r="B58">
        <v>1218</v>
      </c>
      <c r="C58" s="3">
        <v>46.708648163788851</v>
      </c>
      <c r="D58" s="5">
        <v>0.12089447367037662</v>
      </c>
    </row>
    <row r="59" spans="1:4">
      <c r="A59">
        <v>144</v>
      </c>
      <c r="B59">
        <v>1218</v>
      </c>
      <c r="C59" s="3">
        <v>44.806584122612549</v>
      </c>
      <c r="D59" s="5">
        <v>2.6592407541190192E-2</v>
      </c>
    </row>
    <row r="60" spans="1:4">
      <c r="A60">
        <v>288</v>
      </c>
      <c r="B60">
        <v>1218</v>
      </c>
      <c r="C60" s="3">
        <v>38.394409093346859</v>
      </c>
      <c r="D60" s="5">
        <v>7.7624623066398682E-2</v>
      </c>
    </row>
    <row r="61" spans="1:4">
      <c r="A61">
        <v>432</v>
      </c>
      <c r="B61">
        <v>1218</v>
      </c>
      <c r="C61" s="3">
        <v>40.995991967852547</v>
      </c>
      <c r="D61" s="5">
        <v>2.8719689284450789E-2</v>
      </c>
    </row>
    <row r="62" spans="1:4">
      <c r="A62">
        <v>576</v>
      </c>
      <c r="B62">
        <v>1218</v>
      </c>
      <c r="C62" s="3">
        <v>43.878830822107886</v>
      </c>
      <c r="D62" s="5">
        <v>1.8806320880752094E-2</v>
      </c>
    </row>
    <row r="63" spans="1:4">
      <c r="A63">
        <v>720</v>
      </c>
      <c r="B63">
        <v>1218</v>
      </c>
      <c r="C63" s="3">
        <v>43.826083032697305</v>
      </c>
      <c r="D63" s="5">
        <v>1.7745024065136887E-2</v>
      </c>
    </row>
    <row r="64" spans="1:4">
      <c r="A64">
        <v>864</v>
      </c>
      <c r="B64">
        <v>1218</v>
      </c>
      <c r="C64" s="3">
        <v>39.739085523325151</v>
      </c>
      <c r="D64" s="5">
        <v>3.6789705198507217E-2</v>
      </c>
    </row>
    <row r="65" spans="1:4">
      <c r="A65">
        <v>0</v>
      </c>
      <c r="B65">
        <v>1362</v>
      </c>
      <c r="C65" s="3">
        <v>48.056785817304899</v>
      </c>
      <c r="D65" s="5">
        <v>2.2373062300236325E-2</v>
      </c>
    </row>
    <row r="66" spans="1:4">
      <c r="A66">
        <v>144</v>
      </c>
      <c r="B66">
        <v>1362</v>
      </c>
      <c r="C66" s="3">
        <v>39.608602115574683</v>
      </c>
      <c r="D66" s="5">
        <v>8.8468521689533494E-2</v>
      </c>
    </row>
    <row r="67" spans="1:4">
      <c r="A67">
        <v>288</v>
      </c>
      <c r="B67">
        <v>1362</v>
      </c>
      <c r="C67" s="3">
        <v>40.86549567719954</v>
      </c>
      <c r="D67" s="5">
        <v>1.2962306496006068E-2</v>
      </c>
    </row>
    <row r="68" spans="1:4">
      <c r="A68">
        <v>432</v>
      </c>
      <c r="B68">
        <v>1362</v>
      </c>
      <c r="C68" s="3">
        <v>42.536479188932219</v>
      </c>
      <c r="D68" s="5">
        <v>1.4723073380035822E-2</v>
      </c>
    </row>
    <row r="69" spans="1:4">
      <c r="A69">
        <v>576</v>
      </c>
      <c r="B69">
        <v>1362</v>
      </c>
      <c r="C69" s="3">
        <v>50.035404185459946</v>
      </c>
      <c r="D69" s="5">
        <v>1.1973186943233646E-2</v>
      </c>
    </row>
    <row r="70" spans="1:4">
      <c r="A70">
        <v>720</v>
      </c>
      <c r="B70">
        <v>1362</v>
      </c>
      <c r="C70" s="3">
        <v>45.039386331997207</v>
      </c>
      <c r="D70" s="5">
        <v>7.7724310741206531E-2</v>
      </c>
    </row>
    <row r="71" spans="1:4">
      <c r="A71">
        <v>864</v>
      </c>
      <c r="B71">
        <v>1362</v>
      </c>
      <c r="C71" s="3">
        <v>39.96391388159752</v>
      </c>
      <c r="D71" s="5">
        <v>2.5795619664197789E-2</v>
      </c>
    </row>
    <row r="72" spans="1:4">
      <c r="A72">
        <v>0</v>
      </c>
      <c r="B72">
        <v>1506</v>
      </c>
      <c r="C72" s="3">
        <v>42.72134776803361</v>
      </c>
      <c r="D72" s="5">
        <v>4.7720438726297665E-2</v>
      </c>
    </row>
    <row r="73" spans="1:4">
      <c r="A73">
        <v>144</v>
      </c>
      <c r="B73">
        <v>1506</v>
      </c>
      <c r="C73" s="3">
        <v>43.951453726803379</v>
      </c>
      <c r="D73" s="5">
        <v>5.277195287758752E-2</v>
      </c>
    </row>
    <row r="74" spans="1:4">
      <c r="A74">
        <v>288</v>
      </c>
      <c r="B74">
        <v>1506</v>
      </c>
      <c r="C74" s="3">
        <v>43.711286024332956</v>
      </c>
      <c r="D74" s="5">
        <v>2.4959915760780334E-2</v>
      </c>
    </row>
    <row r="75" spans="1:4">
      <c r="A75">
        <v>432</v>
      </c>
      <c r="B75">
        <v>1506</v>
      </c>
      <c r="C75" s="3">
        <v>43.739131901769518</v>
      </c>
      <c r="D75" s="5">
        <v>9.1020834538293072E-2</v>
      </c>
    </row>
    <row r="76" spans="1:4">
      <c r="A76">
        <v>576</v>
      </c>
      <c r="B76">
        <v>1506</v>
      </c>
      <c r="C76" s="3">
        <v>44.004817282289054</v>
      </c>
      <c r="D76" s="5">
        <v>9.6817558326564898E-2</v>
      </c>
    </row>
    <row r="77" spans="1:4">
      <c r="A77">
        <v>720</v>
      </c>
      <c r="B77">
        <v>1506</v>
      </c>
      <c r="C77" s="3">
        <v>44.849123984715902</v>
      </c>
      <c r="D77" s="5">
        <v>4.6648565012918704E-2</v>
      </c>
    </row>
    <row r="78" spans="1:4">
      <c r="A78">
        <v>864</v>
      </c>
      <c r="B78">
        <v>1506</v>
      </c>
      <c r="C78" s="3">
        <v>42.512285644020551</v>
      </c>
      <c r="D78" s="5">
        <v>8.8526189455194332E-2</v>
      </c>
    </row>
    <row r="79" spans="1:4">
      <c r="A79">
        <v>0</v>
      </c>
      <c r="B79">
        <v>1650</v>
      </c>
      <c r="C79" s="3">
        <v>46.405072440520257</v>
      </c>
      <c r="D79" s="5">
        <v>0.34210676196205825</v>
      </c>
    </row>
    <row r="80" spans="1:4">
      <c r="A80">
        <v>144</v>
      </c>
      <c r="B80">
        <v>1650</v>
      </c>
      <c r="C80" s="3">
        <v>41.620945129935897</v>
      </c>
      <c r="D80" s="5">
        <v>4.5103016466992565E-2</v>
      </c>
    </row>
    <row r="81" spans="1:4">
      <c r="A81">
        <v>288</v>
      </c>
      <c r="B81">
        <v>1650</v>
      </c>
      <c r="C81" s="3">
        <v>38.165483288636338</v>
      </c>
      <c r="D81" s="5">
        <v>8.90540387458858E-2</v>
      </c>
    </row>
    <row r="82" spans="1:4">
      <c r="A82">
        <v>432</v>
      </c>
      <c r="B82">
        <v>1650</v>
      </c>
      <c r="C82" s="3">
        <v>40.823950117668346</v>
      </c>
      <c r="D82" s="5">
        <v>0.13950237008606731</v>
      </c>
    </row>
    <row r="83" spans="1:4">
      <c r="A83">
        <v>576</v>
      </c>
      <c r="B83">
        <v>1650</v>
      </c>
      <c r="C83" s="3">
        <v>37.228235800041318</v>
      </c>
      <c r="D83" s="5">
        <v>3.8007520436607767E-2</v>
      </c>
    </row>
    <row r="84" spans="1:4">
      <c r="A84">
        <v>720</v>
      </c>
      <c r="B84">
        <v>1650</v>
      </c>
      <c r="C84" s="3">
        <v>45.108618342102481</v>
      </c>
      <c r="D84" s="5">
        <v>7.5082684793637902E-2</v>
      </c>
    </row>
    <row r="85" spans="1:4">
      <c r="A85">
        <v>864</v>
      </c>
      <c r="B85">
        <v>1650</v>
      </c>
      <c r="C85" s="3">
        <v>38.174577469144964</v>
      </c>
      <c r="D85" s="5">
        <v>0.14679871193900271</v>
      </c>
    </row>
    <row r="86" spans="1:4">
      <c r="A86">
        <v>0</v>
      </c>
      <c r="B86">
        <v>1794</v>
      </c>
      <c r="C86" s="3">
        <v>53.392571943846711</v>
      </c>
      <c r="D86" s="5">
        <v>0.10415709148076498</v>
      </c>
    </row>
    <row r="87" spans="1:4">
      <c r="A87">
        <v>144</v>
      </c>
      <c r="B87">
        <v>1794</v>
      </c>
      <c r="C87" s="3">
        <v>45.885961721153265</v>
      </c>
      <c r="D87" s="5">
        <v>0.28908154603861963</v>
      </c>
    </row>
    <row r="88" spans="1:4">
      <c r="A88">
        <v>288</v>
      </c>
      <c r="B88">
        <v>1794</v>
      </c>
      <c r="C88" s="3">
        <v>43.256942571061749</v>
      </c>
      <c r="D88" s="5">
        <v>0.29451565182424566</v>
      </c>
    </row>
    <row r="89" spans="1:4">
      <c r="A89">
        <v>432</v>
      </c>
      <c r="B89">
        <v>1794</v>
      </c>
      <c r="C89" s="3">
        <v>41.407044595580331</v>
      </c>
      <c r="D89" s="5">
        <v>0.28294919040038852</v>
      </c>
    </row>
    <row r="90" spans="1:4">
      <c r="A90">
        <v>576</v>
      </c>
      <c r="B90">
        <v>1794</v>
      </c>
      <c r="C90" s="3">
        <v>46.402216169717732</v>
      </c>
      <c r="D90" s="5">
        <v>0.27369627937203866</v>
      </c>
    </row>
    <row r="91" spans="1:4">
      <c r="A91">
        <v>720</v>
      </c>
      <c r="B91">
        <v>1794</v>
      </c>
      <c r="C91" s="3">
        <v>47.091560164501011</v>
      </c>
      <c r="D91" s="5">
        <v>0.24500470830202212</v>
      </c>
    </row>
    <row r="92" spans="1:4">
      <c r="A92">
        <v>864</v>
      </c>
      <c r="B92">
        <v>1794</v>
      </c>
      <c r="C92" s="3">
        <v>48.020722649983021</v>
      </c>
      <c r="D92" s="5">
        <v>7.2790557738710182E-2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B5AB-DB9E-4B88-AD6D-4D1A004FB5D3}">
  <dimension ref="A1:V547"/>
  <sheetViews>
    <sheetView zoomScale="70" zoomScaleNormal="70" workbookViewId="0">
      <selection activeCell="X12" sqref="X12"/>
    </sheetView>
  </sheetViews>
  <sheetFormatPr defaultRowHeight="14.5"/>
  <cols>
    <col min="1" max="2" width="8.1796875" customWidth="1"/>
    <col min="3" max="3" width="8.1796875" style="3" customWidth="1"/>
    <col min="4" max="4" width="8.1796875" style="5" customWidth="1"/>
    <col min="8" max="9" width="10.6328125" style="5" customWidth="1"/>
    <col min="10" max="11" width="10.90625" style="5" customWidth="1"/>
    <col min="22" max="22" width="11.6328125" customWidth="1"/>
  </cols>
  <sheetData>
    <row r="1" spans="1:22">
      <c r="H1" s="5" t="s">
        <v>46</v>
      </c>
      <c r="J1" s="5" t="s">
        <v>47</v>
      </c>
    </row>
    <row r="2" spans="1:22">
      <c r="A2">
        <v>0</v>
      </c>
      <c r="B2">
        <v>114</v>
      </c>
      <c r="C2" s="3">
        <v>45.350002921474953</v>
      </c>
      <c r="D2" s="5">
        <v>3.4783322349944655E-3</v>
      </c>
      <c r="H2" s="5">
        <f t="shared" ref="H2:H14" si="0">B2+24</f>
        <v>138</v>
      </c>
      <c r="I2" s="5">
        <v>138</v>
      </c>
      <c r="J2" s="5">
        <v>90</v>
      </c>
      <c r="K2" s="5">
        <v>90</v>
      </c>
      <c r="L2">
        <f>TREND(C2:C14,H2:H14,J2,TRUE)</f>
        <v>43.173159588494485</v>
      </c>
      <c r="M2">
        <f>TREND(D2:D14,J2:J14,L2,TRUE)</f>
        <v>1.2766654106121159E-2</v>
      </c>
      <c r="N2" s="8">
        <v>0</v>
      </c>
      <c r="Q2">
        <v>0</v>
      </c>
      <c r="R2">
        <f>K2-24</f>
        <v>66</v>
      </c>
      <c r="S2">
        <v>43.173159588494485</v>
      </c>
      <c r="T2">
        <v>1.2766654106121159E-2</v>
      </c>
      <c r="V2" t="s">
        <v>49</v>
      </c>
    </row>
    <row r="3" spans="1:22">
      <c r="A3">
        <v>0</v>
      </c>
      <c r="B3">
        <v>258</v>
      </c>
      <c r="C3" s="3">
        <v>42.992016562388621</v>
      </c>
      <c r="D3" s="5">
        <v>5.180337571162251E-2</v>
      </c>
      <c r="H3" s="5">
        <f t="shared" si="0"/>
        <v>282</v>
      </c>
      <c r="I3" s="5">
        <v>282</v>
      </c>
      <c r="J3" s="5">
        <v>186</v>
      </c>
      <c r="K3" s="5">
        <v>186</v>
      </c>
      <c r="L3">
        <f>TREND(C2:C14,H2:H14,J3,TRUE)</f>
        <v>43.290116101450444</v>
      </c>
      <c r="M3">
        <f>TREND(D2:D14,I2:I14,K3,TRUE)</f>
        <v>2.5235342374658506E-2</v>
      </c>
      <c r="N3" s="8"/>
      <c r="Q3">
        <v>0</v>
      </c>
      <c r="R3">
        <f t="shared" ref="R3:R27" si="1">K3-24</f>
        <v>162</v>
      </c>
      <c r="S3">
        <v>43.290116101450444</v>
      </c>
      <c r="T3">
        <v>2.5235342374658506E-2</v>
      </c>
    </row>
    <row r="4" spans="1:22">
      <c r="A4">
        <v>0</v>
      </c>
      <c r="B4">
        <v>402</v>
      </c>
      <c r="C4" s="3">
        <v>41.980372081788751</v>
      </c>
      <c r="D4" s="5">
        <v>7.102379561986627E-2</v>
      </c>
      <c r="H4" s="5">
        <f t="shared" si="0"/>
        <v>426</v>
      </c>
      <c r="I4" s="5">
        <v>426</v>
      </c>
      <c r="J4" s="5">
        <v>234</v>
      </c>
      <c r="K4" s="5">
        <v>234</v>
      </c>
      <c r="L4">
        <f>TREND(C2:C14,H2:H14,J4,TRUE)</f>
        <v>43.34859435792842</v>
      </c>
      <c r="M4">
        <f>TREND(D2:D14,I2:I14,K4,TRUE)</f>
        <v>2.8843012875375794E-2</v>
      </c>
      <c r="N4" s="8"/>
      <c r="Q4">
        <v>0</v>
      </c>
      <c r="R4">
        <f t="shared" si="1"/>
        <v>210</v>
      </c>
      <c r="S4">
        <v>43.34859435792842</v>
      </c>
      <c r="T4">
        <v>2.8843012875375794E-2</v>
      </c>
    </row>
    <row r="5" spans="1:22">
      <c r="A5">
        <v>0</v>
      </c>
      <c r="B5">
        <v>546</v>
      </c>
      <c r="C5" s="3">
        <v>43.914535112502207</v>
      </c>
      <c r="D5" s="5">
        <v>3.8760899411758254E-2</v>
      </c>
      <c r="H5" s="5">
        <f t="shared" si="0"/>
        <v>570</v>
      </c>
      <c r="I5" s="5">
        <v>570</v>
      </c>
      <c r="J5" s="5">
        <v>330</v>
      </c>
      <c r="K5" s="5">
        <v>330</v>
      </c>
      <c r="L5">
        <f>TREND(C2:C14,H2:H14,J5,TRUE)</f>
        <v>43.465550870884378</v>
      </c>
      <c r="M5">
        <f>TREND(D2:D14,I2:I14,K5,TRUE)</f>
        <v>3.6058353876810369E-2</v>
      </c>
      <c r="N5" s="8"/>
      <c r="Q5">
        <v>0</v>
      </c>
      <c r="R5">
        <f t="shared" si="1"/>
        <v>306</v>
      </c>
      <c r="S5">
        <v>43.465550870884378</v>
      </c>
      <c r="T5">
        <v>3.6058353876810369E-2</v>
      </c>
    </row>
    <row r="6" spans="1:22">
      <c r="A6">
        <v>0</v>
      </c>
      <c r="B6">
        <v>690</v>
      </c>
      <c r="C6" s="3">
        <v>42.761361929814171</v>
      </c>
      <c r="D6" s="5">
        <v>8.2566087239630326E-2</v>
      </c>
      <c r="H6" s="5">
        <f t="shared" si="0"/>
        <v>714</v>
      </c>
      <c r="I6" s="5">
        <v>714</v>
      </c>
      <c r="J6" s="5">
        <v>378</v>
      </c>
      <c r="K6" s="5">
        <v>378</v>
      </c>
      <c r="L6">
        <f>TREND(C2:C14,H2:H14,J6,TRUE)</f>
        <v>43.524029127362354</v>
      </c>
      <c r="M6">
        <f>TREND(D2:D14,I2:I14,K6,TRUE)</f>
        <v>3.9666024377527656E-2</v>
      </c>
      <c r="N6" s="8"/>
      <c r="Q6">
        <v>0</v>
      </c>
      <c r="R6">
        <f t="shared" si="1"/>
        <v>354</v>
      </c>
      <c r="S6">
        <v>43.524029127362354</v>
      </c>
      <c r="T6">
        <v>3.9666024377527656E-2</v>
      </c>
    </row>
    <row r="7" spans="1:22">
      <c r="A7">
        <v>0</v>
      </c>
      <c r="B7">
        <v>834</v>
      </c>
      <c r="C7" s="3">
        <v>40.651475929162693</v>
      </c>
      <c r="D7" s="5">
        <v>0.15698885082955907</v>
      </c>
      <c r="H7" s="5">
        <f t="shared" si="0"/>
        <v>858</v>
      </c>
      <c r="I7" s="5">
        <v>858</v>
      </c>
      <c r="J7" s="5">
        <v>474</v>
      </c>
      <c r="K7" s="5">
        <v>474</v>
      </c>
      <c r="L7">
        <f>TREND(C2:C14,H2:H14,J7,TRUE)</f>
        <v>43.640985640318313</v>
      </c>
      <c r="M7">
        <f>TREND(D2:D14,I2:I14,K7,TRUE)</f>
        <v>4.6881365378962231E-2</v>
      </c>
      <c r="N7" s="8"/>
      <c r="Q7">
        <v>0</v>
      </c>
      <c r="R7">
        <f t="shared" si="1"/>
        <v>450</v>
      </c>
      <c r="S7">
        <v>43.640985640318313</v>
      </c>
      <c r="T7">
        <v>4.6881365378962231E-2</v>
      </c>
    </row>
    <row r="8" spans="1:22">
      <c r="A8">
        <v>0</v>
      </c>
      <c r="B8">
        <v>978</v>
      </c>
      <c r="C8" s="3">
        <v>48.718191852734634</v>
      </c>
      <c r="D8" s="5">
        <v>4.898995544810815E-2</v>
      </c>
      <c r="H8" s="5">
        <f t="shared" si="0"/>
        <v>1002</v>
      </c>
      <c r="I8" s="5">
        <v>1002</v>
      </c>
      <c r="J8" s="5">
        <v>522</v>
      </c>
      <c r="K8" s="5">
        <v>522</v>
      </c>
      <c r="L8">
        <f>TREND(C2:C14,H2:H14,J8,TRUE)</f>
        <v>43.699463896796289</v>
      </c>
      <c r="M8">
        <f>TREND(D2:D14,I2:I14,K8,TRUE)</f>
        <v>5.0489035879679518E-2</v>
      </c>
      <c r="N8" s="8"/>
      <c r="Q8">
        <v>0</v>
      </c>
      <c r="R8">
        <f t="shared" si="1"/>
        <v>498</v>
      </c>
      <c r="S8">
        <v>43.699463896796289</v>
      </c>
      <c r="T8">
        <v>5.0489035879679518E-2</v>
      </c>
    </row>
    <row r="9" spans="1:22">
      <c r="A9">
        <v>0</v>
      </c>
      <c r="B9">
        <v>1122</v>
      </c>
      <c r="C9" s="3">
        <v>45.887004324557566</v>
      </c>
      <c r="D9" s="5">
        <v>6.4588263984540054E-2</v>
      </c>
      <c r="H9" s="5">
        <f t="shared" si="0"/>
        <v>1146</v>
      </c>
      <c r="I9" s="5">
        <v>1146</v>
      </c>
      <c r="J9" s="5">
        <v>618</v>
      </c>
      <c r="K9" s="5">
        <v>618</v>
      </c>
      <c r="L9">
        <f>TREND(C2:C14,H2:H14,J9,TRUE)</f>
        <v>43.816420409752247</v>
      </c>
      <c r="M9">
        <f>TREND(D2:D14,I2:I14,K9,TRUE)</f>
        <v>5.7704376881114093E-2</v>
      </c>
      <c r="N9" s="8"/>
      <c r="Q9">
        <v>0</v>
      </c>
      <c r="R9">
        <f t="shared" si="1"/>
        <v>594</v>
      </c>
      <c r="S9">
        <v>43.816420409752247</v>
      </c>
      <c r="T9">
        <v>5.7704376881114093E-2</v>
      </c>
    </row>
    <row r="10" spans="1:22">
      <c r="A10">
        <v>0</v>
      </c>
      <c r="B10">
        <v>1266</v>
      </c>
      <c r="C10" s="3">
        <v>44.691050909921188</v>
      </c>
      <c r="D10" s="5">
        <v>8.5885007976373398E-2</v>
      </c>
      <c r="H10" s="5">
        <f t="shared" si="0"/>
        <v>1290</v>
      </c>
      <c r="I10" s="5">
        <v>1290</v>
      </c>
      <c r="J10" s="5">
        <v>666</v>
      </c>
      <c r="K10" s="5">
        <v>666</v>
      </c>
      <c r="L10">
        <f>TREND(C2:C14,H2:H14,J10,TRUE)</f>
        <v>43.874898666230223</v>
      </c>
      <c r="M10">
        <f>TREND(D2:D14,I2:I14,K10,TRUE)</f>
        <v>6.131204738183138E-2</v>
      </c>
      <c r="N10" s="8"/>
      <c r="Q10">
        <v>0</v>
      </c>
      <c r="R10">
        <f t="shared" si="1"/>
        <v>642</v>
      </c>
      <c r="S10">
        <v>43.874898666230223</v>
      </c>
      <c r="T10">
        <v>6.131204738183138E-2</v>
      </c>
    </row>
    <row r="11" spans="1:22">
      <c r="A11">
        <v>0</v>
      </c>
      <c r="B11">
        <v>1410</v>
      </c>
      <c r="C11" s="3">
        <v>44.235049940916177</v>
      </c>
      <c r="D11" s="5">
        <v>3.7742138906533523E-2</v>
      </c>
      <c r="H11" s="5">
        <f t="shared" si="0"/>
        <v>1434</v>
      </c>
      <c r="I11" s="5">
        <v>1434</v>
      </c>
      <c r="J11" s="5">
        <v>762</v>
      </c>
      <c r="K11" s="5">
        <v>762</v>
      </c>
      <c r="L11">
        <f>TREND(C2:C14,H2:H14,J11,TRUE)</f>
        <v>43.991855179186182</v>
      </c>
      <c r="M11">
        <f>TREND(D2:D14,I2:I14,K11,TRUE)</f>
        <v>6.8527388383265941E-2</v>
      </c>
      <c r="N11" s="8"/>
      <c r="Q11">
        <v>0</v>
      </c>
      <c r="R11">
        <f t="shared" si="1"/>
        <v>738</v>
      </c>
      <c r="S11">
        <v>43.991855179186182</v>
      </c>
      <c r="T11">
        <v>6.8527388383265941E-2</v>
      </c>
    </row>
    <row r="12" spans="1:22">
      <c r="A12">
        <v>0</v>
      </c>
      <c r="B12">
        <v>1554</v>
      </c>
      <c r="C12" s="3">
        <v>43.467339309120952</v>
      </c>
      <c r="D12" s="5">
        <v>4.2396479358812723E-2</v>
      </c>
      <c r="H12" s="5">
        <f t="shared" si="0"/>
        <v>1578</v>
      </c>
      <c r="I12" s="5">
        <v>1578</v>
      </c>
      <c r="J12" s="5">
        <v>810</v>
      </c>
      <c r="K12" s="5">
        <v>810</v>
      </c>
      <c r="L12">
        <f>TREND(C2:C14,H2:H14,J12,TRUE)</f>
        <v>44.050333435664157</v>
      </c>
      <c r="M12">
        <f>TREND(D2:D14,I2:I14,K12,TRUE)</f>
        <v>7.2135058883983236E-2</v>
      </c>
      <c r="N12" s="8"/>
      <c r="Q12">
        <v>0</v>
      </c>
      <c r="R12">
        <f t="shared" si="1"/>
        <v>786</v>
      </c>
      <c r="S12">
        <v>44.050333435664157</v>
      </c>
      <c r="T12">
        <v>7.2135058883983236E-2</v>
      </c>
    </row>
    <row r="13" spans="1:22">
      <c r="A13">
        <v>0</v>
      </c>
      <c r="B13">
        <v>1698</v>
      </c>
      <c r="C13" s="3">
        <v>43.295910129053247</v>
      </c>
      <c r="D13" s="5">
        <v>0.19378541155255438</v>
      </c>
      <c r="H13" s="5">
        <f t="shared" si="0"/>
        <v>1722</v>
      </c>
      <c r="I13" s="5">
        <v>1722</v>
      </c>
      <c r="J13" s="5">
        <v>906</v>
      </c>
      <c r="K13" s="5">
        <v>906</v>
      </c>
      <c r="L13">
        <f>TREND(C2:C14,H2:H14,J13,TRUE)</f>
        <v>44.167289948620116</v>
      </c>
      <c r="M13">
        <f>TREND(D2:D14,I2:I14,K13,TRUE)</f>
        <v>7.9350399885417811E-2</v>
      </c>
      <c r="N13" s="8"/>
      <c r="Q13">
        <v>0</v>
      </c>
      <c r="R13">
        <f t="shared" si="1"/>
        <v>882</v>
      </c>
      <c r="S13">
        <v>44.167289948620116</v>
      </c>
      <c r="T13">
        <v>7.9350399885417811E-2</v>
      </c>
    </row>
    <row r="14" spans="1:22">
      <c r="A14">
        <v>0</v>
      </c>
      <c r="B14">
        <v>1842</v>
      </c>
      <c r="C14" s="3">
        <v>47.750892997053839</v>
      </c>
      <c r="D14" s="5">
        <v>0.2473460332547279</v>
      </c>
      <c r="H14" s="5">
        <f t="shared" si="0"/>
        <v>1866</v>
      </c>
      <c r="I14" s="5">
        <v>1866</v>
      </c>
      <c r="J14" s="5">
        <v>954</v>
      </c>
      <c r="K14" s="5">
        <v>954</v>
      </c>
      <c r="L14">
        <f>TREND(C2:C14,H2:H14,J14,TRUE)</f>
        <v>44.225768205098092</v>
      </c>
      <c r="M14">
        <f>TREND(D2:D14,I2:I14,K14,TRUE)</f>
        <v>8.2958070386135105E-2</v>
      </c>
      <c r="N14" s="8"/>
      <c r="Q14">
        <v>0</v>
      </c>
      <c r="R14">
        <f t="shared" si="1"/>
        <v>930</v>
      </c>
      <c r="S14">
        <v>44.225768205098092</v>
      </c>
      <c r="T14">
        <v>8.2958070386135105E-2</v>
      </c>
    </row>
    <row r="15" spans="1:22">
      <c r="J15" s="5">
        <v>1050</v>
      </c>
      <c r="K15" s="5">
        <v>1050</v>
      </c>
      <c r="L15">
        <f>TREND(C2:C14,H2:H14,J15,TRUE)</f>
        <v>44.34272471805405</v>
      </c>
      <c r="M15">
        <f>TREND(D2:D14,I2:I14,K15,TRUE)</f>
        <v>9.017341138756968E-2</v>
      </c>
      <c r="N15" s="8"/>
      <c r="Q15">
        <v>0</v>
      </c>
      <c r="R15">
        <f t="shared" si="1"/>
        <v>1026</v>
      </c>
      <c r="S15">
        <v>44.34272471805405</v>
      </c>
      <c r="T15">
        <v>9.017341138756968E-2</v>
      </c>
    </row>
    <row r="16" spans="1:22">
      <c r="J16" s="5">
        <v>1098</v>
      </c>
      <c r="K16" s="5">
        <v>1098</v>
      </c>
      <c r="L16">
        <f>TREND(C2:C14,H2:H14,J16,TRUE)</f>
        <v>44.401202974532026</v>
      </c>
      <c r="M16">
        <f>TREND(D2:D14,I2:I14,K16,TRUE)</f>
        <v>9.378108188828696E-2</v>
      </c>
      <c r="N16" s="8"/>
      <c r="Q16">
        <v>0</v>
      </c>
      <c r="R16">
        <f t="shared" si="1"/>
        <v>1074</v>
      </c>
      <c r="S16">
        <v>44.401202974532026</v>
      </c>
      <c r="T16">
        <v>9.378108188828696E-2</v>
      </c>
    </row>
    <row r="17" spans="1:20">
      <c r="J17" s="5">
        <v>1194</v>
      </c>
      <c r="K17" s="5">
        <v>1194</v>
      </c>
      <c r="L17">
        <f>TREND(C2:C14,H2:H14,J17,TRUE)</f>
        <v>44.518159487487985</v>
      </c>
      <c r="M17">
        <f>TREND(D2:D14,I2:I14,K17,TRUE)</f>
        <v>0.10099642288972153</v>
      </c>
      <c r="N17" s="8"/>
      <c r="Q17">
        <v>0</v>
      </c>
      <c r="R17">
        <f t="shared" si="1"/>
        <v>1170</v>
      </c>
      <c r="S17">
        <v>44.518159487487985</v>
      </c>
      <c r="T17">
        <v>0.10099642288972153</v>
      </c>
    </row>
    <row r="18" spans="1:20">
      <c r="J18" s="5">
        <v>1242</v>
      </c>
      <c r="K18" s="5">
        <v>1242</v>
      </c>
      <c r="L18">
        <f>TREND(C2:C14,H2:H14,J18,TRUE)</f>
        <v>44.576637743965961</v>
      </c>
      <c r="M18">
        <f>TREND(D2:D14,I2:I14,K18,TRUE)</f>
        <v>0.10460409339043882</v>
      </c>
      <c r="N18" s="8"/>
      <c r="Q18">
        <v>0</v>
      </c>
      <c r="R18">
        <f t="shared" si="1"/>
        <v>1218</v>
      </c>
      <c r="S18">
        <v>44.576637743965961</v>
      </c>
      <c r="T18">
        <v>0.10460409339043882</v>
      </c>
    </row>
    <row r="19" spans="1:20">
      <c r="J19" s="5">
        <v>1338</v>
      </c>
      <c r="K19" s="5">
        <v>1338</v>
      </c>
      <c r="L19">
        <f>TREND(C2:C14,H2:H14,J19,TRUE)</f>
        <v>44.693594256921919</v>
      </c>
      <c r="M19">
        <f>TREND(D2:D14,I2:I14,K19,TRUE)</f>
        <v>0.11181943439187339</v>
      </c>
      <c r="N19" s="8"/>
      <c r="Q19">
        <v>0</v>
      </c>
      <c r="R19">
        <f t="shared" si="1"/>
        <v>1314</v>
      </c>
      <c r="S19">
        <v>44.693594256921919</v>
      </c>
      <c r="T19">
        <v>0.11181943439187339</v>
      </c>
    </row>
    <row r="20" spans="1:20">
      <c r="J20" s="5">
        <v>1386</v>
      </c>
      <c r="K20" s="5">
        <v>1386</v>
      </c>
      <c r="L20">
        <f>TREND(C2:C14,H2:H14,J20,TRUE)</f>
        <v>44.752072513399895</v>
      </c>
      <c r="M20">
        <f>TREND(D2:D14,I2:I14,K20,TRUE)</f>
        <v>0.11542710489259068</v>
      </c>
      <c r="N20" s="8"/>
      <c r="Q20">
        <v>0</v>
      </c>
      <c r="R20">
        <f t="shared" si="1"/>
        <v>1362</v>
      </c>
      <c r="S20">
        <v>44.752072513399895</v>
      </c>
      <c r="T20">
        <v>0.11542710489259068</v>
      </c>
    </row>
    <row r="21" spans="1:20">
      <c r="J21" s="5">
        <v>1482</v>
      </c>
      <c r="K21" s="5">
        <v>1482</v>
      </c>
      <c r="L21">
        <f>TREND(C2:C14,H2:H14,J21,TRUE)</f>
        <v>44.869029026355854</v>
      </c>
      <c r="M21">
        <f>TREND(D2:D14,I2:I14,K21,TRUE)</f>
        <v>0.12264244589402526</v>
      </c>
      <c r="N21" s="8"/>
      <c r="Q21">
        <v>0</v>
      </c>
      <c r="R21">
        <f t="shared" si="1"/>
        <v>1458</v>
      </c>
      <c r="S21">
        <v>44.869029026355854</v>
      </c>
      <c r="T21">
        <v>0.12264244589402526</v>
      </c>
    </row>
    <row r="22" spans="1:20">
      <c r="J22" s="5">
        <v>1530</v>
      </c>
      <c r="K22" s="5">
        <v>1530</v>
      </c>
      <c r="L22">
        <f>TREND(C2:C14,H2:H14,J22,TRUE)</f>
        <v>44.92750728283383</v>
      </c>
      <c r="M22">
        <f>TREND(D2:D14,I2:I14,K22,TRUE)</f>
        <v>0.12625011639474254</v>
      </c>
      <c r="N22" s="8"/>
      <c r="Q22">
        <v>0</v>
      </c>
      <c r="R22">
        <f t="shared" si="1"/>
        <v>1506</v>
      </c>
      <c r="S22">
        <v>44.92750728283383</v>
      </c>
      <c r="T22">
        <v>0.12625011639474254</v>
      </c>
    </row>
    <row r="23" spans="1:20">
      <c r="J23" s="5">
        <v>1626</v>
      </c>
      <c r="K23" s="5">
        <v>1626</v>
      </c>
      <c r="L23">
        <f>TREND(C2:C14,H2:H14,J23,TRUE)</f>
        <v>45.044463795789788</v>
      </c>
      <c r="M23">
        <f>TREND(D2:D14,I2:I14,K23,TRUE)</f>
        <v>0.1334654573961771</v>
      </c>
      <c r="N23" s="8"/>
      <c r="Q23">
        <v>0</v>
      </c>
      <c r="R23">
        <f t="shared" si="1"/>
        <v>1602</v>
      </c>
      <c r="S23">
        <v>45.044463795789788</v>
      </c>
      <c r="T23">
        <v>0.1334654573961771</v>
      </c>
    </row>
    <row r="24" spans="1:20">
      <c r="J24" s="5">
        <v>1674</v>
      </c>
      <c r="K24" s="5">
        <v>1674</v>
      </c>
      <c r="L24">
        <f>TREND(C2:C14,H2:H14,J24,TRUE)</f>
        <v>45.102942052267764</v>
      </c>
      <c r="M24">
        <f>TREND(D2:D14,I2:I14,K24,TRUE)</f>
        <v>0.13707312789689441</v>
      </c>
      <c r="N24" s="8"/>
      <c r="Q24">
        <v>0</v>
      </c>
      <c r="R24">
        <f t="shared" si="1"/>
        <v>1650</v>
      </c>
      <c r="S24">
        <v>45.102942052267764</v>
      </c>
      <c r="T24">
        <v>0.13707312789689441</v>
      </c>
    </row>
    <row r="25" spans="1:20">
      <c r="J25" s="5">
        <v>1770</v>
      </c>
      <c r="K25" s="5">
        <v>1770</v>
      </c>
      <c r="L25">
        <f>TREND(C2:C14,H2:H14,J25,TRUE)</f>
        <v>45.219898565223723</v>
      </c>
      <c r="M25">
        <f>TREND(D2:D14,I2:I14,K25,TRUE)</f>
        <v>0.14428846889832897</v>
      </c>
      <c r="N25" s="8"/>
      <c r="Q25">
        <v>0</v>
      </c>
      <c r="R25">
        <f t="shared" si="1"/>
        <v>1746</v>
      </c>
      <c r="S25">
        <v>45.219898565223723</v>
      </c>
      <c r="T25">
        <v>0.14428846889832897</v>
      </c>
    </row>
    <row r="26" spans="1:20">
      <c r="J26" s="5">
        <v>1818</v>
      </c>
      <c r="K26" s="5">
        <v>1818</v>
      </c>
      <c r="L26">
        <f>TREND(C2:C14,H2:H14,J26,TRUE)</f>
        <v>45.278376821701698</v>
      </c>
      <c r="M26">
        <f>TREND(D2:D14,I2:I14,K26,TRUE)</f>
        <v>0.14789613939904628</v>
      </c>
      <c r="N26" s="8"/>
      <c r="Q26">
        <v>0</v>
      </c>
      <c r="R26">
        <f t="shared" si="1"/>
        <v>1794</v>
      </c>
      <c r="S26">
        <v>45.278376821701698</v>
      </c>
      <c r="T26">
        <v>0.14789613939904628</v>
      </c>
    </row>
    <row r="27" spans="1:20">
      <c r="J27" s="5">
        <v>1914</v>
      </c>
      <c r="K27" s="5">
        <v>1914</v>
      </c>
      <c r="L27">
        <f>TREND(C2:C14,H2:H14,J27,TRUE)</f>
        <v>45.395333334657657</v>
      </c>
      <c r="M27">
        <f>TREND(D2:D14,I2:I14,K27,TRUE)</f>
        <v>0.15511148040048084</v>
      </c>
      <c r="N27" s="8"/>
      <c r="Q27">
        <v>0</v>
      </c>
      <c r="R27">
        <f t="shared" si="1"/>
        <v>1890</v>
      </c>
      <c r="S27">
        <v>45.395333334657657</v>
      </c>
      <c r="T27">
        <v>0.15511148040048084</v>
      </c>
    </row>
    <row r="28" spans="1:20">
      <c r="A28">
        <v>48</v>
      </c>
      <c r="B28">
        <v>114</v>
      </c>
      <c r="C28" s="3">
        <v>45.199652982652047</v>
      </c>
      <c r="D28" s="5">
        <v>1.0682879514554542E-2</v>
      </c>
      <c r="H28" s="5">
        <f t="shared" ref="H28:H40" si="2">B54+24</f>
        <v>138</v>
      </c>
      <c r="I28" s="5">
        <v>138</v>
      </c>
      <c r="J28" s="5">
        <v>90</v>
      </c>
      <c r="K28" s="5">
        <v>90</v>
      </c>
      <c r="L28">
        <f>TREND(C28:C40,H28:H40,J28,TRUE)</f>
        <v>44.498764932473513</v>
      </c>
      <c r="M28">
        <f>TREND(D28:D40,J28:J40,L28,TRUE)</f>
        <v>-6.622306205150974E-3</v>
      </c>
      <c r="N28" s="8">
        <v>48</v>
      </c>
      <c r="Q28">
        <v>48</v>
      </c>
      <c r="R28">
        <v>66</v>
      </c>
      <c r="S28">
        <v>44.498764932473513</v>
      </c>
      <c r="T28">
        <v>-6.622306205150974E-3</v>
      </c>
    </row>
    <row r="29" spans="1:20">
      <c r="A29">
        <v>48</v>
      </c>
      <c r="B29">
        <v>258</v>
      </c>
      <c r="C29" s="3">
        <v>46.549971888867525</v>
      </c>
      <c r="D29" s="5">
        <v>8.0981711697669344E-3</v>
      </c>
      <c r="H29" s="5">
        <f t="shared" si="2"/>
        <v>282</v>
      </c>
      <c r="I29" s="5">
        <v>282</v>
      </c>
      <c r="J29" s="5">
        <v>186</v>
      </c>
      <c r="K29" s="5">
        <v>186</v>
      </c>
      <c r="L29">
        <f>TREND(C28:C40,H28:H40,J29,TRUE)</f>
        <v>44.726300470909138</v>
      </c>
      <c r="M29">
        <f>TREND(D28:D40,I28:I40,K29,TRUE)</f>
        <v>8.3668406673487392E-3</v>
      </c>
      <c r="N29" s="8"/>
      <c r="Q29">
        <v>48</v>
      </c>
      <c r="R29">
        <v>162</v>
      </c>
      <c r="S29">
        <v>44.726300470909138</v>
      </c>
      <c r="T29">
        <v>8.3668406673487392E-3</v>
      </c>
    </row>
    <row r="30" spans="1:20">
      <c r="A30">
        <v>48</v>
      </c>
      <c r="B30">
        <v>402</v>
      </c>
      <c r="C30" s="3">
        <v>44.723528438775205</v>
      </c>
      <c r="D30" s="5">
        <v>4.7962972378999096E-2</v>
      </c>
      <c r="H30" s="5">
        <f t="shared" si="2"/>
        <v>426</v>
      </c>
      <c r="I30" s="5">
        <v>426</v>
      </c>
      <c r="J30" s="5">
        <v>234</v>
      </c>
      <c r="K30" s="5">
        <v>234</v>
      </c>
      <c r="L30">
        <f>TREND(C28:C40,H28:H40,J30,TRUE)</f>
        <v>44.840068240126946</v>
      </c>
      <c r="M30">
        <f>TREND(D28:D40,I28:I40,K30,TRUE)</f>
        <v>1.2444995380663598E-2</v>
      </c>
      <c r="N30" s="8"/>
      <c r="Q30">
        <v>48</v>
      </c>
      <c r="R30">
        <v>210</v>
      </c>
      <c r="S30">
        <v>44.840068240126946</v>
      </c>
      <c r="T30">
        <v>1.2444995380663598E-2</v>
      </c>
    </row>
    <row r="31" spans="1:20">
      <c r="A31">
        <v>48</v>
      </c>
      <c r="B31">
        <v>546</v>
      </c>
      <c r="C31" s="3">
        <v>46.647364129899145</v>
      </c>
      <c r="D31" s="5">
        <v>2.5041492768707624E-2</v>
      </c>
      <c r="H31" s="5">
        <f t="shared" si="2"/>
        <v>570</v>
      </c>
      <c r="I31" s="5">
        <v>570</v>
      </c>
      <c r="J31" s="5">
        <v>330</v>
      </c>
      <c r="K31" s="5">
        <v>330</v>
      </c>
      <c r="L31">
        <f>TREND(C28:C40,H28:H40,J31,TRUE)</f>
        <v>45.067603778562571</v>
      </c>
      <c r="M31">
        <f>TREND(D28:D40,I28:I40,K31,TRUE)</f>
        <v>2.0601304807293323E-2</v>
      </c>
      <c r="N31" s="8"/>
      <c r="Q31">
        <v>48</v>
      </c>
      <c r="R31">
        <v>306</v>
      </c>
      <c r="S31">
        <v>45.067603778562571</v>
      </c>
      <c r="T31">
        <v>2.0601304807293323E-2</v>
      </c>
    </row>
    <row r="32" spans="1:20">
      <c r="A32">
        <v>48</v>
      </c>
      <c r="B32">
        <v>690</v>
      </c>
      <c r="C32" s="3">
        <v>44.029062995466838</v>
      </c>
      <c r="D32" s="5">
        <v>7.5457271459838868E-2</v>
      </c>
      <c r="H32" s="5">
        <f t="shared" si="2"/>
        <v>714</v>
      </c>
      <c r="I32" s="5">
        <v>714</v>
      </c>
      <c r="J32" s="5">
        <v>378</v>
      </c>
      <c r="K32" s="5">
        <v>378</v>
      </c>
      <c r="L32">
        <f>TREND(C28:C40,H28:H40,J32,TRUE)</f>
        <v>45.18137154778038</v>
      </c>
      <c r="M32">
        <f>TREND(D28:D40,I28:I40,K32,TRUE)</f>
        <v>2.4679459520608182E-2</v>
      </c>
      <c r="N32" s="8"/>
      <c r="Q32">
        <v>48</v>
      </c>
      <c r="R32">
        <v>354</v>
      </c>
      <c r="S32">
        <v>45.18137154778038</v>
      </c>
      <c r="T32">
        <v>2.4679459520608182E-2</v>
      </c>
    </row>
    <row r="33" spans="1:20">
      <c r="A33">
        <v>48</v>
      </c>
      <c r="B33">
        <v>834</v>
      </c>
      <c r="C33" s="3">
        <v>38.847651336799267</v>
      </c>
      <c r="D33" s="5">
        <v>0.13620661265315542</v>
      </c>
      <c r="H33" s="5">
        <f t="shared" si="2"/>
        <v>858</v>
      </c>
      <c r="I33" s="5">
        <v>858</v>
      </c>
      <c r="J33" s="5">
        <v>474</v>
      </c>
      <c r="K33" s="5">
        <v>474</v>
      </c>
      <c r="L33">
        <f>TREND(C28:C40,H28:H40,J33,TRUE)</f>
        <v>45.408907086216004</v>
      </c>
      <c r="M33">
        <f>TREND(D28:D40,I28:I40,K33,TRUE)</f>
        <v>3.2835768947237907E-2</v>
      </c>
      <c r="N33" s="8"/>
      <c r="Q33">
        <v>48</v>
      </c>
      <c r="R33">
        <v>450</v>
      </c>
      <c r="S33">
        <v>45.408907086216004</v>
      </c>
      <c r="T33">
        <v>3.2835768947237907E-2</v>
      </c>
    </row>
    <row r="34" spans="1:20">
      <c r="A34">
        <v>48</v>
      </c>
      <c r="B34">
        <v>978</v>
      </c>
      <c r="C34" s="3">
        <v>52.349801124602962</v>
      </c>
      <c r="D34" s="5">
        <v>1.9248010273867133E-2</v>
      </c>
      <c r="H34" s="5">
        <f t="shared" si="2"/>
        <v>1002</v>
      </c>
      <c r="I34" s="5">
        <v>1002</v>
      </c>
      <c r="J34" s="5">
        <v>522</v>
      </c>
      <c r="K34" s="5">
        <v>522</v>
      </c>
      <c r="L34">
        <f>TREND(C28:C40,H28:H40,J34,TRUE)</f>
        <v>45.522674855433813</v>
      </c>
      <c r="M34">
        <f>TREND(D28:D40,I28:I40,K34,TRUE)</f>
        <v>3.6913923660552767E-2</v>
      </c>
      <c r="N34" s="8"/>
      <c r="Q34">
        <v>48</v>
      </c>
      <c r="R34">
        <v>498</v>
      </c>
      <c r="S34">
        <v>45.522674855433813</v>
      </c>
      <c r="T34">
        <v>3.6913923660552767E-2</v>
      </c>
    </row>
    <row r="35" spans="1:20">
      <c r="A35">
        <v>48</v>
      </c>
      <c r="B35">
        <v>1122</v>
      </c>
      <c r="C35" s="3">
        <v>50.953124088397729</v>
      </c>
      <c r="D35" s="5">
        <v>5.009188195949453E-2</v>
      </c>
      <c r="H35" s="5">
        <f t="shared" si="2"/>
        <v>1146</v>
      </c>
      <c r="I35" s="5">
        <v>1146</v>
      </c>
      <c r="J35" s="5">
        <v>618</v>
      </c>
      <c r="K35" s="5">
        <v>618</v>
      </c>
      <c r="L35">
        <f>TREND(C28:C40,H28:H40,J35,TRUE)</f>
        <v>45.750210393869438</v>
      </c>
      <c r="M35">
        <f>TREND(D28:D40,I28:I40,K35,TRUE)</f>
        <v>4.5070233087182485E-2</v>
      </c>
      <c r="N35" s="8"/>
      <c r="Q35">
        <v>48</v>
      </c>
      <c r="R35">
        <v>594</v>
      </c>
      <c r="S35">
        <v>45.750210393869438</v>
      </c>
      <c r="T35">
        <v>4.5070233087182485E-2</v>
      </c>
    </row>
    <row r="36" spans="1:20">
      <c r="A36">
        <v>48</v>
      </c>
      <c r="B36">
        <v>1266</v>
      </c>
      <c r="C36" s="3">
        <v>46.708648163788851</v>
      </c>
      <c r="D36" s="5">
        <v>0.12089447367037662</v>
      </c>
      <c r="H36" s="5">
        <f t="shared" si="2"/>
        <v>1290</v>
      </c>
      <c r="I36" s="5">
        <v>1290</v>
      </c>
      <c r="J36" s="5">
        <v>666</v>
      </c>
      <c r="K36" s="5">
        <v>666</v>
      </c>
      <c r="L36">
        <f>TREND(C28:C40,H28:H40,J36,TRUE)</f>
        <v>45.863978163087246</v>
      </c>
      <c r="M36">
        <f>TREND(D28:D40,I28:I40,K36,TRUE)</f>
        <v>4.9148387800497351E-2</v>
      </c>
      <c r="N36" s="8"/>
      <c r="Q36">
        <v>48</v>
      </c>
      <c r="R36">
        <v>642</v>
      </c>
      <c r="S36">
        <v>45.863978163087246</v>
      </c>
      <c r="T36">
        <v>4.9148387800497351E-2</v>
      </c>
    </row>
    <row r="37" spans="1:20">
      <c r="A37">
        <v>48</v>
      </c>
      <c r="B37">
        <v>1410</v>
      </c>
      <c r="C37" s="3">
        <v>48.056785817304899</v>
      </c>
      <c r="D37" s="5">
        <v>2.2373062300236325E-2</v>
      </c>
      <c r="H37" s="5">
        <f t="shared" si="2"/>
        <v>1434</v>
      </c>
      <c r="I37" s="5">
        <v>1434</v>
      </c>
      <c r="J37" s="5">
        <v>762</v>
      </c>
      <c r="K37" s="5">
        <v>762</v>
      </c>
      <c r="L37">
        <f>TREND(C28:C40,H28:H40,J37,TRUE)</f>
        <v>46.091513701522871</v>
      </c>
      <c r="M37">
        <f>TREND(D28:D40,I28:I40,K37,TRUE)</f>
        <v>5.7304697227127069E-2</v>
      </c>
      <c r="N37" s="8"/>
      <c r="Q37">
        <v>48</v>
      </c>
      <c r="R37">
        <v>738</v>
      </c>
      <c r="S37">
        <v>46.091513701522871</v>
      </c>
      <c r="T37">
        <v>5.7304697227127069E-2</v>
      </c>
    </row>
    <row r="38" spans="1:20">
      <c r="A38">
        <v>48</v>
      </c>
      <c r="B38">
        <v>1554</v>
      </c>
      <c r="C38" s="3">
        <v>42.72134776803361</v>
      </c>
      <c r="D38" s="5">
        <v>4.7720438726297665E-2</v>
      </c>
      <c r="H38" s="5">
        <f t="shared" si="2"/>
        <v>1578</v>
      </c>
      <c r="I38" s="5">
        <v>1578</v>
      </c>
      <c r="J38" s="5">
        <v>810</v>
      </c>
      <c r="K38" s="5">
        <v>810</v>
      </c>
      <c r="L38">
        <f>TREND(C28:C40,H28:H40,J38,TRUE)</f>
        <v>46.20528147074068</v>
      </c>
      <c r="M38">
        <f>TREND(D28:D40,I28:I40,K38,TRUE)</f>
        <v>6.1382851940441935E-2</v>
      </c>
      <c r="N38" s="8"/>
      <c r="Q38">
        <v>48</v>
      </c>
      <c r="R38">
        <v>786</v>
      </c>
      <c r="S38">
        <v>46.20528147074068</v>
      </c>
      <c r="T38">
        <v>6.1382851940441935E-2</v>
      </c>
    </row>
    <row r="39" spans="1:20">
      <c r="A39">
        <v>48</v>
      </c>
      <c r="B39">
        <v>1698</v>
      </c>
      <c r="C39" s="3">
        <v>46.405072440520257</v>
      </c>
      <c r="D39" s="5">
        <v>0.34210676196205825</v>
      </c>
      <c r="H39" s="5">
        <f t="shared" si="2"/>
        <v>1722</v>
      </c>
      <c r="I39" s="5">
        <v>1722</v>
      </c>
      <c r="J39" s="5">
        <v>906</v>
      </c>
      <c r="K39" s="5">
        <v>906</v>
      </c>
      <c r="L39">
        <f>TREND(C28:C40,H28:H40,J39,TRUE)</f>
        <v>46.432817009176304</v>
      </c>
      <c r="M39">
        <f>TREND(D28:D40,I28:I40,K39,TRUE)</f>
        <v>6.9539161367071653E-2</v>
      </c>
      <c r="N39" s="8"/>
      <c r="Q39">
        <v>48</v>
      </c>
      <c r="R39">
        <v>882</v>
      </c>
      <c r="S39">
        <v>46.432817009176304</v>
      </c>
      <c r="T39">
        <v>6.9539161367071653E-2</v>
      </c>
    </row>
    <row r="40" spans="1:20">
      <c r="A40">
        <v>48</v>
      </c>
      <c r="B40">
        <v>1842</v>
      </c>
      <c r="C40" s="3">
        <v>53.392571943846711</v>
      </c>
      <c r="D40" s="5">
        <v>0.10415709148076498</v>
      </c>
      <c r="H40" s="5">
        <f t="shared" si="2"/>
        <v>1866</v>
      </c>
      <c r="I40" s="5">
        <v>1866</v>
      </c>
      <c r="J40" s="5">
        <v>954</v>
      </c>
      <c r="K40" s="5">
        <v>954</v>
      </c>
      <c r="L40">
        <f>TREND(C28:C40,H28:H40,J40,TRUE)</f>
        <v>46.54658477839412</v>
      </c>
      <c r="M40">
        <f>TREND(D28:D40,I28:I40,K40,TRUE)</f>
        <v>7.3617316080386519E-2</v>
      </c>
      <c r="N40" s="8"/>
      <c r="Q40">
        <v>48</v>
      </c>
      <c r="R40">
        <v>930</v>
      </c>
      <c r="S40">
        <v>46.54658477839412</v>
      </c>
      <c r="T40">
        <v>7.3617316080386519E-2</v>
      </c>
    </row>
    <row r="41" spans="1:20">
      <c r="J41" s="5">
        <v>1050</v>
      </c>
      <c r="K41" s="5">
        <v>1050</v>
      </c>
      <c r="L41">
        <f>TREND(C28:C40,H28:H40,J41,TRUE)</f>
        <v>46.774120316829737</v>
      </c>
      <c r="M41">
        <f>TREND(D28:D40,I28:I40,K41,TRUE)</f>
        <v>8.1773625507016237E-2</v>
      </c>
      <c r="N41" s="8"/>
      <c r="Q41">
        <v>48</v>
      </c>
      <c r="R41">
        <v>1026</v>
      </c>
      <c r="S41">
        <v>46.774120316829737</v>
      </c>
      <c r="T41">
        <v>8.1773625507016237E-2</v>
      </c>
    </row>
    <row r="42" spans="1:20">
      <c r="J42" s="5">
        <v>1098</v>
      </c>
      <c r="K42" s="5">
        <v>1098</v>
      </c>
      <c r="L42">
        <f>TREND(C28:C40,H28:H40,J42,TRUE)</f>
        <v>46.887888086047553</v>
      </c>
      <c r="M42">
        <f>TREND(D28:D40,I28:I40,K42,TRUE)</f>
        <v>8.5851780220331103E-2</v>
      </c>
      <c r="N42" s="8"/>
      <c r="Q42">
        <v>48</v>
      </c>
      <c r="R42">
        <v>1074</v>
      </c>
      <c r="S42">
        <v>46.887888086047553</v>
      </c>
      <c r="T42">
        <v>8.5851780220331103E-2</v>
      </c>
    </row>
    <row r="43" spans="1:20">
      <c r="J43" s="5">
        <v>1194</v>
      </c>
      <c r="K43" s="5">
        <v>1194</v>
      </c>
      <c r="L43">
        <f>TREND(C28:C40,H28:H40,J43,TRUE)</f>
        <v>47.115423624483171</v>
      </c>
      <c r="M43">
        <f>TREND(D28:D40,I28:I40,K43,TRUE)</f>
        <v>9.4008089646960821E-2</v>
      </c>
      <c r="N43" s="8"/>
      <c r="Q43">
        <v>48</v>
      </c>
      <c r="R43">
        <v>1170</v>
      </c>
      <c r="S43">
        <v>47.115423624483171</v>
      </c>
      <c r="T43">
        <v>9.4008089646960821E-2</v>
      </c>
    </row>
    <row r="44" spans="1:20">
      <c r="J44" s="5">
        <v>1242</v>
      </c>
      <c r="K44" s="5">
        <v>1242</v>
      </c>
      <c r="L44">
        <f>TREND(C28:C40,H28:H40,J44,TRUE)</f>
        <v>47.229191393700987</v>
      </c>
      <c r="M44">
        <f>TREND(D28:D40,I28:I40,K44,TRUE)</f>
        <v>9.8086244360275687E-2</v>
      </c>
      <c r="N44" s="8"/>
      <c r="Q44">
        <v>48</v>
      </c>
      <c r="R44">
        <v>1218</v>
      </c>
      <c r="S44">
        <v>47.229191393700987</v>
      </c>
      <c r="T44">
        <v>9.8086244360275687E-2</v>
      </c>
    </row>
    <row r="45" spans="1:20">
      <c r="J45" s="5">
        <v>1338</v>
      </c>
      <c r="K45" s="5">
        <v>1338</v>
      </c>
      <c r="L45">
        <f>TREND(C28:C40,H28:H40,J45,TRUE)</f>
        <v>47.456726932136604</v>
      </c>
      <c r="M45">
        <f>TREND(D28:D40,I28:I40,K45,TRUE)</f>
        <v>0.10624255378690541</v>
      </c>
      <c r="N45" s="8"/>
      <c r="Q45">
        <v>48</v>
      </c>
      <c r="R45">
        <v>1314</v>
      </c>
      <c r="S45">
        <v>47.456726932136604</v>
      </c>
      <c r="T45">
        <v>0.10624255378690541</v>
      </c>
    </row>
    <row r="46" spans="1:20">
      <c r="J46" s="5">
        <v>1386</v>
      </c>
      <c r="K46" s="5">
        <v>1386</v>
      </c>
      <c r="L46">
        <f>TREND(C28:C40,H28:H40,J46,TRUE)</f>
        <v>47.57049470135442</v>
      </c>
      <c r="M46">
        <f>TREND(D28:D40,I28:I40,K46,TRUE)</f>
        <v>0.11032070850022026</v>
      </c>
      <c r="N46" s="8"/>
      <c r="Q46">
        <v>48</v>
      </c>
      <c r="R46">
        <v>1362</v>
      </c>
      <c r="S46">
        <v>47.57049470135442</v>
      </c>
      <c r="T46">
        <v>0.11032070850022026</v>
      </c>
    </row>
    <row r="47" spans="1:20">
      <c r="J47" s="5">
        <v>1482</v>
      </c>
      <c r="K47" s="5">
        <v>1482</v>
      </c>
      <c r="L47">
        <f>TREND(C28:C40,H28:H40,J47,TRUE)</f>
        <v>47.798030239790045</v>
      </c>
      <c r="M47">
        <f>TREND(D28:D40,I28:I40,K47,TRUE)</f>
        <v>0.11847701792684999</v>
      </c>
      <c r="N47" s="8"/>
      <c r="Q47">
        <v>48</v>
      </c>
      <c r="R47">
        <v>1458</v>
      </c>
      <c r="S47">
        <v>47.798030239790045</v>
      </c>
      <c r="T47">
        <v>0.11847701792684999</v>
      </c>
    </row>
    <row r="48" spans="1:20">
      <c r="J48" s="5">
        <v>1530</v>
      </c>
      <c r="K48" s="5">
        <v>1530</v>
      </c>
      <c r="L48">
        <f>TREND(C28:C40,H28:H40,J48,TRUE)</f>
        <v>47.911798009007853</v>
      </c>
      <c r="M48">
        <f>TREND(D28:D40,I28:I40,K48,TRUE)</f>
        <v>0.12255517264016484</v>
      </c>
      <c r="N48" s="8"/>
      <c r="Q48">
        <v>48</v>
      </c>
      <c r="R48">
        <v>1506</v>
      </c>
      <c r="S48">
        <v>47.911798009007853</v>
      </c>
      <c r="T48">
        <v>0.12255517264016484</v>
      </c>
    </row>
    <row r="49" spans="1:20">
      <c r="J49" s="5">
        <v>1626</v>
      </c>
      <c r="K49" s="5">
        <v>1626</v>
      </c>
      <c r="L49">
        <f>TREND(C28:C40,H28:H40,J49,TRUE)</f>
        <v>48.139333547443478</v>
      </c>
      <c r="M49">
        <f>TREND(D28:D40,I28:I40,K49,TRUE)</f>
        <v>0.13071148206679456</v>
      </c>
      <c r="N49" s="8"/>
      <c r="Q49">
        <v>48</v>
      </c>
      <c r="R49">
        <v>1602</v>
      </c>
      <c r="S49">
        <v>48.139333547443478</v>
      </c>
      <c r="T49">
        <v>0.13071148206679456</v>
      </c>
    </row>
    <row r="50" spans="1:20">
      <c r="J50" s="5">
        <v>1674</v>
      </c>
      <c r="K50" s="5">
        <v>1674</v>
      </c>
      <c r="L50">
        <f>TREND(C28:C40,H28:H40,J50,TRUE)</f>
        <v>48.253101316661287</v>
      </c>
      <c r="M50">
        <f>TREND(D28:D40,I28:I40,K50,TRUE)</f>
        <v>0.13478963678010941</v>
      </c>
      <c r="N50" s="8"/>
      <c r="Q50">
        <v>48</v>
      </c>
      <c r="R50">
        <v>1650</v>
      </c>
      <c r="S50">
        <v>48.253101316661287</v>
      </c>
      <c r="T50">
        <v>0.13478963678010941</v>
      </c>
    </row>
    <row r="51" spans="1:20">
      <c r="J51" s="5">
        <v>1770</v>
      </c>
      <c r="K51" s="5">
        <v>1770</v>
      </c>
      <c r="L51">
        <f>TREND(C28:C40,H28:H40,J51,TRUE)</f>
        <v>48.480636855096911</v>
      </c>
      <c r="M51">
        <f>TREND(D28:D40,I28:I40,K51,TRUE)</f>
        <v>0.14294594620673917</v>
      </c>
      <c r="N51" s="8"/>
      <c r="Q51">
        <v>48</v>
      </c>
      <c r="R51">
        <v>1746</v>
      </c>
      <c r="S51">
        <v>48.480636855096911</v>
      </c>
      <c r="T51">
        <v>0.14294594620673917</v>
      </c>
    </row>
    <row r="52" spans="1:20">
      <c r="J52" s="5">
        <v>1818</v>
      </c>
      <c r="K52" s="5">
        <v>1818</v>
      </c>
      <c r="L52">
        <f>TREND(C28:C40,H28:H40,J52,TRUE)</f>
        <v>48.59440462431472</v>
      </c>
      <c r="M52">
        <f>TREND(D28:D40,I28:I40,K52,TRUE)</f>
        <v>0.14702410092005402</v>
      </c>
      <c r="N52" s="8"/>
      <c r="Q52">
        <v>48</v>
      </c>
      <c r="R52">
        <v>1794</v>
      </c>
      <c r="S52">
        <v>48.59440462431472</v>
      </c>
      <c r="T52">
        <v>0.14702410092005402</v>
      </c>
    </row>
    <row r="53" spans="1:20">
      <c r="J53" s="5">
        <v>1914</v>
      </c>
      <c r="K53" s="5">
        <v>1914</v>
      </c>
      <c r="L53">
        <f>TREND(C28:C40,H28:H40,J53,TRUE)</f>
        <v>48.821940162750344</v>
      </c>
      <c r="M53">
        <f>TREND(D28:D40,I28:I40,K53,TRUE)</f>
        <v>0.15518041034668373</v>
      </c>
      <c r="N53" s="8"/>
      <c r="Q53">
        <v>48</v>
      </c>
      <c r="R53">
        <v>1890</v>
      </c>
      <c r="S53">
        <v>48.821940162750344</v>
      </c>
      <c r="T53">
        <v>0.15518041034668373</v>
      </c>
    </row>
    <row r="54" spans="1:20">
      <c r="A54">
        <v>96</v>
      </c>
      <c r="B54">
        <v>114</v>
      </c>
      <c r="C54" s="3">
        <v>44.963461368308167</v>
      </c>
      <c r="D54" s="5">
        <v>1.1287360111084648E-2</v>
      </c>
      <c r="H54" s="5">
        <f t="shared" ref="H54:H66" si="3">B106+24</f>
        <v>138</v>
      </c>
      <c r="I54" s="5">
        <v>138</v>
      </c>
      <c r="J54" s="5">
        <v>90</v>
      </c>
      <c r="K54" s="5">
        <v>90</v>
      </c>
      <c r="L54">
        <f>TREND(C54:C66,H54:H66,J54,TRUE)</f>
        <v>42.82739646299526</v>
      </c>
      <c r="M54">
        <f>TREND(D54:D66,J54:J66,L54,TRUE)</f>
        <v>1.91494481329108E-2</v>
      </c>
      <c r="N54" s="8">
        <v>96</v>
      </c>
      <c r="Q54">
        <v>96</v>
      </c>
      <c r="R54">
        <v>66</v>
      </c>
      <c r="S54">
        <v>42.82739646299526</v>
      </c>
      <c r="T54">
        <v>1.91494481329108E-2</v>
      </c>
    </row>
    <row r="55" spans="1:20">
      <c r="A55">
        <v>96</v>
      </c>
      <c r="B55">
        <v>258</v>
      </c>
      <c r="C55" s="3">
        <v>42.649766002397534</v>
      </c>
      <c r="D55" s="5">
        <v>5.7604609828105009E-2</v>
      </c>
      <c r="H55" s="5">
        <f t="shared" si="3"/>
        <v>282</v>
      </c>
      <c r="I55" s="5">
        <v>282</v>
      </c>
      <c r="J55" s="5">
        <v>186</v>
      </c>
      <c r="K55" s="5">
        <v>186</v>
      </c>
      <c r="L55">
        <f>TREND(C54:C66,H54:H66,J55,TRUE)</f>
        <v>42.944259876974861</v>
      </c>
      <c r="M55">
        <f>TREND(D54:D66,I54:I66,K55,TRUE)</f>
        <v>3.0209998562332384E-2</v>
      </c>
      <c r="N55" s="8"/>
      <c r="Q55">
        <v>96</v>
      </c>
      <c r="R55">
        <v>162</v>
      </c>
      <c r="S55">
        <v>42.944259876974861</v>
      </c>
      <c r="T55">
        <v>3.0209998562332384E-2</v>
      </c>
    </row>
    <row r="56" spans="1:20">
      <c r="A56">
        <v>96</v>
      </c>
      <c r="B56">
        <v>402</v>
      </c>
      <c r="C56" s="3">
        <v>42.083161279295446</v>
      </c>
      <c r="D56" s="5">
        <v>7.1171844028200176E-2</v>
      </c>
      <c r="H56" s="5">
        <f t="shared" si="3"/>
        <v>426</v>
      </c>
      <c r="I56" s="5">
        <v>426</v>
      </c>
      <c r="J56" s="5">
        <v>234</v>
      </c>
      <c r="K56" s="5">
        <v>234</v>
      </c>
      <c r="L56">
        <f>TREND(C54:C66,H54:H66,J56,TRUE)</f>
        <v>43.002691583964662</v>
      </c>
      <c r="M56">
        <f>TREND(D54:D66,I54:I66,K56,TRUE)</f>
        <v>3.3471798865502757E-2</v>
      </c>
      <c r="N56" s="8"/>
      <c r="Q56">
        <v>96</v>
      </c>
      <c r="R56">
        <v>210</v>
      </c>
      <c r="S56">
        <v>43.002691583964662</v>
      </c>
      <c r="T56">
        <v>3.3471798865502757E-2</v>
      </c>
    </row>
    <row r="57" spans="1:20">
      <c r="A57">
        <v>96</v>
      </c>
      <c r="B57">
        <v>546</v>
      </c>
      <c r="C57" s="3">
        <v>43.588939846603317</v>
      </c>
      <c r="D57" s="5">
        <v>3.8564776957879882E-2</v>
      </c>
      <c r="H57" s="5">
        <f t="shared" si="3"/>
        <v>570</v>
      </c>
      <c r="I57" s="5">
        <v>570</v>
      </c>
      <c r="J57" s="5">
        <v>330</v>
      </c>
      <c r="K57" s="5">
        <v>330</v>
      </c>
      <c r="L57">
        <f>TREND(C54:C66,H54:H66,J57,TRUE)</f>
        <v>43.119554997944263</v>
      </c>
      <c r="M57">
        <f>TREND(D54:D66,I54:I66,K57,TRUE)</f>
        <v>3.9995399471843496E-2</v>
      </c>
      <c r="N57" s="8"/>
      <c r="Q57">
        <v>96</v>
      </c>
      <c r="R57">
        <v>306</v>
      </c>
      <c r="S57">
        <v>43.119554997944263</v>
      </c>
      <c r="T57">
        <v>3.9995399471843496E-2</v>
      </c>
    </row>
    <row r="58" spans="1:20">
      <c r="A58">
        <v>96</v>
      </c>
      <c r="B58">
        <v>690</v>
      </c>
      <c r="C58" s="3">
        <v>42.392148213003523</v>
      </c>
      <c r="D58" s="5">
        <v>9.5059574866737412E-2</v>
      </c>
      <c r="H58" s="5">
        <f t="shared" si="3"/>
        <v>714</v>
      </c>
      <c r="I58" s="5">
        <v>714</v>
      </c>
      <c r="J58" s="5">
        <v>378</v>
      </c>
      <c r="K58" s="5">
        <v>378</v>
      </c>
      <c r="L58">
        <f>TREND(C54:C66,H54:H66,J58,TRUE)</f>
        <v>43.177986704934064</v>
      </c>
      <c r="M58">
        <f>TREND(D54:D66,I54:I66,K58,TRUE)</f>
        <v>4.3257199775013869E-2</v>
      </c>
      <c r="N58" s="8"/>
      <c r="Q58">
        <v>96</v>
      </c>
      <c r="R58">
        <v>354</v>
      </c>
      <c r="S58">
        <v>43.177986704934064</v>
      </c>
      <c r="T58">
        <v>4.3257199775013869E-2</v>
      </c>
    </row>
    <row r="59" spans="1:20">
      <c r="A59">
        <v>96</v>
      </c>
      <c r="B59">
        <v>834</v>
      </c>
      <c r="C59" s="3">
        <v>40.595172228758322</v>
      </c>
      <c r="D59" s="5">
        <v>0.14243159517448478</v>
      </c>
      <c r="H59" s="5">
        <f t="shared" si="3"/>
        <v>858</v>
      </c>
      <c r="I59" s="5">
        <v>858</v>
      </c>
      <c r="J59" s="5">
        <v>474</v>
      </c>
      <c r="K59" s="5">
        <v>474</v>
      </c>
      <c r="L59">
        <f>TREND(C54:C66,H54:H66,J59,TRUE)</f>
        <v>43.294850118913672</v>
      </c>
      <c r="M59">
        <f>TREND(D54:D66,I54:I66,K59,TRUE)</f>
        <v>4.9780800381354615E-2</v>
      </c>
      <c r="N59" s="8"/>
      <c r="Q59">
        <v>96</v>
      </c>
      <c r="R59">
        <v>450</v>
      </c>
      <c r="S59">
        <v>43.294850118913672</v>
      </c>
      <c r="T59">
        <v>4.9780800381354615E-2</v>
      </c>
    </row>
    <row r="60" spans="1:20">
      <c r="A60">
        <v>96</v>
      </c>
      <c r="B60">
        <v>978</v>
      </c>
      <c r="C60" s="3">
        <v>47.459847834911635</v>
      </c>
      <c r="D60" s="5">
        <v>5.3738583869916215E-2</v>
      </c>
      <c r="H60" s="5">
        <f t="shared" si="3"/>
        <v>1002</v>
      </c>
      <c r="I60" s="5">
        <v>1002</v>
      </c>
      <c r="J60" s="5">
        <v>522</v>
      </c>
      <c r="K60" s="5">
        <v>522</v>
      </c>
      <c r="L60">
        <f>TREND(C54:C66,H54:H66,J60,TRUE)</f>
        <v>43.353281825903473</v>
      </c>
      <c r="M60">
        <f>TREND(D54:D66,I54:I66,K60,TRUE)</f>
        <v>5.3042600684524988E-2</v>
      </c>
      <c r="N60" s="8"/>
      <c r="Q60">
        <v>96</v>
      </c>
      <c r="R60">
        <v>498</v>
      </c>
      <c r="S60">
        <v>43.353281825903473</v>
      </c>
      <c r="T60">
        <v>5.3042600684524988E-2</v>
      </c>
    </row>
    <row r="61" spans="1:20">
      <c r="A61">
        <v>96</v>
      </c>
      <c r="B61">
        <v>1122</v>
      </c>
      <c r="C61" s="3">
        <v>45.191835710156084</v>
      </c>
      <c r="D61" s="5">
        <v>5.8933792086622319E-2</v>
      </c>
      <c r="H61" s="5">
        <f t="shared" si="3"/>
        <v>1146</v>
      </c>
      <c r="I61" s="5">
        <v>1146</v>
      </c>
      <c r="J61" s="5">
        <v>618</v>
      </c>
      <c r="K61" s="5">
        <v>618</v>
      </c>
      <c r="L61">
        <f>TREND(C54:C66,H54:H66,J61,TRUE)</f>
        <v>43.470145239883074</v>
      </c>
      <c r="M61">
        <f>TREND(D54:D66,I54:I66,K61,TRUE)</f>
        <v>5.9566201290865727E-2</v>
      </c>
      <c r="N61" s="8"/>
      <c r="Q61">
        <v>96</v>
      </c>
      <c r="R61">
        <v>594</v>
      </c>
      <c r="S61">
        <v>43.470145239883074</v>
      </c>
      <c r="T61">
        <v>5.9566201290865727E-2</v>
      </c>
    </row>
    <row r="62" spans="1:20">
      <c r="A62">
        <v>96</v>
      </c>
      <c r="B62">
        <v>1266</v>
      </c>
      <c r="C62" s="3">
        <v>44.277115948672126</v>
      </c>
      <c r="D62" s="5">
        <v>7.8055784772721931E-2</v>
      </c>
      <c r="H62" s="5">
        <f t="shared" si="3"/>
        <v>1290</v>
      </c>
      <c r="I62" s="5">
        <v>1290</v>
      </c>
      <c r="J62" s="5">
        <v>666</v>
      </c>
      <c r="K62" s="5">
        <v>666</v>
      </c>
      <c r="L62">
        <f>TREND(C54:C66,H54:H66,J62,TRUE)</f>
        <v>43.528576946872874</v>
      </c>
      <c r="M62">
        <f>TREND(D54:D66,I54:I66,K62,TRUE)</f>
        <v>6.2828001594036093E-2</v>
      </c>
      <c r="N62" s="8"/>
      <c r="Q62">
        <v>96</v>
      </c>
      <c r="R62">
        <v>642</v>
      </c>
      <c r="S62">
        <v>43.528576946872874</v>
      </c>
      <c r="T62">
        <v>6.2828001594036093E-2</v>
      </c>
    </row>
    <row r="63" spans="1:20">
      <c r="A63">
        <v>96</v>
      </c>
      <c r="B63">
        <v>1410</v>
      </c>
      <c r="C63" s="3">
        <v>44.133927586963395</v>
      </c>
      <c r="D63" s="5">
        <v>3.7451427731353952E-2</v>
      </c>
      <c r="H63" s="5">
        <f t="shared" si="3"/>
        <v>1434</v>
      </c>
      <c r="I63" s="5">
        <v>1434</v>
      </c>
      <c r="J63" s="5">
        <v>762</v>
      </c>
      <c r="K63" s="5">
        <v>762</v>
      </c>
      <c r="L63">
        <f>TREND(C54:C66,H54:H66,J63,TRUE)</f>
        <v>43.645440360852476</v>
      </c>
      <c r="M63">
        <f>TREND(D54:D66,I54:I66,K63,TRUE)</f>
        <v>6.9351602200376838E-2</v>
      </c>
      <c r="N63" s="8"/>
      <c r="Q63">
        <v>96</v>
      </c>
      <c r="R63">
        <v>738</v>
      </c>
      <c r="S63">
        <v>43.645440360852476</v>
      </c>
      <c r="T63">
        <v>6.9351602200376838E-2</v>
      </c>
    </row>
    <row r="64" spans="1:20">
      <c r="A64">
        <v>96</v>
      </c>
      <c r="B64">
        <v>1554</v>
      </c>
      <c r="C64" s="3">
        <v>43.502141342495761</v>
      </c>
      <c r="D64" s="5">
        <v>4.6730482192696939E-2</v>
      </c>
      <c r="H64" s="5">
        <f t="shared" si="3"/>
        <v>1578</v>
      </c>
      <c r="I64" s="5">
        <v>1578</v>
      </c>
      <c r="J64" s="5">
        <v>810</v>
      </c>
      <c r="K64" s="5">
        <v>810</v>
      </c>
      <c r="L64">
        <f>TREND(C54:C66,H54:H66,J64,TRUE)</f>
        <v>43.703872067842276</v>
      </c>
      <c r="M64">
        <f>TREND(D54:D66,I54:I66,K64,TRUE)</f>
        <v>7.2613402503547225E-2</v>
      </c>
      <c r="N64" s="8"/>
      <c r="Q64">
        <v>96</v>
      </c>
      <c r="R64">
        <v>786</v>
      </c>
      <c r="S64">
        <v>43.703872067842276</v>
      </c>
      <c r="T64">
        <v>7.2613402503547225E-2</v>
      </c>
    </row>
    <row r="65" spans="1:20">
      <c r="A65">
        <v>96</v>
      </c>
      <c r="B65">
        <v>1698</v>
      </c>
      <c r="C65" s="3">
        <v>42.851781891472584</v>
      </c>
      <c r="D65" s="5">
        <v>0.18004704651147926</v>
      </c>
      <c r="H65" s="5">
        <f t="shared" si="3"/>
        <v>1722</v>
      </c>
      <c r="I65" s="5">
        <v>1722</v>
      </c>
      <c r="J65" s="5">
        <v>906</v>
      </c>
      <c r="K65" s="5">
        <v>906</v>
      </c>
      <c r="L65">
        <f>TREND(C54:C66,H54:H66,J65,TRUE)</f>
        <v>43.820735481821885</v>
      </c>
      <c r="M65">
        <f>TREND(D54:D66,I54:I66,K65,TRUE)</f>
        <v>7.9137003109887957E-2</v>
      </c>
      <c r="N65" s="8"/>
      <c r="Q65">
        <v>96</v>
      </c>
      <c r="R65">
        <v>882</v>
      </c>
      <c r="S65">
        <v>43.820735481821885</v>
      </c>
      <c r="T65">
        <v>7.9137003109887957E-2</v>
      </c>
    </row>
    <row r="66" spans="1:20">
      <c r="A66">
        <v>96</v>
      </c>
      <c r="B66">
        <v>1842</v>
      </c>
      <c r="C66" s="3">
        <v>47.499486392381471</v>
      </c>
      <c r="D66" s="5">
        <v>0.24251097017969062</v>
      </c>
      <c r="H66" s="5">
        <f t="shared" si="3"/>
        <v>1866</v>
      </c>
      <c r="I66" s="5">
        <v>1866</v>
      </c>
      <c r="J66" s="5">
        <v>954</v>
      </c>
      <c r="K66" s="5">
        <v>954</v>
      </c>
      <c r="L66">
        <f>TREND(C54:C66,H54:H66,J66,TRUE)</f>
        <v>43.879167188811685</v>
      </c>
      <c r="M66">
        <f>TREND(D54:D66,I54:I66,K66,TRUE)</f>
        <v>8.239880341305833E-2</v>
      </c>
      <c r="N66" s="8"/>
      <c r="Q66">
        <v>96</v>
      </c>
      <c r="R66">
        <v>930</v>
      </c>
      <c r="S66">
        <v>43.879167188811685</v>
      </c>
      <c r="T66">
        <v>8.239880341305833E-2</v>
      </c>
    </row>
    <row r="67" spans="1:20">
      <c r="J67" s="5">
        <v>1050</v>
      </c>
      <c r="K67" s="5">
        <v>1050</v>
      </c>
      <c r="L67">
        <f>TREND(C54:C66,H54:H66,J67,TRUE)</f>
        <v>43.996030602791286</v>
      </c>
      <c r="M67">
        <f>TREND(D54:D66,I54:I66,K67,TRUE)</f>
        <v>8.8922404019399076E-2</v>
      </c>
      <c r="N67" s="8"/>
      <c r="Q67">
        <v>96</v>
      </c>
      <c r="R67">
        <v>1026</v>
      </c>
      <c r="S67">
        <v>43.996030602791286</v>
      </c>
      <c r="T67">
        <v>8.8922404019399076E-2</v>
      </c>
    </row>
    <row r="68" spans="1:20">
      <c r="J68" s="5">
        <v>1098</v>
      </c>
      <c r="K68" s="5">
        <v>1098</v>
      </c>
      <c r="L68">
        <f>TREND(C54:C66,H54:H66,J68,TRUE)</f>
        <v>44.054462309781087</v>
      </c>
      <c r="M68">
        <f>TREND(D54:D66,I54:I66,K68,TRUE)</f>
        <v>9.2184204322569449E-2</v>
      </c>
      <c r="N68" s="8"/>
      <c r="Q68">
        <v>96</v>
      </c>
      <c r="R68">
        <v>1074</v>
      </c>
      <c r="S68">
        <v>44.054462309781087</v>
      </c>
      <c r="T68">
        <v>9.2184204322569449E-2</v>
      </c>
    </row>
    <row r="69" spans="1:20">
      <c r="J69" s="5">
        <v>1194</v>
      </c>
      <c r="K69" s="5">
        <v>1194</v>
      </c>
      <c r="L69">
        <f>TREND(C54:C66,H54:H66,J69,TRUE)</f>
        <v>44.171325723760688</v>
      </c>
      <c r="M69">
        <f>TREND(D54:D66,I54:I66,K69,TRUE)</f>
        <v>9.8707804928910195E-2</v>
      </c>
      <c r="N69" s="8"/>
      <c r="Q69">
        <v>96</v>
      </c>
      <c r="R69">
        <v>1170</v>
      </c>
      <c r="S69">
        <v>44.171325723760688</v>
      </c>
      <c r="T69">
        <v>9.8707804928910195E-2</v>
      </c>
    </row>
    <row r="70" spans="1:20">
      <c r="J70" s="5">
        <v>1242</v>
      </c>
      <c r="K70" s="5">
        <v>1242</v>
      </c>
      <c r="L70">
        <f>TREND(C54:C66,H54:H66,J70,TRUE)</f>
        <v>44.229757430750489</v>
      </c>
      <c r="M70">
        <f>TREND(D54:D66,I54:I66,K70,TRUE)</f>
        <v>0.10196960523208055</v>
      </c>
      <c r="N70" s="8"/>
      <c r="Q70">
        <v>96</v>
      </c>
      <c r="R70">
        <v>1218</v>
      </c>
      <c r="S70">
        <v>44.229757430750489</v>
      </c>
      <c r="T70">
        <v>0.10196960523208055</v>
      </c>
    </row>
    <row r="71" spans="1:20">
      <c r="J71" s="5">
        <v>1338</v>
      </c>
      <c r="K71" s="5">
        <v>1338</v>
      </c>
      <c r="L71">
        <f>TREND(C54:C66,H54:H66,J71,TRUE)</f>
        <v>44.34662084473009</v>
      </c>
      <c r="M71">
        <f>TREND(D54:D66,I54:I66,K71,TRUE)</f>
        <v>0.1084932058384213</v>
      </c>
      <c r="N71" s="8"/>
      <c r="Q71">
        <v>96</v>
      </c>
      <c r="R71">
        <v>1314</v>
      </c>
      <c r="S71">
        <v>44.34662084473009</v>
      </c>
      <c r="T71">
        <v>0.1084932058384213</v>
      </c>
    </row>
    <row r="72" spans="1:20">
      <c r="J72" s="5">
        <v>1386</v>
      </c>
      <c r="K72" s="5">
        <v>1386</v>
      </c>
      <c r="L72">
        <f>TREND(C54:C66,H54:H66,J72,TRUE)</f>
        <v>44.405052551719898</v>
      </c>
      <c r="M72">
        <f>TREND(D54:D66,I54:I66,K72,TRUE)</f>
        <v>0.11175500614159167</v>
      </c>
      <c r="N72" s="8"/>
      <c r="Q72">
        <v>96</v>
      </c>
      <c r="R72">
        <v>1362</v>
      </c>
      <c r="S72">
        <v>44.405052551719898</v>
      </c>
      <c r="T72">
        <v>0.11175500614159167</v>
      </c>
    </row>
    <row r="73" spans="1:20">
      <c r="J73" s="5">
        <v>1482</v>
      </c>
      <c r="K73" s="5">
        <v>1482</v>
      </c>
      <c r="L73">
        <f>TREND(C54:C66,H54:H66,J73,TRUE)</f>
        <v>44.521915965699499</v>
      </c>
      <c r="M73">
        <f>TREND(D54:D66,I54:I66,K73,TRUE)</f>
        <v>0.11827860674793242</v>
      </c>
      <c r="N73" s="8"/>
      <c r="Q73">
        <v>96</v>
      </c>
      <c r="R73">
        <v>1458</v>
      </c>
      <c r="S73">
        <v>44.521915965699499</v>
      </c>
      <c r="T73">
        <v>0.11827860674793242</v>
      </c>
    </row>
    <row r="74" spans="1:20">
      <c r="J74" s="5">
        <v>1530</v>
      </c>
      <c r="K74" s="5">
        <v>1530</v>
      </c>
      <c r="L74">
        <f>TREND(C54:C66,H54:H66,J74,TRUE)</f>
        <v>44.5803476726893</v>
      </c>
      <c r="M74">
        <f>TREND(D54:D66,I54:I66,K74,TRUE)</f>
        <v>0.12154040705110279</v>
      </c>
      <c r="N74" s="8"/>
      <c r="Q74">
        <v>96</v>
      </c>
      <c r="R74">
        <v>1506</v>
      </c>
      <c r="S74">
        <v>44.5803476726893</v>
      </c>
      <c r="T74">
        <v>0.12154040705110279</v>
      </c>
    </row>
    <row r="75" spans="1:20">
      <c r="J75" s="5">
        <v>1626</v>
      </c>
      <c r="K75" s="5">
        <v>1626</v>
      </c>
      <c r="L75">
        <f>TREND(C54:C66,H54:H66,J75,TRUE)</f>
        <v>44.697211086668901</v>
      </c>
      <c r="M75">
        <f>TREND(D54:D66,I54:I66,K75,TRUE)</f>
        <v>0.12806400765744352</v>
      </c>
      <c r="N75" s="8"/>
      <c r="Q75">
        <v>96</v>
      </c>
      <c r="R75">
        <v>1602</v>
      </c>
      <c r="S75">
        <v>44.697211086668901</v>
      </c>
      <c r="T75">
        <v>0.12806400765744352</v>
      </c>
    </row>
    <row r="76" spans="1:20">
      <c r="J76" s="5">
        <v>1674</v>
      </c>
      <c r="K76" s="5">
        <v>1674</v>
      </c>
      <c r="L76">
        <f>TREND(C54:C66,H54:H66,J76,TRUE)</f>
        <v>44.755642793658701</v>
      </c>
      <c r="M76">
        <f>TREND(D54:D66,I54:I66,K76,TRUE)</f>
        <v>0.13132580796061391</v>
      </c>
      <c r="N76" s="8"/>
      <c r="Q76">
        <v>96</v>
      </c>
      <c r="R76">
        <v>1650</v>
      </c>
      <c r="S76">
        <v>44.755642793658701</v>
      </c>
      <c r="T76">
        <v>0.13132580796061391</v>
      </c>
    </row>
    <row r="77" spans="1:20">
      <c r="J77" s="5">
        <v>1770</v>
      </c>
      <c r="K77" s="5">
        <v>1770</v>
      </c>
      <c r="L77">
        <f>TREND(C54:C66,H54:H66,J77,TRUE)</f>
        <v>44.872506207638303</v>
      </c>
      <c r="M77">
        <f>TREND(D54:D66,I54:I66,K77,TRUE)</f>
        <v>0.13784940856695466</v>
      </c>
      <c r="N77" s="8"/>
      <c r="Q77">
        <v>96</v>
      </c>
      <c r="R77">
        <v>1746</v>
      </c>
      <c r="S77">
        <v>44.872506207638303</v>
      </c>
      <c r="T77">
        <v>0.13784940856695466</v>
      </c>
    </row>
    <row r="78" spans="1:20">
      <c r="J78" s="5">
        <v>1818</v>
      </c>
      <c r="K78" s="5">
        <v>1818</v>
      </c>
      <c r="L78">
        <f>TREND(C54:C66,H54:H66,J78,TRUE)</f>
        <v>44.930937914628103</v>
      </c>
      <c r="M78">
        <f>TREND(D54:D66,I54:I66,K78,TRUE)</f>
        <v>0.14111120887012502</v>
      </c>
      <c r="N78" s="8"/>
      <c r="Q78">
        <v>96</v>
      </c>
      <c r="R78">
        <v>1794</v>
      </c>
      <c r="S78">
        <v>44.930937914628103</v>
      </c>
      <c r="T78">
        <v>0.14111120887012502</v>
      </c>
    </row>
    <row r="79" spans="1:20">
      <c r="J79" s="5">
        <v>1914</v>
      </c>
      <c r="K79" s="5">
        <v>1914</v>
      </c>
      <c r="L79">
        <f>TREND(C54:C66,H54:H66,J79,TRUE)</f>
        <v>45.047801328607711</v>
      </c>
      <c r="M79">
        <f>TREND(D54:D66,I54:I66,K79,TRUE)</f>
        <v>0.14763480947646576</v>
      </c>
      <c r="N79" s="8"/>
      <c r="Q79">
        <v>96</v>
      </c>
      <c r="R79">
        <v>1890</v>
      </c>
      <c r="S79">
        <v>45.047801328607711</v>
      </c>
      <c r="T79">
        <v>0.14763480947646576</v>
      </c>
    </row>
    <row r="80" spans="1:20">
      <c r="A80">
        <v>144</v>
      </c>
      <c r="B80">
        <v>114</v>
      </c>
      <c r="C80" s="3">
        <v>44.77019059172477</v>
      </c>
      <c r="D80" s="5">
        <v>1.519187404912974E-2</v>
      </c>
      <c r="H80" s="5">
        <f t="shared" ref="H80:H92" si="4">B158+24</f>
        <v>138</v>
      </c>
      <c r="I80" s="5">
        <v>138</v>
      </c>
      <c r="J80" s="5">
        <v>90</v>
      </c>
      <c r="K80" s="5">
        <v>90</v>
      </c>
      <c r="L80">
        <f>TREND(C80:C92,H80:H92,J80,TRUE)</f>
        <v>42.654514900245644</v>
      </c>
      <c r="M80">
        <f>TREND(D80:D92,J80:J92,L80,TRUE)</f>
        <v>2.2344727720987067E-2</v>
      </c>
      <c r="N80" s="8">
        <v>144</v>
      </c>
      <c r="Q80">
        <v>144</v>
      </c>
      <c r="R80">
        <v>66</v>
      </c>
      <c r="S80">
        <v>42.654514900245644</v>
      </c>
      <c r="T80">
        <v>2.2344727720987067E-2</v>
      </c>
    </row>
    <row r="81" spans="1:20">
      <c r="A81">
        <v>144</v>
      </c>
      <c r="B81">
        <v>258</v>
      </c>
      <c r="C81" s="3">
        <v>42.478640722401991</v>
      </c>
      <c r="D81" s="5">
        <v>6.0505226886346263E-2</v>
      </c>
      <c r="H81" s="5">
        <f t="shared" si="4"/>
        <v>282</v>
      </c>
      <c r="I81" s="5">
        <v>282</v>
      </c>
      <c r="J81" s="5">
        <v>186</v>
      </c>
      <c r="K81" s="5">
        <v>186</v>
      </c>
      <c r="L81">
        <f>TREND(C80:C92,H80:H92,J81,TRUE)</f>
        <v>42.77133176473707</v>
      </c>
      <c r="M81">
        <f>TREND(D80:D92,I80:I92,K81,TRUE)</f>
        <v>3.2697326656169326E-2</v>
      </c>
      <c r="N81" s="8"/>
      <c r="Q81">
        <v>144</v>
      </c>
      <c r="R81">
        <v>162</v>
      </c>
      <c r="S81">
        <v>42.77133176473707</v>
      </c>
      <c r="T81">
        <v>3.2697326656169326E-2</v>
      </c>
    </row>
    <row r="82" spans="1:20">
      <c r="A82">
        <v>144</v>
      </c>
      <c r="B82">
        <v>402</v>
      </c>
      <c r="C82" s="3">
        <v>42.134555878048786</v>
      </c>
      <c r="D82" s="5">
        <v>7.1245868232367129E-2</v>
      </c>
      <c r="H82" s="5">
        <f t="shared" si="4"/>
        <v>426</v>
      </c>
      <c r="I82" s="5">
        <v>426</v>
      </c>
      <c r="J82" s="5">
        <v>234</v>
      </c>
      <c r="K82" s="5">
        <v>234</v>
      </c>
      <c r="L82">
        <f>TREND(C80:C92,H80:H92,J82,TRUE)</f>
        <v>42.829740196982783</v>
      </c>
      <c r="M82">
        <f>TREND(D80:D92,I80:I92,K82,TRUE)</f>
        <v>3.5786191860566245E-2</v>
      </c>
      <c r="N82" s="8"/>
      <c r="Q82">
        <v>144</v>
      </c>
      <c r="R82">
        <v>210</v>
      </c>
      <c r="S82">
        <v>42.829740196982783</v>
      </c>
      <c r="T82">
        <v>3.5786191860566245E-2</v>
      </c>
    </row>
    <row r="83" spans="1:20">
      <c r="A83">
        <v>144</v>
      </c>
      <c r="B83">
        <v>546</v>
      </c>
      <c r="C83" s="3">
        <v>43.426142213653876</v>
      </c>
      <c r="D83" s="5">
        <v>3.8466715730940688E-2</v>
      </c>
      <c r="H83" s="5">
        <f t="shared" si="4"/>
        <v>570</v>
      </c>
      <c r="I83" s="5">
        <v>570</v>
      </c>
      <c r="J83" s="5">
        <v>330</v>
      </c>
      <c r="K83" s="5">
        <v>330</v>
      </c>
      <c r="L83">
        <f>TREND(C80:C92,H80:H92,J83,TRUE)</f>
        <v>42.946557061474209</v>
      </c>
      <c r="M83">
        <f>TREND(D80:D92,I80:I92,K83,TRUE)</f>
        <v>4.196392226936007E-2</v>
      </c>
      <c r="N83" s="8"/>
      <c r="Q83">
        <v>144</v>
      </c>
      <c r="R83">
        <v>306</v>
      </c>
      <c r="S83">
        <v>42.946557061474209</v>
      </c>
      <c r="T83">
        <v>4.196392226936007E-2</v>
      </c>
    </row>
    <row r="84" spans="1:20">
      <c r="A84">
        <v>144</v>
      </c>
      <c r="B84">
        <v>690</v>
      </c>
      <c r="C84" s="3">
        <v>42.207541354598192</v>
      </c>
      <c r="D84" s="5">
        <v>0.10130631868029094</v>
      </c>
      <c r="H84" s="5">
        <f t="shared" si="4"/>
        <v>714</v>
      </c>
      <c r="I84" s="5">
        <v>714</v>
      </c>
      <c r="J84" s="5">
        <v>378</v>
      </c>
      <c r="K84" s="5">
        <v>378</v>
      </c>
      <c r="L84">
        <f>TREND(C80:C92,H80:H92,J84,TRUE)</f>
        <v>43.004965493719922</v>
      </c>
      <c r="M84">
        <f>TREND(D80:D92,I80:I92,K84,TRUE)</f>
        <v>4.5052787473756989E-2</v>
      </c>
      <c r="N84" s="8"/>
      <c r="Q84">
        <v>144</v>
      </c>
      <c r="R84">
        <v>354</v>
      </c>
      <c r="S84">
        <v>43.004965493719922</v>
      </c>
      <c r="T84">
        <v>4.5052787473756989E-2</v>
      </c>
    </row>
    <row r="85" spans="1:20">
      <c r="A85">
        <v>144</v>
      </c>
      <c r="B85">
        <v>834</v>
      </c>
      <c r="C85" s="3">
        <v>40.567020378556137</v>
      </c>
      <c r="D85" s="5">
        <v>0.13515296734694765</v>
      </c>
      <c r="H85" s="5">
        <f t="shared" si="4"/>
        <v>858</v>
      </c>
      <c r="I85" s="5">
        <v>858</v>
      </c>
      <c r="J85" s="5">
        <v>474</v>
      </c>
      <c r="K85" s="5">
        <v>474</v>
      </c>
      <c r="L85">
        <f>TREND(C80:C92,H80:H92,J85,TRUE)</f>
        <v>43.121782358211348</v>
      </c>
      <c r="M85">
        <f>TREND(D80:D92,I80:I92,K85,TRUE)</f>
        <v>5.1230517882550813E-2</v>
      </c>
      <c r="N85" s="8"/>
      <c r="Q85">
        <v>144</v>
      </c>
      <c r="R85">
        <v>450</v>
      </c>
      <c r="S85">
        <v>43.121782358211348</v>
      </c>
      <c r="T85">
        <v>5.1230517882550813E-2</v>
      </c>
    </row>
    <row r="86" spans="1:20">
      <c r="A86">
        <v>144</v>
      </c>
      <c r="B86">
        <v>978</v>
      </c>
      <c r="C86" s="3">
        <v>46.830675826000139</v>
      </c>
      <c r="D86" s="5">
        <v>5.6112898080820248E-2</v>
      </c>
      <c r="H86" s="5">
        <f t="shared" si="4"/>
        <v>1002</v>
      </c>
      <c r="I86" s="5">
        <v>1002</v>
      </c>
      <c r="J86" s="5">
        <v>522</v>
      </c>
      <c r="K86" s="5">
        <v>522</v>
      </c>
      <c r="L86">
        <f>TREND(C80:C92,H80:H92,J86,TRUE)</f>
        <v>43.180190790457061</v>
      </c>
      <c r="M86">
        <f>TREND(D80:D92,I80:I92,K86,TRUE)</f>
        <v>5.4319383086947726E-2</v>
      </c>
      <c r="N86" s="8"/>
      <c r="Q86">
        <v>144</v>
      </c>
      <c r="R86">
        <v>498</v>
      </c>
      <c r="S86">
        <v>43.180190790457061</v>
      </c>
      <c r="T86">
        <v>5.4319383086947726E-2</v>
      </c>
    </row>
    <row r="87" spans="1:20">
      <c r="A87">
        <v>144</v>
      </c>
      <c r="B87">
        <v>1122</v>
      </c>
      <c r="C87" s="3">
        <v>44.844251402955344</v>
      </c>
      <c r="D87" s="5">
        <v>5.6106556137663452E-2</v>
      </c>
      <c r="H87" s="5">
        <f t="shared" si="4"/>
        <v>1146</v>
      </c>
      <c r="I87" s="5">
        <v>1146</v>
      </c>
      <c r="J87" s="5">
        <v>618</v>
      </c>
      <c r="K87" s="5">
        <v>618</v>
      </c>
      <c r="L87">
        <f>TREND(C80:C92,H80:H92,J87,TRUE)</f>
        <v>43.297007654948487</v>
      </c>
      <c r="M87">
        <f>TREND(D80:D92,I80:I92,K87,TRUE)</f>
        <v>6.0497113495741557E-2</v>
      </c>
      <c r="N87" s="8"/>
      <c r="Q87">
        <v>144</v>
      </c>
      <c r="R87">
        <v>594</v>
      </c>
      <c r="S87">
        <v>43.297007654948487</v>
      </c>
      <c r="T87">
        <v>6.0497113495741557E-2</v>
      </c>
    </row>
    <row r="88" spans="1:20">
      <c r="A88">
        <v>144</v>
      </c>
      <c r="B88">
        <v>1266</v>
      </c>
      <c r="C88" s="3">
        <v>44.070148468047591</v>
      </c>
      <c r="D88" s="5">
        <v>7.4141173170896205E-2</v>
      </c>
      <c r="H88" s="5">
        <f t="shared" si="4"/>
        <v>1290</v>
      </c>
      <c r="I88" s="5">
        <v>1290</v>
      </c>
      <c r="J88" s="5">
        <v>666</v>
      </c>
      <c r="K88" s="5">
        <v>666</v>
      </c>
      <c r="L88">
        <f>TREND(C80:C92,H80:H92,J88,TRUE)</f>
        <v>43.3554160871942</v>
      </c>
      <c r="M88">
        <f>TREND(D80:D92,I80:I92,K88,TRUE)</f>
        <v>6.3585978700138462E-2</v>
      </c>
      <c r="N88" s="8"/>
      <c r="Q88">
        <v>144</v>
      </c>
      <c r="R88">
        <v>642</v>
      </c>
      <c r="S88">
        <v>43.3554160871942</v>
      </c>
      <c r="T88">
        <v>6.3585978700138462E-2</v>
      </c>
    </row>
    <row r="89" spans="1:20">
      <c r="A89">
        <v>144</v>
      </c>
      <c r="B89">
        <v>1410</v>
      </c>
      <c r="C89" s="3">
        <v>44.083366409987008</v>
      </c>
      <c r="D89" s="5">
        <v>3.7306072143764163E-2</v>
      </c>
      <c r="H89" s="5">
        <f t="shared" si="4"/>
        <v>1434</v>
      </c>
      <c r="I89" s="5">
        <v>1434</v>
      </c>
      <c r="J89" s="5">
        <v>762</v>
      </c>
      <c r="K89" s="5">
        <v>762</v>
      </c>
      <c r="L89">
        <f>TREND(C80:C92,H80:H92,J89,TRUE)</f>
        <v>43.472232951685626</v>
      </c>
      <c r="M89">
        <f>TREND(D80:D92,I80:I92,K89,TRUE)</f>
        <v>6.9763709108932287E-2</v>
      </c>
      <c r="N89" s="8"/>
      <c r="Q89">
        <v>144</v>
      </c>
      <c r="R89">
        <v>738</v>
      </c>
      <c r="S89">
        <v>43.472232951685626</v>
      </c>
      <c r="T89">
        <v>6.9763709108932287E-2</v>
      </c>
    </row>
    <row r="90" spans="1:20">
      <c r="A90">
        <v>144</v>
      </c>
      <c r="B90">
        <v>1554</v>
      </c>
      <c r="C90" s="3">
        <v>43.51954235918317</v>
      </c>
      <c r="D90" s="5">
        <v>4.8897483609639046E-2</v>
      </c>
      <c r="H90" s="5">
        <f t="shared" si="4"/>
        <v>1578</v>
      </c>
      <c r="I90" s="5">
        <v>1578</v>
      </c>
      <c r="J90" s="5">
        <v>810</v>
      </c>
      <c r="K90" s="5">
        <v>810</v>
      </c>
      <c r="L90">
        <f>TREND(C80:C92,H80:H92,J90,TRUE)</f>
        <v>43.530641383931339</v>
      </c>
      <c r="M90">
        <f>TREND(D80:D92,I80:I92,K90,TRUE)</f>
        <v>7.2852574313329213E-2</v>
      </c>
      <c r="N90" s="8"/>
      <c r="Q90">
        <v>144</v>
      </c>
      <c r="R90">
        <v>786</v>
      </c>
      <c r="S90">
        <v>43.530641383931339</v>
      </c>
      <c r="T90">
        <v>7.2852574313329213E-2</v>
      </c>
    </row>
    <row r="91" spans="1:20">
      <c r="A91">
        <v>144</v>
      </c>
      <c r="B91">
        <v>1698</v>
      </c>
      <c r="C91" s="3">
        <v>42.629717772682255</v>
      </c>
      <c r="D91" s="5">
        <v>0.17317786399094171</v>
      </c>
      <c r="H91" s="5">
        <f t="shared" si="4"/>
        <v>1722</v>
      </c>
      <c r="I91" s="5">
        <v>1722</v>
      </c>
      <c r="J91" s="5">
        <v>906</v>
      </c>
      <c r="K91" s="5">
        <v>906</v>
      </c>
      <c r="L91">
        <f>TREND(C80:C92,H80:H92,J91,TRUE)</f>
        <v>43.647458248422765</v>
      </c>
      <c r="M91">
        <f>TREND(D80:D92,I80:I92,K91,TRUE)</f>
        <v>7.9030304722123038E-2</v>
      </c>
      <c r="N91" s="8"/>
      <c r="Q91">
        <v>144</v>
      </c>
      <c r="R91">
        <v>882</v>
      </c>
      <c r="S91">
        <v>43.647458248422765</v>
      </c>
      <c r="T91">
        <v>7.9030304722123038E-2</v>
      </c>
    </row>
    <row r="92" spans="1:20">
      <c r="A92">
        <v>144</v>
      </c>
      <c r="B92">
        <v>1842</v>
      </c>
      <c r="C92" s="3">
        <v>47.373783090045286</v>
      </c>
      <c r="D92" s="5">
        <v>0.24009343864217197</v>
      </c>
      <c r="H92" s="5">
        <f t="shared" si="4"/>
        <v>1866</v>
      </c>
      <c r="I92" s="5">
        <v>1866</v>
      </c>
      <c r="J92" s="5">
        <v>954</v>
      </c>
      <c r="K92" s="5">
        <v>954</v>
      </c>
      <c r="L92">
        <f>TREND(C80:C92,H80:H92,J92,TRUE)</f>
        <v>43.705866680668478</v>
      </c>
      <c r="M92">
        <f>TREND(D80:D92,I80:I92,K92,TRUE)</f>
        <v>8.211916992651995E-2</v>
      </c>
      <c r="N92" s="8"/>
      <c r="Q92">
        <v>144</v>
      </c>
      <c r="R92">
        <v>930</v>
      </c>
      <c r="S92">
        <v>43.705866680668478</v>
      </c>
      <c r="T92">
        <v>8.211916992651995E-2</v>
      </c>
    </row>
    <row r="93" spans="1:20">
      <c r="J93" s="5">
        <v>1050</v>
      </c>
      <c r="K93" s="5">
        <v>1050</v>
      </c>
      <c r="L93">
        <f>TREND(C80:C92,H80:H92,J93,TRUE)</f>
        <v>43.822683545159904</v>
      </c>
      <c r="M93">
        <f>TREND(D80:D92,I80:I92,K93,TRUE)</f>
        <v>8.8296900335313774E-2</v>
      </c>
      <c r="N93" s="8"/>
      <c r="Q93">
        <v>144</v>
      </c>
      <c r="R93">
        <v>1026</v>
      </c>
      <c r="S93">
        <v>43.822683545159904</v>
      </c>
      <c r="T93">
        <v>8.8296900335313774E-2</v>
      </c>
    </row>
    <row r="94" spans="1:20">
      <c r="J94" s="5">
        <v>1098</v>
      </c>
      <c r="K94" s="5">
        <v>1098</v>
      </c>
      <c r="L94">
        <f>TREND(C80:C92,H80:H92,J94,TRUE)</f>
        <v>43.881091977405617</v>
      </c>
      <c r="M94">
        <f>TREND(D80:D92,I80:I92,K94,TRUE)</f>
        <v>9.13857655397107E-2</v>
      </c>
      <c r="N94" s="8"/>
      <c r="Q94">
        <v>144</v>
      </c>
      <c r="R94">
        <v>1074</v>
      </c>
      <c r="S94">
        <v>43.881091977405617</v>
      </c>
      <c r="T94">
        <v>9.13857655397107E-2</v>
      </c>
    </row>
    <row r="95" spans="1:20">
      <c r="J95" s="5">
        <v>1194</v>
      </c>
      <c r="K95" s="5">
        <v>1194</v>
      </c>
      <c r="L95">
        <f>TREND(C80:C92,H80:H92,J95,TRUE)</f>
        <v>43.997908841897043</v>
      </c>
      <c r="M95">
        <f>TREND(D80:D92,I80:I92,K95,TRUE)</f>
        <v>9.7563495948504525E-2</v>
      </c>
      <c r="N95" s="8"/>
      <c r="Q95">
        <v>144</v>
      </c>
      <c r="R95">
        <v>1170</v>
      </c>
      <c r="S95">
        <v>43.997908841897043</v>
      </c>
      <c r="T95">
        <v>9.7563495948504525E-2</v>
      </c>
    </row>
    <row r="96" spans="1:20">
      <c r="J96" s="5">
        <v>1242</v>
      </c>
      <c r="K96" s="5">
        <v>1242</v>
      </c>
      <c r="L96">
        <f>TREND(C80:C92,H80:H92,J96,TRUE)</f>
        <v>44.056317274142756</v>
      </c>
      <c r="M96">
        <f>TREND(D80:D92,I80:I92,K96,TRUE)</f>
        <v>0.10065236115290144</v>
      </c>
      <c r="N96" s="8"/>
      <c r="Q96">
        <v>144</v>
      </c>
      <c r="R96">
        <v>1218</v>
      </c>
      <c r="S96">
        <v>44.056317274142756</v>
      </c>
      <c r="T96">
        <v>0.10065236115290144</v>
      </c>
    </row>
    <row r="97" spans="1:20">
      <c r="J97" s="5">
        <v>1338</v>
      </c>
      <c r="K97" s="5">
        <v>1338</v>
      </c>
      <c r="L97">
        <f>TREND(C80:C92,H80:H92,J97,TRUE)</f>
        <v>44.173134138634182</v>
      </c>
      <c r="M97">
        <f>TREND(D80:D92,I80:I92,K97,TRUE)</f>
        <v>0.10683009156169526</v>
      </c>
      <c r="N97" s="8"/>
      <c r="Q97">
        <v>144</v>
      </c>
      <c r="R97">
        <v>1314</v>
      </c>
      <c r="S97">
        <v>44.173134138634182</v>
      </c>
      <c r="T97">
        <v>0.10683009156169526</v>
      </c>
    </row>
    <row r="98" spans="1:20">
      <c r="J98" s="5">
        <v>1386</v>
      </c>
      <c r="K98" s="5">
        <v>1386</v>
      </c>
      <c r="L98">
        <f>TREND(C80:C92,H80:H92,J98,TRUE)</f>
        <v>44.231542570879895</v>
      </c>
      <c r="M98">
        <f>TREND(D80:D92,I80:I92,K98,TRUE)</f>
        <v>0.10991895676609217</v>
      </c>
      <c r="N98" s="8"/>
      <c r="Q98">
        <v>144</v>
      </c>
      <c r="R98">
        <v>1362</v>
      </c>
      <c r="S98">
        <v>44.231542570879895</v>
      </c>
      <c r="T98">
        <v>0.10991895676609217</v>
      </c>
    </row>
    <row r="99" spans="1:20">
      <c r="J99" s="5">
        <v>1482</v>
      </c>
      <c r="K99" s="5">
        <v>1482</v>
      </c>
      <c r="L99">
        <f>TREND(C80:C92,H80:H92,J99,TRUE)</f>
        <v>44.348359435371322</v>
      </c>
      <c r="M99">
        <f>TREND(D80:D92,I80:I92,K99,TRUE)</f>
        <v>0.11609668717488601</v>
      </c>
      <c r="N99" s="8"/>
      <c r="Q99">
        <v>144</v>
      </c>
      <c r="R99">
        <v>1458</v>
      </c>
      <c r="S99">
        <v>44.348359435371322</v>
      </c>
      <c r="T99">
        <v>0.11609668717488601</v>
      </c>
    </row>
    <row r="100" spans="1:20">
      <c r="J100" s="5">
        <v>1530</v>
      </c>
      <c r="K100" s="5">
        <v>1530</v>
      </c>
      <c r="L100">
        <f>TREND(C80:C92,H80:H92,J100,TRUE)</f>
        <v>44.406767867617035</v>
      </c>
      <c r="M100">
        <f>TREND(D80:D92,I80:I92,K100,TRUE)</f>
        <v>0.11918555237928292</v>
      </c>
      <c r="N100" s="8"/>
      <c r="Q100">
        <v>144</v>
      </c>
      <c r="R100">
        <v>1506</v>
      </c>
      <c r="S100">
        <v>44.406767867617035</v>
      </c>
      <c r="T100">
        <v>0.11918555237928292</v>
      </c>
    </row>
    <row r="101" spans="1:20">
      <c r="J101" s="5">
        <v>1626</v>
      </c>
      <c r="K101" s="5">
        <v>1626</v>
      </c>
      <c r="L101">
        <f>TREND(C80:C92,H80:H92,J101,TRUE)</f>
        <v>44.523584732108461</v>
      </c>
      <c r="M101">
        <f>TREND(D80:D92,I80:I92,K101,TRUE)</f>
        <v>0.12536328278807674</v>
      </c>
      <c r="N101" s="8"/>
      <c r="Q101">
        <v>144</v>
      </c>
      <c r="R101">
        <v>1602</v>
      </c>
      <c r="S101">
        <v>44.523584732108461</v>
      </c>
      <c r="T101">
        <v>0.12536328278807674</v>
      </c>
    </row>
    <row r="102" spans="1:20">
      <c r="J102" s="5">
        <v>1674</v>
      </c>
      <c r="K102" s="5">
        <v>1674</v>
      </c>
      <c r="L102">
        <f>TREND(C80:C92,H80:H92,J102,TRUE)</f>
        <v>44.581993164354174</v>
      </c>
      <c r="M102">
        <f>TREND(D80:D92,I80:I92,K102,TRUE)</f>
        <v>0.12845214799247368</v>
      </c>
      <c r="N102" s="8"/>
      <c r="Q102">
        <v>144</v>
      </c>
      <c r="R102">
        <v>1650</v>
      </c>
      <c r="S102">
        <v>44.581993164354174</v>
      </c>
      <c r="T102">
        <v>0.12845214799247368</v>
      </c>
    </row>
    <row r="103" spans="1:20">
      <c r="J103" s="5">
        <v>1770</v>
      </c>
      <c r="K103" s="5">
        <v>1770</v>
      </c>
      <c r="L103">
        <f>TREND(C80:C92,H80:H92,J103,TRUE)</f>
        <v>44.6988100288456</v>
      </c>
      <c r="M103">
        <f>TREND(D80:D92,I80:I92,K103,TRUE)</f>
        <v>0.1346298784012675</v>
      </c>
      <c r="N103" s="8"/>
      <c r="Q103">
        <v>144</v>
      </c>
      <c r="R103">
        <v>1746</v>
      </c>
      <c r="S103">
        <v>44.6988100288456</v>
      </c>
      <c r="T103">
        <v>0.1346298784012675</v>
      </c>
    </row>
    <row r="104" spans="1:20">
      <c r="J104" s="5">
        <v>1818</v>
      </c>
      <c r="K104" s="5">
        <v>1818</v>
      </c>
      <c r="L104">
        <f>TREND(C80:C92,H80:H92,J104,TRUE)</f>
        <v>44.757218461091313</v>
      </c>
      <c r="M104">
        <f>TREND(D80:D92,I80:I92,K104,TRUE)</f>
        <v>0.13771874360566438</v>
      </c>
      <c r="N104" s="8"/>
      <c r="Q104">
        <v>144</v>
      </c>
      <c r="R104">
        <v>1794</v>
      </c>
      <c r="S104">
        <v>44.757218461091313</v>
      </c>
      <c r="T104">
        <v>0.13771874360566438</v>
      </c>
    </row>
    <row r="105" spans="1:20">
      <c r="J105" s="5">
        <v>1914</v>
      </c>
      <c r="K105" s="5">
        <v>1914</v>
      </c>
      <c r="L105">
        <f>TREND(C80:C92,H80:H92,J105,TRUE)</f>
        <v>44.874035325582739</v>
      </c>
      <c r="M105">
        <f>TREND(D80:D92,I80:I92,K105,TRUE)</f>
        <v>0.14389647401445824</v>
      </c>
      <c r="N105" s="8"/>
      <c r="Q105">
        <v>144</v>
      </c>
      <c r="R105">
        <v>1890</v>
      </c>
      <c r="S105">
        <v>44.874035325582739</v>
      </c>
      <c r="T105">
        <v>0.14389647401445824</v>
      </c>
    </row>
    <row r="106" spans="1:20">
      <c r="A106">
        <v>192</v>
      </c>
      <c r="B106">
        <v>114</v>
      </c>
      <c r="C106" s="3">
        <v>45.436221841125104</v>
      </c>
      <c r="D106" s="5">
        <v>8.5708836710549508E-3</v>
      </c>
      <c r="H106" s="5">
        <f t="shared" ref="H106:H118" si="5">B210+24</f>
        <v>138</v>
      </c>
      <c r="I106" s="5">
        <v>138</v>
      </c>
      <c r="J106" s="5">
        <v>90</v>
      </c>
      <c r="K106" s="5">
        <v>90</v>
      </c>
      <c r="L106">
        <f>TREND(C106:C118,H106:H118,J106,TRUE)</f>
        <v>39.635981203781604</v>
      </c>
      <c r="M106">
        <f>TREND(D106:D118,J106:J118,L106,TRUE)</f>
        <v>0.10369143630804253</v>
      </c>
      <c r="N106" s="8">
        <v>192</v>
      </c>
      <c r="Q106">
        <v>192</v>
      </c>
      <c r="R106">
        <v>66</v>
      </c>
      <c r="S106">
        <v>39.635981203781604</v>
      </c>
      <c r="T106">
        <v>0.10369143630804253</v>
      </c>
    </row>
    <row r="107" spans="1:20">
      <c r="A107">
        <v>192</v>
      </c>
      <c r="B107">
        <v>258</v>
      </c>
      <c r="C107" s="3">
        <v>38.309182602005933</v>
      </c>
      <c r="D107" s="5">
        <v>0.10673428836528168</v>
      </c>
      <c r="H107" s="5">
        <f t="shared" si="5"/>
        <v>282</v>
      </c>
      <c r="I107" s="5">
        <v>282</v>
      </c>
      <c r="J107" s="5">
        <v>186</v>
      </c>
      <c r="K107" s="5">
        <v>186</v>
      </c>
      <c r="L107">
        <f>TREND(C106:C118,H106:H118,J107,TRUE)</f>
        <v>39.827110086102309</v>
      </c>
      <c r="M107">
        <f>TREND(D106:D118,I106:I118,K107,TRUE)</f>
        <v>0.10409105260482054</v>
      </c>
      <c r="N107" s="8"/>
      <c r="Q107">
        <v>192</v>
      </c>
      <c r="R107">
        <v>162</v>
      </c>
      <c r="S107">
        <v>39.827110086102309</v>
      </c>
      <c r="T107">
        <v>0.10409105260482054</v>
      </c>
    </row>
    <row r="108" spans="1:20">
      <c r="A108">
        <v>192</v>
      </c>
      <c r="B108">
        <v>402</v>
      </c>
      <c r="C108" s="3">
        <v>39.366407048450959</v>
      </c>
      <c r="D108" s="5">
        <v>0.14875899865386122</v>
      </c>
      <c r="H108" s="5">
        <f t="shared" si="5"/>
        <v>426</v>
      </c>
      <c r="I108" s="5">
        <v>426</v>
      </c>
      <c r="J108" s="5">
        <v>234</v>
      </c>
      <c r="K108" s="5">
        <v>234</v>
      </c>
      <c r="L108">
        <f>TREND(C106:C118,H106:H118,J108,TRUE)</f>
        <v>39.922674527262657</v>
      </c>
      <c r="M108">
        <f>TREND(D106:D118,I106:I118,K108,TRUE)</f>
        <v>0.10477577138489175</v>
      </c>
      <c r="N108" s="8"/>
      <c r="Q108">
        <v>192</v>
      </c>
      <c r="R108">
        <v>210</v>
      </c>
      <c r="S108">
        <v>39.922674527262657</v>
      </c>
      <c r="T108">
        <v>0.10477577138489175</v>
      </c>
    </row>
    <row r="109" spans="1:20">
      <c r="A109">
        <v>192</v>
      </c>
      <c r="B109">
        <v>546</v>
      </c>
      <c r="C109" s="3">
        <v>39.098112848732505</v>
      </c>
      <c r="D109" s="5">
        <v>2.6049985162168558E-2</v>
      </c>
      <c r="H109" s="5">
        <f t="shared" si="5"/>
        <v>570</v>
      </c>
      <c r="I109" s="5">
        <v>570</v>
      </c>
      <c r="J109" s="5">
        <v>330</v>
      </c>
      <c r="K109" s="5">
        <v>330</v>
      </c>
      <c r="L109">
        <f>TREND(C106:C118,H106:H118,J109,TRUE)</f>
        <v>40.113803409583369</v>
      </c>
      <c r="M109">
        <f>TREND(D106:D118,I106:I118,K109,TRUE)</f>
        <v>0.10614520894503415</v>
      </c>
      <c r="N109" s="8"/>
      <c r="Q109">
        <v>192</v>
      </c>
      <c r="R109">
        <v>306</v>
      </c>
      <c r="S109">
        <v>40.113803409583369</v>
      </c>
      <c r="T109">
        <v>0.10614520894503415</v>
      </c>
    </row>
    <row r="110" spans="1:20">
      <c r="A110">
        <v>192</v>
      </c>
      <c r="B110">
        <v>690</v>
      </c>
      <c r="C110" s="3">
        <v>39.757864122174773</v>
      </c>
      <c r="D110" s="5">
        <v>0.36590858975677426</v>
      </c>
      <c r="H110" s="5">
        <f t="shared" si="5"/>
        <v>714</v>
      </c>
      <c r="I110" s="5">
        <v>714</v>
      </c>
      <c r="J110" s="5">
        <v>378</v>
      </c>
      <c r="K110" s="5">
        <v>378</v>
      </c>
      <c r="L110">
        <f>TREND(C106:C118,H106:H118,J110,TRUE)</f>
        <v>40.209367850743718</v>
      </c>
      <c r="M110">
        <f>TREND(D106:D118,I106:I118,K110,TRUE)</f>
        <v>0.10682992772510536</v>
      </c>
      <c r="N110" s="8"/>
      <c r="Q110">
        <v>192</v>
      </c>
      <c r="R110">
        <v>354</v>
      </c>
      <c r="S110">
        <v>40.209367850743718</v>
      </c>
      <c r="T110">
        <v>0.10682992772510536</v>
      </c>
    </row>
    <row r="111" spans="1:20">
      <c r="A111">
        <v>192</v>
      </c>
      <c r="B111">
        <v>834</v>
      </c>
      <c r="C111" s="3">
        <v>36.957382520171436</v>
      </c>
      <c r="D111" s="5">
        <v>0.19664178330298807</v>
      </c>
      <c r="H111" s="5">
        <f t="shared" si="5"/>
        <v>858</v>
      </c>
      <c r="I111" s="5">
        <v>858</v>
      </c>
      <c r="J111" s="5">
        <v>474</v>
      </c>
      <c r="K111" s="5">
        <v>474</v>
      </c>
      <c r="L111">
        <f>TREND(C106:C118,H106:H118,J111,TRUE)</f>
        <v>40.400496733064422</v>
      </c>
      <c r="M111">
        <f>TREND(D106:D118,I106:I118,K111,TRUE)</f>
        <v>0.10819936528524776</v>
      </c>
      <c r="N111" s="8"/>
      <c r="Q111">
        <v>192</v>
      </c>
      <c r="R111">
        <v>450</v>
      </c>
      <c r="S111">
        <v>40.400496733064422</v>
      </c>
      <c r="T111">
        <v>0.10819936528524776</v>
      </c>
    </row>
    <row r="112" spans="1:20">
      <c r="A112">
        <v>192</v>
      </c>
      <c r="B112">
        <v>978</v>
      </c>
      <c r="C112" s="3">
        <v>44.16423385793405</v>
      </c>
      <c r="D112" s="5">
        <v>7.8909000270260779E-2</v>
      </c>
      <c r="H112" s="5">
        <f t="shared" si="5"/>
        <v>1002</v>
      </c>
      <c r="I112" s="5">
        <v>1002</v>
      </c>
      <c r="J112" s="5">
        <v>522</v>
      </c>
      <c r="K112" s="5">
        <v>522</v>
      </c>
      <c r="L112">
        <f>TREND(C106:C118,H106:H118,J112,TRUE)</f>
        <v>40.496061174224778</v>
      </c>
      <c r="M112">
        <f>TREND(D106:D118,I106:I118,K112,TRUE)</f>
        <v>0.10888408406531896</v>
      </c>
      <c r="N112" s="8"/>
      <c r="Q112">
        <v>192</v>
      </c>
      <c r="R112">
        <v>498</v>
      </c>
      <c r="S112">
        <v>40.496061174224778</v>
      </c>
      <c r="T112">
        <v>0.10888408406531896</v>
      </c>
    </row>
    <row r="113" spans="1:20">
      <c r="A113">
        <v>192</v>
      </c>
      <c r="B113">
        <v>1122</v>
      </c>
      <c r="C113" s="3">
        <v>39.909220959093567</v>
      </c>
      <c r="D113" s="5">
        <v>7.0915560462089633E-2</v>
      </c>
      <c r="H113" s="5">
        <f t="shared" si="5"/>
        <v>1146</v>
      </c>
      <c r="I113" s="5">
        <v>1146</v>
      </c>
      <c r="J113" s="5">
        <v>618</v>
      </c>
      <c r="K113" s="5">
        <v>618</v>
      </c>
      <c r="L113">
        <f>TREND(C106:C118,H106:H118,J113,TRUE)</f>
        <v>40.687190056545482</v>
      </c>
      <c r="M113">
        <f>TREND(D106:D118,I106:I118,K113,TRUE)</f>
        <v>0.11025352162546136</v>
      </c>
      <c r="N113" s="8"/>
      <c r="Q113">
        <v>192</v>
      </c>
      <c r="R113">
        <v>594</v>
      </c>
      <c r="S113">
        <v>40.687190056545482</v>
      </c>
      <c r="T113">
        <v>0.11025352162546136</v>
      </c>
    </row>
    <row r="114" spans="1:20">
      <c r="A114">
        <v>192</v>
      </c>
      <c r="B114">
        <v>1266</v>
      </c>
      <c r="C114" s="3">
        <v>44.806584122612549</v>
      </c>
      <c r="D114" s="5">
        <v>2.6592407541190192E-2</v>
      </c>
      <c r="H114" s="5">
        <f t="shared" si="5"/>
        <v>1290</v>
      </c>
      <c r="I114" s="5">
        <v>1290</v>
      </c>
      <c r="J114" s="5">
        <v>666</v>
      </c>
      <c r="K114" s="5">
        <v>666</v>
      </c>
      <c r="L114">
        <f>TREND(C106:C118,H106:H118,J114,TRUE)</f>
        <v>40.782754497705838</v>
      </c>
      <c r="M114">
        <f>TREND(D106:D118,I106:I118,K114,TRUE)</f>
        <v>0.11093824040553256</v>
      </c>
      <c r="N114" s="8"/>
      <c r="Q114">
        <v>192</v>
      </c>
      <c r="R114">
        <v>642</v>
      </c>
      <c r="S114">
        <v>40.782754497705838</v>
      </c>
      <c r="T114">
        <v>0.11093824040553256</v>
      </c>
    </row>
    <row r="115" spans="1:20">
      <c r="A115">
        <v>192</v>
      </c>
      <c r="B115">
        <v>1410</v>
      </c>
      <c r="C115" s="3">
        <v>39.608602115574683</v>
      </c>
      <c r="D115" s="5">
        <v>8.8468521689533494E-2</v>
      </c>
      <c r="H115" s="5">
        <f t="shared" si="5"/>
        <v>1434</v>
      </c>
      <c r="I115" s="5">
        <v>1434</v>
      </c>
      <c r="J115" s="5">
        <v>762</v>
      </c>
      <c r="K115" s="5">
        <v>762</v>
      </c>
      <c r="L115">
        <f>TREND(C106:C118,H106:H118,J115,TRUE)</f>
        <v>40.973883380026543</v>
      </c>
      <c r="M115">
        <f>TREND(D106:D118,I106:I118,K115,TRUE)</f>
        <v>0.11230767796567497</v>
      </c>
      <c r="N115" s="8"/>
      <c r="Q115">
        <v>192</v>
      </c>
      <c r="R115">
        <v>738</v>
      </c>
      <c r="S115">
        <v>40.973883380026543</v>
      </c>
      <c r="T115">
        <v>0.11230767796567497</v>
      </c>
    </row>
    <row r="116" spans="1:20">
      <c r="A116">
        <v>192</v>
      </c>
      <c r="B116">
        <v>1554</v>
      </c>
      <c r="C116" s="3">
        <v>43.951453726803379</v>
      </c>
      <c r="D116" s="5">
        <v>5.277195287758752E-2</v>
      </c>
      <c r="H116" s="5">
        <f t="shared" si="5"/>
        <v>1578</v>
      </c>
      <c r="I116" s="5">
        <v>1578</v>
      </c>
      <c r="J116" s="5">
        <v>810</v>
      </c>
      <c r="K116" s="5">
        <v>810</v>
      </c>
      <c r="L116">
        <f>TREND(C106:C118,H106:H118,J116,TRUE)</f>
        <v>41.069447821186898</v>
      </c>
      <c r="M116">
        <f>TREND(D106:D118,I106:I118,K116,TRUE)</f>
        <v>0.11299239674574617</v>
      </c>
      <c r="N116" s="8"/>
      <c r="Q116">
        <v>192</v>
      </c>
      <c r="R116">
        <v>786</v>
      </c>
      <c r="S116">
        <v>41.069447821186898</v>
      </c>
      <c r="T116">
        <v>0.11299239674574617</v>
      </c>
    </row>
    <row r="117" spans="1:20">
      <c r="A117">
        <v>192</v>
      </c>
      <c r="B117">
        <v>1698</v>
      </c>
      <c r="C117" s="3">
        <v>41.620945129935897</v>
      </c>
      <c r="D117" s="5">
        <v>4.5103016466992565E-2</v>
      </c>
      <c r="H117" s="5">
        <f t="shared" si="5"/>
        <v>1722</v>
      </c>
      <c r="I117" s="5">
        <v>1722</v>
      </c>
      <c r="J117" s="5">
        <v>906</v>
      </c>
      <c r="K117" s="5">
        <v>906</v>
      </c>
      <c r="L117">
        <f>TREND(C106:C118,H106:H118,J117,TRUE)</f>
        <v>41.260576703507603</v>
      </c>
      <c r="M117">
        <f>TREND(D106:D118,I106:I118,K117,TRUE)</f>
        <v>0.11436183430588857</v>
      </c>
      <c r="N117" s="8"/>
      <c r="Q117">
        <v>192</v>
      </c>
      <c r="R117">
        <v>882</v>
      </c>
      <c r="S117">
        <v>41.260576703507603</v>
      </c>
      <c r="T117">
        <v>0.11436183430588857</v>
      </c>
    </row>
    <row r="118" spans="1:20">
      <c r="A118">
        <v>192</v>
      </c>
      <c r="B118">
        <v>1842</v>
      </c>
      <c r="C118" s="3">
        <v>45.885961721153265</v>
      </c>
      <c r="D118" s="5">
        <v>0.28908154603861963</v>
      </c>
      <c r="H118" s="5">
        <f t="shared" si="5"/>
        <v>1866</v>
      </c>
      <c r="I118" s="5">
        <v>1866</v>
      </c>
      <c r="J118" s="5">
        <v>954</v>
      </c>
      <c r="K118" s="5">
        <v>954</v>
      </c>
      <c r="L118">
        <f>TREND(C106:C118,H106:H118,J118,TRUE)</f>
        <v>41.356141144667951</v>
      </c>
      <c r="M118">
        <f>TREND(D106:D118,I106:I118,K118,TRUE)</f>
        <v>0.11504655308595978</v>
      </c>
      <c r="N118" s="8"/>
      <c r="Q118">
        <v>192</v>
      </c>
      <c r="R118">
        <v>930</v>
      </c>
      <c r="S118">
        <v>41.356141144667951</v>
      </c>
      <c r="T118">
        <v>0.11504655308595978</v>
      </c>
    </row>
    <row r="119" spans="1:20">
      <c r="J119" s="5">
        <v>1050</v>
      </c>
      <c r="K119" s="5">
        <v>1050</v>
      </c>
      <c r="L119">
        <f>TREND(C106:C118,H106:H118,J119,TRUE)</f>
        <v>41.547270026988663</v>
      </c>
      <c r="M119">
        <f>TREND(D106:D118,I106:I118,K119,TRUE)</f>
        <v>0.11641599064610218</v>
      </c>
      <c r="N119" s="8"/>
      <c r="Q119">
        <v>192</v>
      </c>
      <c r="R119">
        <v>1026</v>
      </c>
      <c r="S119">
        <v>41.547270026988663</v>
      </c>
      <c r="T119">
        <v>0.11641599064610218</v>
      </c>
    </row>
    <row r="120" spans="1:20">
      <c r="J120" s="5">
        <v>1098</v>
      </c>
      <c r="K120" s="5">
        <v>1098</v>
      </c>
      <c r="L120">
        <f>TREND(C106:C118,H106:H118,J120,TRUE)</f>
        <v>41.642834468149012</v>
      </c>
      <c r="M120">
        <f>TREND(D106:D118,I106:I118,K120,TRUE)</f>
        <v>0.11710070942617337</v>
      </c>
      <c r="N120" s="8"/>
      <c r="Q120">
        <v>192</v>
      </c>
      <c r="R120">
        <v>1074</v>
      </c>
      <c r="S120">
        <v>41.642834468149012</v>
      </c>
      <c r="T120">
        <v>0.11710070942617337</v>
      </c>
    </row>
    <row r="121" spans="1:20">
      <c r="J121" s="5">
        <v>1194</v>
      </c>
      <c r="K121" s="5">
        <v>1194</v>
      </c>
      <c r="L121">
        <f>TREND(C106:C118,H106:H118,J121,TRUE)</f>
        <v>41.833963350469716</v>
      </c>
      <c r="M121">
        <f>TREND(D106:D118,I106:I118,K121,TRUE)</f>
        <v>0.11847014698631578</v>
      </c>
      <c r="N121" s="8"/>
      <c r="Q121">
        <v>192</v>
      </c>
      <c r="R121">
        <v>1170</v>
      </c>
      <c r="S121">
        <v>41.833963350469716</v>
      </c>
      <c r="T121">
        <v>0.11847014698631578</v>
      </c>
    </row>
    <row r="122" spans="1:20">
      <c r="J122" s="5">
        <v>1242</v>
      </c>
      <c r="K122" s="5">
        <v>1242</v>
      </c>
      <c r="L122">
        <f>TREND(C106:C118,H106:H118,J122,TRUE)</f>
        <v>41.929527791630072</v>
      </c>
      <c r="M122">
        <f>TREND(D106:D118,I106:I118,K122,TRUE)</f>
        <v>0.11915486576638698</v>
      </c>
      <c r="N122" s="8"/>
      <c r="Q122">
        <v>192</v>
      </c>
      <c r="R122">
        <v>1218</v>
      </c>
      <c r="S122">
        <v>41.929527791630072</v>
      </c>
      <c r="T122">
        <v>0.11915486576638698</v>
      </c>
    </row>
    <row r="123" spans="1:20">
      <c r="J123" s="5">
        <v>1338</v>
      </c>
      <c r="K123" s="5">
        <v>1338</v>
      </c>
      <c r="L123">
        <f>TREND(C106:C118,H106:H118,J123,TRUE)</f>
        <v>42.120656673950776</v>
      </c>
      <c r="M123">
        <f>TREND(D106:D118,I106:I118,K123,TRUE)</f>
        <v>0.12052430332652939</v>
      </c>
      <c r="N123" s="8"/>
      <c r="Q123">
        <v>192</v>
      </c>
      <c r="R123">
        <v>1314</v>
      </c>
      <c r="S123">
        <v>42.120656673950776</v>
      </c>
      <c r="T123">
        <v>0.12052430332652939</v>
      </c>
    </row>
    <row r="124" spans="1:20">
      <c r="J124" s="5">
        <v>1386</v>
      </c>
      <c r="K124" s="5">
        <v>1386</v>
      </c>
      <c r="L124">
        <f>TREND(C106:C118,H106:H118,J124,TRUE)</f>
        <v>42.216221115111132</v>
      </c>
      <c r="M124">
        <f>TREND(D106:D118,I106:I118,K124,TRUE)</f>
        <v>0.12120902210660059</v>
      </c>
      <c r="N124" s="8"/>
      <c r="Q124">
        <v>192</v>
      </c>
      <c r="R124">
        <v>1362</v>
      </c>
      <c r="S124">
        <v>42.216221115111132</v>
      </c>
      <c r="T124">
        <v>0.12120902210660059</v>
      </c>
    </row>
    <row r="125" spans="1:20">
      <c r="J125" s="5">
        <v>1482</v>
      </c>
      <c r="K125" s="5">
        <v>1482</v>
      </c>
      <c r="L125">
        <f>TREND(C106:C118,H106:H118,J125,TRUE)</f>
        <v>42.407349997431837</v>
      </c>
      <c r="M125">
        <f>TREND(D106:D118,I106:I118,K125,TRUE)</f>
        <v>0.12257845966674299</v>
      </c>
      <c r="N125" s="8"/>
      <c r="Q125">
        <v>192</v>
      </c>
      <c r="R125">
        <v>1458</v>
      </c>
      <c r="S125">
        <v>42.407349997431837</v>
      </c>
      <c r="T125">
        <v>0.12257845966674299</v>
      </c>
    </row>
    <row r="126" spans="1:20">
      <c r="J126" s="5">
        <v>1530</v>
      </c>
      <c r="K126" s="5">
        <v>1530</v>
      </c>
      <c r="L126">
        <f>TREND(C106:C118,H106:H118,J126,TRUE)</f>
        <v>42.502914438592192</v>
      </c>
      <c r="M126">
        <f>TREND(D106:D118,I106:I118,K126,TRUE)</f>
        <v>0.1232631784468142</v>
      </c>
      <c r="N126" s="8"/>
      <c r="Q126">
        <v>192</v>
      </c>
      <c r="R126">
        <v>1506</v>
      </c>
      <c r="S126">
        <v>42.502914438592192</v>
      </c>
      <c r="T126">
        <v>0.1232631784468142</v>
      </c>
    </row>
    <row r="127" spans="1:20">
      <c r="J127" s="5">
        <v>1626</v>
      </c>
      <c r="K127" s="5">
        <v>1626</v>
      </c>
      <c r="L127">
        <f>TREND(C106:C118,H106:H118,J127,TRUE)</f>
        <v>42.694043320912897</v>
      </c>
      <c r="M127">
        <f>TREND(D106:D118,I106:I118,K127,TRUE)</f>
        <v>0.1246326160069566</v>
      </c>
      <c r="N127" s="8"/>
      <c r="Q127">
        <v>192</v>
      </c>
      <c r="R127">
        <v>1602</v>
      </c>
      <c r="S127">
        <v>42.694043320912897</v>
      </c>
      <c r="T127">
        <v>0.1246326160069566</v>
      </c>
    </row>
    <row r="128" spans="1:20">
      <c r="J128" s="5">
        <v>1674</v>
      </c>
      <c r="K128" s="5">
        <v>1674</v>
      </c>
      <c r="L128">
        <f>TREND(C106:C118,H106:H118,J128,TRUE)</f>
        <v>42.789607762073246</v>
      </c>
      <c r="M128">
        <f>TREND(D106:D118,I106:I118,K128,TRUE)</f>
        <v>0.12531733478702781</v>
      </c>
      <c r="N128" s="8"/>
      <c r="Q128">
        <v>192</v>
      </c>
      <c r="R128">
        <v>1650</v>
      </c>
      <c r="S128">
        <v>42.789607762073246</v>
      </c>
      <c r="T128">
        <v>0.12531733478702781</v>
      </c>
    </row>
    <row r="129" spans="1:20">
      <c r="J129" s="5">
        <v>1770</v>
      </c>
      <c r="K129" s="5">
        <v>1770</v>
      </c>
      <c r="L129">
        <f>TREND(C106:C118,H106:H118,J129,TRUE)</f>
        <v>42.980736644393957</v>
      </c>
      <c r="M129">
        <f>TREND(D106:D118,I106:I118,K129,TRUE)</f>
        <v>0.12668677234717021</v>
      </c>
      <c r="N129" s="8"/>
      <c r="Q129">
        <v>192</v>
      </c>
      <c r="R129">
        <v>1746</v>
      </c>
      <c r="S129">
        <v>42.980736644393957</v>
      </c>
      <c r="T129">
        <v>0.12668677234717021</v>
      </c>
    </row>
    <row r="130" spans="1:20">
      <c r="J130" s="5">
        <v>1818</v>
      </c>
      <c r="K130" s="5">
        <v>1818</v>
      </c>
      <c r="L130">
        <f>TREND(C106:C118,H106:H118,J130,TRUE)</f>
        <v>43.076301085554306</v>
      </c>
      <c r="M130">
        <f>TREND(D106:D118,I106:I118,K130,TRUE)</f>
        <v>0.12737149112724142</v>
      </c>
      <c r="N130" s="8"/>
      <c r="Q130">
        <v>192</v>
      </c>
      <c r="R130">
        <v>1794</v>
      </c>
      <c r="S130">
        <v>43.076301085554306</v>
      </c>
      <c r="T130">
        <v>0.12737149112724142</v>
      </c>
    </row>
    <row r="131" spans="1:20">
      <c r="J131" s="5">
        <v>1914</v>
      </c>
      <c r="K131" s="5">
        <v>1914</v>
      </c>
      <c r="L131">
        <f>TREND(C106:C118,H106:H118,J131,TRUE)</f>
        <v>43.26742996787501</v>
      </c>
      <c r="M131">
        <f>TREND(D106:D118,I106:I118,K131,TRUE)</f>
        <v>0.12874092868738379</v>
      </c>
      <c r="N131" s="8"/>
      <c r="Q131">
        <v>192</v>
      </c>
      <c r="R131">
        <v>1890</v>
      </c>
      <c r="S131">
        <v>43.26742996787501</v>
      </c>
      <c r="T131">
        <v>0.12874092868738379</v>
      </c>
    </row>
    <row r="132" spans="1:20">
      <c r="A132">
        <v>240</v>
      </c>
      <c r="B132">
        <v>114</v>
      </c>
      <c r="C132" s="3">
        <v>44.383649038557984</v>
      </c>
      <c r="D132" s="5">
        <v>2.3000901925219922E-2</v>
      </c>
      <c r="H132" s="5">
        <f t="shared" ref="H132:H144" si="6">B262+24</f>
        <v>138</v>
      </c>
      <c r="I132" s="5">
        <v>138</v>
      </c>
      <c r="J132" s="5">
        <v>90</v>
      </c>
      <c r="K132" s="5">
        <v>90</v>
      </c>
      <c r="L132">
        <f>TREND(C132:C144,H132:H144,J132,TRUE)</f>
        <v>42.308751774746419</v>
      </c>
      <c r="M132">
        <f>TREND(D132:D144,J132:J144,L132,TRUE)</f>
        <v>2.874305204650255E-2</v>
      </c>
      <c r="N132" s="8">
        <v>240</v>
      </c>
      <c r="Q132">
        <v>240</v>
      </c>
      <c r="R132">
        <v>66</v>
      </c>
      <c r="S132">
        <v>42.308751774746419</v>
      </c>
      <c r="T132">
        <v>2.874305204650255E-2</v>
      </c>
    </row>
    <row r="133" spans="1:20">
      <c r="A133">
        <v>240</v>
      </c>
      <c r="B133">
        <v>258</v>
      </c>
      <c r="C133" s="3">
        <v>42.136390162410898</v>
      </c>
      <c r="D133" s="5">
        <v>6.6306461002828762E-2</v>
      </c>
      <c r="H133" s="5">
        <f t="shared" si="6"/>
        <v>282</v>
      </c>
      <c r="I133" s="5">
        <v>282</v>
      </c>
      <c r="J133" s="5">
        <v>186</v>
      </c>
      <c r="K133" s="5">
        <v>186</v>
      </c>
      <c r="L133">
        <f>TREND(C132:C144,H132:H144,J133,TRUE)</f>
        <v>42.425475540261488</v>
      </c>
      <c r="M133">
        <f>TREND(D132:D144,I132:I144,K133,TRUE)</f>
        <v>3.7671982843843203E-2</v>
      </c>
      <c r="N133" s="8"/>
      <c r="Q133">
        <v>240</v>
      </c>
      <c r="R133">
        <v>162</v>
      </c>
      <c r="S133">
        <v>42.425475540261488</v>
      </c>
      <c r="T133">
        <v>3.7671982843843203E-2</v>
      </c>
    </row>
    <row r="134" spans="1:20">
      <c r="A134">
        <v>240</v>
      </c>
      <c r="B134">
        <v>402</v>
      </c>
      <c r="C134" s="3">
        <v>42.237345075555481</v>
      </c>
      <c r="D134" s="5">
        <v>7.1393916640701036E-2</v>
      </c>
      <c r="H134" s="5">
        <f t="shared" si="6"/>
        <v>426</v>
      </c>
      <c r="I134" s="5">
        <v>426</v>
      </c>
      <c r="J134" s="5">
        <v>234</v>
      </c>
      <c r="K134" s="5">
        <v>234</v>
      </c>
      <c r="L134">
        <f>TREND(C132:C144,H132:H144,J134,TRUE)</f>
        <v>42.483837423019025</v>
      </c>
      <c r="M134">
        <f>TREND(D132:D144,I132:I144,K134,TRUE)</f>
        <v>4.0414977850693201E-2</v>
      </c>
      <c r="N134" s="8"/>
      <c r="Q134">
        <v>240</v>
      </c>
      <c r="R134">
        <v>210</v>
      </c>
      <c r="S134">
        <v>42.483837423019025</v>
      </c>
      <c r="T134">
        <v>4.0414977850693201E-2</v>
      </c>
    </row>
    <row r="135" spans="1:20">
      <c r="A135">
        <v>240</v>
      </c>
      <c r="B135">
        <v>546</v>
      </c>
      <c r="C135" s="3">
        <v>43.100546947754978</v>
      </c>
      <c r="D135" s="5">
        <v>3.8270593277062316E-2</v>
      </c>
      <c r="H135" s="5">
        <f t="shared" si="6"/>
        <v>570</v>
      </c>
      <c r="I135" s="5">
        <v>570</v>
      </c>
      <c r="J135" s="5">
        <v>330</v>
      </c>
      <c r="K135" s="5">
        <v>330</v>
      </c>
      <c r="L135">
        <f>TREND(C132:C144,H132:H144,J135,TRUE)</f>
        <v>42.600561188534101</v>
      </c>
      <c r="M135">
        <f>TREND(D132:D144,I132:I144,K135,TRUE)</f>
        <v>4.5900967864393197E-2</v>
      </c>
      <c r="N135" s="8"/>
      <c r="Q135">
        <v>240</v>
      </c>
      <c r="R135">
        <v>306</v>
      </c>
      <c r="S135">
        <v>42.600561188534101</v>
      </c>
      <c r="T135">
        <v>4.5900967864393197E-2</v>
      </c>
    </row>
    <row r="136" spans="1:20">
      <c r="A136">
        <v>240</v>
      </c>
      <c r="B136">
        <v>690</v>
      </c>
      <c r="C136" s="3">
        <v>41.838327637787536</v>
      </c>
      <c r="D136" s="5">
        <v>0.11379980630739803</v>
      </c>
      <c r="H136" s="5">
        <f t="shared" si="6"/>
        <v>714</v>
      </c>
      <c r="I136" s="5">
        <v>714</v>
      </c>
      <c r="J136" s="5">
        <v>378</v>
      </c>
      <c r="K136" s="5">
        <v>378</v>
      </c>
      <c r="L136">
        <f>TREND(C132:C144,H132:H144,J136,TRUE)</f>
        <v>42.658923071291632</v>
      </c>
      <c r="M136">
        <f>TREND(D132:D144,I132:I144,K136,TRUE)</f>
        <v>4.8643962871243202E-2</v>
      </c>
      <c r="N136" s="8"/>
      <c r="Q136">
        <v>240</v>
      </c>
      <c r="R136">
        <v>354</v>
      </c>
      <c r="S136">
        <v>42.658923071291632</v>
      </c>
      <c r="T136">
        <v>4.8643962871243202E-2</v>
      </c>
    </row>
    <row r="137" spans="1:20">
      <c r="A137">
        <v>240</v>
      </c>
      <c r="B137">
        <v>834</v>
      </c>
      <c r="C137" s="3">
        <v>40.510716678151759</v>
      </c>
      <c r="D137" s="5">
        <v>0.12059571169187336</v>
      </c>
      <c r="H137" s="5">
        <f t="shared" si="6"/>
        <v>858</v>
      </c>
      <c r="I137" s="5">
        <v>858</v>
      </c>
      <c r="J137" s="5">
        <v>474</v>
      </c>
      <c r="K137" s="5">
        <v>474</v>
      </c>
      <c r="L137">
        <f>TREND(C132:C144,H132:H144,J137,TRUE)</f>
        <v>42.775646836806708</v>
      </c>
      <c r="M137">
        <f>TREND(D132:D144,I132:I144,K137,TRUE)</f>
        <v>5.4129952884943197E-2</v>
      </c>
      <c r="N137" s="8"/>
      <c r="Q137">
        <v>240</v>
      </c>
      <c r="R137">
        <v>450</v>
      </c>
      <c r="S137">
        <v>42.775646836806708</v>
      </c>
      <c r="T137">
        <v>5.4129952884943197E-2</v>
      </c>
    </row>
    <row r="138" spans="1:20">
      <c r="A138">
        <v>240</v>
      </c>
      <c r="B138">
        <v>978</v>
      </c>
      <c r="C138" s="3">
        <v>45.57233180817714</v>
      </c>
      <c r="D138" s="5">
        <v>6.086152650262832E-2</v>
      </c>
      <c r="H138" s="5">
        <f t="shared" si="6"/>
        <v>1002</v>
      </c>
      <c r="I138" s="5">
        <v>1002</v>
      </c>
      <c r="J138" s="5">
        <v>522</v>
      </c>
      <c r="K138" s="5">
        <v>522</v>
      </c>
      <c r="L138">
        <f>TREND(C132:C144,H132:H144,J138,TRUE)</f>
        <v>42.834008719564245</v>
      </c>
      <c r="M138">
        <f>TREND(D132:D144,I132:I144,K138,TRUE)</f>
        <v>5.6872947891793188E-2</v>
      </c>
      <c r="N138" s="8"/>
      <c r="Q138">
        <v>240</v>
      </c>
      <c r="R138">
        <v>498</v>
      </c>
      <c r="S138">
        <v>42.834008719564245</v>
      </c>
      <c r="T138">
        <v>5.6872947891793188E-2</v>
      </c>
    </row>
    <row r="139" spans="1:20">
      <c r="A139">
        <v>240</v>
      </c>
      <c r="B139">
        <v>1122</v>
      </c>
      <c r="C139" s="3">
        <v>44.149082788553862</v>
      </c>
      <c r="D139" s="5">
        <v>5.0452084239745718E-2</v>
      </c>
      <c r="H139" s="5">
        <f t="shared" si="6"/>
        <v>1146</v>
      </c>
      <c r="I139" s="5">
        <v>1146</v>
      </c>
      <c r="J139" s="5">
        <v>618</v>
      </c>
      <c r="K139" s="5">
        <v>618</v>
      </c>
      <c r="L139">
        <f>TREND(C132:C144,H132:H144,J139,TRUE)</f>
        <v>42.950732485079314</v>
      </c>
      <c r="M139">
        <f>TREND(D132:D144,I132:I144,K139,TRUE)</f>
        <v>6.2358937905493191E-2</v>
      </c>
      <c r="N139" s="8"/>
      <c r="Q139">
        <v>240</v>
      </c>
      <c r="R139">
        <v>594</v>
      </c>
      <c r="S139">
        <v>42.950732485079314</v>
      </c>
      <c r="T139">
        <v>6.2358937905493191E-2</v>
      </c>
    </row>
    <row r="140" spans="1:20">
      <c r="A140">
        <v>240</v>
      </c>
      <c r="B140">
        <v>1266</v>
      </c>
      <c r="C140" s="3">
        <v>43.656213506798537</v>
      </c>
      <c r="D140" s="5">
        <v>6.6311949967244738E-2</v>
      </c>
      <c r="H140" s="5">
        <f t="shared" si="6"/>
        <v>1290</v>
      </c>
      <c r="I140" s="5">
        <v>1290</v>
      </c>
      <c r="J140" s="5">
        <v>666</v>
      </c>
      <c r="K140" s="5">
        <v>666</v>
      </c>
      <c r="L140">
        <f>TREND(C132:C144,H132:H144,J140,TRUE)</f>
        <v>43.009094367836852</v>
      </c>
      <c r="M140">
        <f>TREND(D132:D144,I132:I144,K140,TRUE)</f>
        <v>6.5101932912343188E-2</v>
      </c>
      <c r="N140" s="8"/>
      <c r="Q140">
        <v>240</v>
      </c>
      <c r="R140">
        <v>642</v>
      </c>
      <c r="S140">
        <v>43.009094367836852</v>
      </c>
      <c r="T140">
        <v>6.5101932912343188E-2</v>
      </c>
    </row>
    <row r="141" spans="1:20">
      <c r="A141">
        <v>240</v>
      </c>
      <c r="B141">
        <v>1410</v>
      </c>
      <c r="C141" s="3">
        <v>43.982244056034233</v>
      </c>
      <c r="D141" s="5">
        <v>3.7015360968584599E-2</v>
      </c>
      <c r="H141" s="5">
        <f t="shared" si="6"/>
        <v>1434</v>
      </c>
      <c r="I141" s="5">
        <v>1434</v>
      </c>
      <c r="J141" s="5">
        <v>762</v>
      </c>
      <c r="K141" s="5">
        <v>762</v>
      </c>
      <c r="L141">
        <f>TREND(C132:C144,H132:H144,J141,TRUE)</f>
        <v>43.125818133351927</v>
      </c>
      <c r="M141">
        <f>TREND(D132:D144,I132:I144,K141,TRUE)</f>
        <v>7.0587922926043184E-2</v>
      </c>
      <c r="N141" s="8"/>
      <c r="Q141">
        <v>240</v>
      </c>
      <c r="R141">
        <v>738</v>
      </c>
      <c r="S141">
        <v>43.125818133351927</v>
      </c>
      <c r="T141">
        <v>7.0587922926043184E-2</v>
      </c>
    </row>
    <row r="142" spans="1:20">
      <c r="A142">
        <v>240</v>
      </c>
      <c r="B142">
        <v>1554</v>
      </c>
      <c r="C142" s="3">
        <v>43.554344392557972</v>
      </c>
      <c r="D142" s="5">
        <v>5.3231486443523254E-2</v>
      </c>
      <c r="H142" s="5">
        <f t="shared" si="6"/>
        <v>1578</v>
      </c>
      <c r="I142" s="5">
        <v>1578</v>
      </c>
      <c r="J142" s="5">
        <v>810</v>
      </c>
      <c r="K142" s="5">
        <v>810</v>
      </c>
      <c r="L142">
        <f>TREND(C132:C144,H132:H144,J142,TRUE)</f>
        <v>43.184180016109465</v>
      </c>
      <c r="M142">
        <f>TREND(D132:D144,I132:I144,K142,TRUE)</f>
        <v>7.3330917932893175E-2</v>
      </c>
      <c r="N142" s="8"/>
      <c r="Q142">
        <v>240</v>
      </c>
      <c r="R142">
        <v>786</v>
      </c>
      <c r="S142">
        <v>43.184180016109465</v>
      </c>
      <c r="T142">
        <v>7.3330917932893175E-2</v>
      </c>
    </row>
    <row r="143" spans="1:20">
      <c r="A143">
        <v>240</v>
      </c>
      <c r="B143">
        <v>1698</v>
      </c>
      <c r="C143" s="3">
        <v>42.185589535101599</v>
      </c>
      <c r="D143" s="5">
        <v>0.15943949894986661</v>
      </c>
      <c r="H143" s="5">
        <f t="shared" si="6"/>
        <v>1722</v>
      </c>
      <c r="I143" s="5">
        <v>1722</v>
      </c>
      <c r="J143" s="5">
        <v>906</v>
      </c>
      <c r="K143" s="5">
        <v>906</v>
      </c>
      <c r="L143">
        <f>TREND(C132:C144,H132:H144,J143,TRUE)</f>
        <v>43.300903781624534</v>
      </c>
      <c r="M143">
        <f>TREND(D132:D144,I132:I144,K143,TRUE)</f>
        <v>7.8816907946593184E-2</v>
      </c>
      <c r="N143" s="8"/>
      <c r="Q143">
        <v>240</v>
      </c>
      <c r="R143">
        <v>882</v>
      </c>
      <c r="S143">
        <v>43.300903781624534</v>
      </c>
      <c r="T143">
        <v>7.8816907946593184E-2</v>
      </c>
    </row>
    <row r="144" spans="1:20">
      <c r="A144">
        <v>240</v>
      </c>
      <c r="B144">
        <v>1842</v>
      </c>
      <c r="C144" s="3">
        <v>47.122376485372911</v>
      </c>
      <c r="D144" s="5">
        <v>0.23525837556713466</v>
      </c>
      <c r="H144" s="5">
        <f t="shared" si="6"/>
        <v>1866</v>
      </c>
      <c r="I144" s="5">
        <v>1866</v>
      </c>
      <c r="J144" s="5">
        <v>954</v>
      </c>
      <c r="K144" s="5">
        <v>954</v>
      </c>
      <c r="L144">
        <f>TREND(C132:C144,H132:H144,J144,TRUE)</f>
        <v>43.359265664382072</v>
      </c>
      <c r="M144">
        <f>TREND(D132:D144,I132:I144,K144,TRUE)</f>
        <v>8.1559902953443175E-2</v>
      </c>
      <c r="N144" s="8"/>
      <c r="Q144">
        <v>240</v>
      </c>
      <c r="R144">
        <v>930</v>
      </c>
      <c r="S144">
        <v>43.359265664382072</v>
      </c>
      <c r="T144">
        <v>8.1559902953443175E-2</v>
      </c>
    </row>
    <row r="145" spans="1:20">
      <c r="J145" s="5">
        <v>1050</v>
      </c>
      <c r="K145" s="5">
        <v>1050</v>
      </c>
      <c r="L145">
        <f>TREND(C132:C144,H132:H144,J145,TRUE)</f>
        <v>43.475989429897147</v>
      </c>
      <c r="M145">
        <f>TREND(D132:D144,I132:I144,K145,TRUE)</f>
        <v>8.7045892967143185E-2</v>
      </c>
      <c r="N145" s="8"/>
      <c r="Q145">
        <v>240</v>
      </c>
      <c r="R145">
        <v>1026</v>
      </c>
      <c r="S145">
        <v>43.475989429897147</v>
      </c>
      <c r="T145">
        <v>8.7045892967143185E-2</v>
      </c>
    </row>
    <row r="146" spans="1:20">
      <c r="J146" s="5">
        <v>1098</v>
      </c>
      <c r="K146" s="5">
        <v>1098</v>
      </c>
      <c r="L146">
        <f>TREND(C132:C144,H132:H144,J146,TRUE)</f>
        <v>43.534351312654678</v>
      </c>
      <c r="M146">
        <f>TREND(D132:D144,I132:I144,K146,TRUE)</f>
        <v>8.9788887973993176E-2</v>
      </c>
      <c r="N146" s="8"/>
      <c r="Q146">
        <v>240</v>
      </c>
      <c r="R146">
        <v>1074</v>
      </c>
      <c r="S146">
        <v>43.534351312654678</v>
      </c>
      <c r="T146">
        <v>8.9788887973993176E-2</v>
      </c>
    </row>
    <row r="147" spans="1:20">
      <c r="J147" s="5">
        <v>1194</v>
      </c>
      <c r="K147" s="5">
        <v>1194</v>
      </c>
      <c r="L147">
        <f>TREND(C132:C144,H132:H144,J147,TRUE)</f>
        <v>43.651075078169754</v>
      </c>
      <c r="M147">
        <f>TREND(D132:D144,I132:I144,K147,TRUE)</f>
        <v>9.5274877987693171E-2</v>
      </c>
      <c r="N147" s="8"/>
      <c r="Q147">
        <v>240</v>
      </c>
      <c r="R147">
        <v>1170</v>
      </c>
      <c r="S147">
        <v>43.651075078169754</v>
      </c>
      <c r="T147">
        <v>9.5274877987693171E-2</v>
      </c>
    </row>
    <row r="148" spans="1:20">
      <c r="J148" s="5">
        <v>1242</v>
      </c>
      <c r="K148" s="5">
        <v>1242</v>
      </c>
      <c r="L148">
        <f>TREND(C132:C144,H132:H144,J148,TRUE)</f>
        <v>43.709436960927292</v>
      </c>
      <c r="M148">
        <f>TREND(D132:D144,I132:I144,K148,TRUE)</f>
        <v>9.8017872994543162E-2</v>
      </c>
      <c r="N148" s="8"/>
      <c r="Q148">
        <v>240</v>
      </c>
      <c r="R148">
        <v>1218</v>
      </c>
      <c r="S148">
        <v>43.709436960927292</v>
      </c>
      <c r="T148">
        <v>9.8017872994543162E-2</v>
      </c>
    </row>
    <row r="149" spans="1:20">
      <c r="J149" s="5">
        <v>1338</v>
      </c>
      <c r="K149" s="5">
        <v>1338</v>
      </c>
      <c r="L149">
        <f>TREND(C132:C144,H132:H144,J149,TRUE)</f>
        <v>43.826160726442367</v>
      </c>
      <c r="M149">
        <f>TREND(D132:D144,I132:I144,K149,TRUE)</f>
        <v>0.10350386300824317</v>
      </c>
      <c r="N149" s="8"/>
      <c r="Q149">
        <v>240</v>
      </c>
      <c r="R149">
        <v>1314</v>
      </c>
      <c r="S149">
        <v>43.826160726442367</v>
      </c>
      <c r="T149">
        <v>0.10350386300824317</v>
      </c>
    </row>
    <row r="150" spans="1:20">
      <c r="J150" s="5">
        <v>1386</v>
      </c>
      <c r="K150" s="5">
        <v>1386</v>
      </c>
      <c r="L150">
        <f>TREND(C132:C144,H132:H144,J150,TRUE)</f>
        <v>43.884522609199898</v>
      </c>
      <c r="M150">
        <f>TREND(D132:D144,I132:I144,K150,TRUE)</f>
        <v>0.10624685801509316</v>
      </c>
      <c r="N150" s="8"/>
      <c r="Q150">
        <v>240</v>
      </c>
      <c r="R150">
        <v>1362</v>
      </c>
      <c r="S150">
        <v>43.884522609199898</v>
      </c>
      <c r="T150">
        <v>0.10624685801509316</v>
      </c>
    </row>
    <row r="151" spans="1:20">
      <c r="J151" s="5">
        <v>1482</v>
      </c>
      <c r="K151" s="5">
        <v>1482</v>
      </c>
      <c r="L151">
        <f>TREND(C132:C144,H132:H144,J151,TRUE)</f>
        <v>44.001246374714974</v>
      </c>
      <c r="M151">
        <f>TREND(D132:D144,I132:I144,K151,TRUE)</f>
        <v>0.11173284802879316</v>
      </c>
      <c r="N151" s="8"/>
      <c r="Q151">
        <v>240</v>
      </c>
      <c r="R151">
        <v>1458</v>
      </c>
      <c r="S151">
        <v>44.001246374714974</v>
      </c>
      <c r="T151">
        <v>0.11173284802879316</v>
      </c>
    </row>
    <row r="152" spans="1:20">
      <c r="J152" s="5">
        <v>1530</v>
      </c>
      <c r="K152" s="5">
        <v>1530</v>
      </c>
      <c r="L152">
        <f>TREND(C132:C144,H132:H144,J152,TRUE)</f>
        <v>44.059608257472512</v>
      </c>
      <c r="M152">
        <f>TREND(D132:D144,I132:I144,K152,TRUE)</f>
        <v>0.11447584303564316</v>
      </c>
      <c r="N152" s="8"/>
      <c r="Q152">
        <v>240</v>
      </c>
      <c r="R152">
        <v>1506</v>
      </c>
      <c r="S152">
        <v>44.059608257472512</v>
      </c>
      <c r="T152">
        <v>0.11447584303564316</v>
      </c>
    </row>
    <row r="153" spans="1:20">
      <c r="J153" s="5">
        <v>1626</v>
      </c>
      <c r="K153" s="5">
        <v>1626</v>
      </c>
      <c r="L153">
        <f>TREND(C132:C144,H132:H144,J153,TRUE)</f>
        <v>44.17633202298758</v>
      </c>
      <c r="M153">
        <f>TREND(D132:D144,I132:I144,K153,TRUE)</f>
        <v>0.11996183304934316</v>
      </c>
      <c r="N153" s="8"/>
      <c r="Q153">
        <v>240</v>
      </c>
      <c r="R153">
        <v>1602</v>
      </c>
      <c r="S153">
        <v>44.17633202298758</v>
      </c>
      <c r="T153">
        <v>0.11996183304934316</v>
      </c>
    </row>
    <row r="154" spans="1:20">
      <c r="J154" s="5">
        <v>1674</v>
      </c>
      <c r="K154" s="5">
        <v>1674</v>
      </c>
      <c r="L154">
        <f>TREND(C132:C144,H132:H144,J154,TRUE)</f>
        <v>44.234693905745118</v>
      </c>
      <c r="M154">
        <f>TREND(D132:D144,I132:I144,K154,TRUE)</f>
        <v>0.12270482805619315</v>
      </c>
      <c r="N154" s="8"/>
      <c r="Q154">
        <v>240</v>
      </c>
      <c r="R154">
        <v>1650</v>
      </c>
      <c r="S154">
        <v>44.234693905745118</v>
      </c>
      <c r="T154">
        <v>0.12270482805619315</v>
      </c>
    </row>
    <row r="155" spans="1:20">
      <c r="J155" s="5">
        <v>1770</v>
      </c>
      <c r="K155" s="5">
        <v>1770</v>
      </c>
      <c r="L155">
        <f>TREND(C132:C144,H132:H144,J155,TRUE)</f>
        <v>44.351417671260194</v>
      </c>
      <c r="M155">
        <f>TREND(D132:D144,I132:I144,K155,TRUE)</f>
        <v>0.12819081806989313</v>
      </c>
      <c r="N155" s="8"/>
      <c r="Q155">
        <v>240</v>
      </c>
      <c r="R155">
        <v>1746</v>
      </c>
      <c r="S155">
        <v>44.351417671260194</v>
      </c>
      <c r="T155">
        <v>0.12819081806989313</v>
      </c>
    </row>
    <row r="156" spans="1:20">
      <c r="J156" s="5">
        <v>1818</v>
      </c>
      <c r="K156" s="5">
        <v>1818</v>
      </c>
      <c r="L156">
        <f>TREND(C132:C144,H132:H144,J156,TRUE)</f>
        <v>44.409779554017732</v>
      </c>
      <c r="M156">
        <f>TREND(D132:D144,I132:I144,K156,TRUE)</f>
        <v>0.13093381307674315</v>
      </c>
      <c r="N156" s="8"/>
      <c r="Q156">
        <v>240</v>
      </c>
      <c r="R156">
        <v>1794</v>
      </c>
      <c r="S156">
        <v>44.409779554017732</v>
      </c>
      <c r="T156">
        <v>0.13093381307674315</v>
      </c>
    </row>
    <row r="157" spans="1:20">
      <c r="J157" s="5">
        <v>1914</v>
      </c>
      <c r="K157" s="5">
        <v>1914</v>
      </c>
      <c r="L157">
        <f>TREND(C132:C144,H132:H144,J157,TRUE)</f>
        <v>44.5265033195328</v>
      </c>
      <c r="M157">
        <f>TREND(D132:D144,I132:I144,K157,TRUE)</f>
        <v>0.13641980309044316</v>
      </c>
      <c r="N157" s="8"/>
      <c r="Q157">
        <v>240</v>
      </c>
      <c r="R157">
        <v>1890</v>
      </c>
      <c r="S157">
        <v>44.5265033195328</v>
      </c>
      <c r="T157">
        <v>0.13641980309044316</v>
      </c>
    </row>
    <row r="158" spans="1:20">
      <c r="A158">
        <v>288</v>
      </c>
      <c r="B158">
        <v>114</v>
      </c>
      <c r="C158" s="3">
        <v>44.190378261974594</v>
      </c>
      <c r="D158" s="5">
        <v>2.6905415863265014E-2</v>
      </c>
      <c r="H158" s="5">
        <f t="shared" ref="H158:H170" si="7">B314+24</f>
        <v>138</v>
      </c>
      <c r="I158" s="5">
        <v>138</v>
      </c>
      <c r="J158" s="5">
        <v>90</v>
      </c>
      <c r="K158" s="5">
        <v>90</v>
      </c>
      <c r="L158">
        <f>TREND(C158:C170,H158:H170,J158,TRUE)</f>
        <v>42.13587021199681</v>
      </c>
      <c r="M158">
        <f>TREND(D158:D170,J158:J170,L158,TRUE)</f>
        <v>3.1946096783941766E-2</v>
      </c>
      <c r="N158" s="8">
        <v>288</v>
      </c>
      <c r="Q158">
        <v>288</v>
      </c>
      <c r="R158">
        <v>66</v>
      </c>
      <c r="S158">
        <v>42.13587021199681</v>
      </c>
      <c r="T158">
        <v>3.1946096783941766E-2</v>
      </c>
    </row>
    <row r="159" spans="1:20">
      <c r="A159">
        <v>288</v>
      </c>
      <c r="B159">
        <v>258</v>
      </c>
      <c r="C159" s="3">
        <v>41.965264882415354</v>
      </c>
      <c r="D159" s="5">
        <v>6.9207078061070015E-2</v>
      </c>
      <c r="H159" s="5">
        <f t="shared" si="7"/>
        <v>282</v>
      </c>
      <c r="I159" s="5">
        <v>282</v>
      </c>
      <c r="J159" s="5">
        <v>186</v>
      </c>
      <c r="K159" s="5">
        <v>186</v>
      </c>
      <c r="L159">
        <f>TREND(C158:C170,H158:H170,J159,TRUE)</f>
        <v>42.252547428023703</v>
      </c>
      <c r="M159">
        <f>TREND(D158:D170,I158:I170,K159,TRUE)</f>
        <v>4.0159310937680159E-2</v>
      </c>
      <c r="N159" s="8"/>
      <c r="Q159">
        <v>288</v>
      </c>
      <c r="R159">
        <v>162</v>
      </c>
      <c r="S159">
        <v>42.252547428023703</v>
      </c>
      <c r="T159">
        <v>4.0159310937680159E-2</v>
      </c>
    </row>
    <row r="160" spans="1:20">
      <c r="A160">
        <v>288</v>
      </c>
      <c r="B160">
        <v>402</v>
      </c>
      <c r="C160" s="3">
        <v>42.288739674308829</v>
      </c>
      <c r="D160" s="5">
        <v>7.1467940844867989E-2</v>
      </c>
      <c r="H160" s="5">
        <f t="shared" si="7"/>
        <v>426</v>
      </c>
      <c r="I160" s="5">
        <v>426</v>
      </c>
      <c r="J160" s="5">
        <v>234</v>
      </c>
      <c r="K160" s="5">
        <v>234</v>
      </c>
      <c r="L160">
        <f>TREND(C158:C170,H158:H170,J160,TRUE)</f>
        <v>42.310886036037154</v>
      </c>
      <c r="M160">
        <f>TREND(D158:D170,I158:I170,K160,TRUE)</f>
        <v>4.2729370845756696E-2</v>
      </c>
      <c r="N160" s="8"/>
      <c r="Q160">
        <v>288</v>
      </c>
      <c r="R160">
        <v>210</v>
      </c>
      <c r="S160">
        <v>42.310886036037154</v>
      </c>
      <c r="T160">
        <v>4.2729370845756696E-2</v>
      </c>
    </row>
    <row r="161" spans="1:20">
      <c r="A161">
        <v>288</v>
      </c>
      <c r="B161">
        <v>546</v>
      </c>
      <c r="C161" s="3">
        <v>42.937749314805536</v>
      </c>
      <c r="D161" s="5">
        <v>3.817253205012313E-2</v>
      </c>
      <c r="H161" s="5">
        <f t="shared" si="7"/>
        <v>570</v>
      </c>
      <c r="I161" s="5">
        <v>570</v>
      </c>
      <c r="J161" s="5">
        <v>330</v>
      </c>
      <c r="K161" s="5">
        <v>330</v>
      </c>
      <c r="L161">
        <f>TREND(C158:C170,H158:H170,J161,TRUE)</f>
        <v>42.427563252064047</v>
      </c>
      <c r="M161">
        <f>TREND(D158:D170,I158:I170,K161,TRUE)</f>
        <v>4.7869490661909778E-2</v>
      </c>
      <c r="N161" s="8"/>
      <c r="Q161">
        <v>288</v>
      </c>
      <c r="R161">
        <v>306</v>
      </c>
      <c r="S161">
        <v>42.427563252064047</v>
      </c>
      <c r="T161">
        <v>4.7869490661909778E-2</v>
      </c>
    </row>
    <row r="162" spans="1:20">
      <c r="A162">
        <v>288</v>
      </c>
      <c r="B162">
        <v>690</v>
      </c>
      <c r="C162" s="3">
        <v>41.653720779382212</v>
      </c>
      <c r="D162" s="5">
        <v>0.12004655012095158</v>
      </c>
      <c r="H162" s="5">
        <f t="shared" si="7"/>
        <v>714</v>
      </c>
      <c r="I162" s="5">
        <v>714</v>
      </c>
      <c r="J162" s="5">
        <v>378</v>
      </c>
      <c r="K162" s="5">
        <v>378</v>
      </c>
      <c r="L162">
        <f>TREND(C158:C170,H158:H170,J162,TRUE)</f>
        <v>42.485901860077497</v>
      </c>
      <c r="M162">
        <f>TREND(D158:D170,I158:I170,K162,TRUE)</f>
        <v>5.0439550569986322E-2</v>
      </c>
      <c r="N162" s="8"/>
      <c r="Q162">
        <v>288</v>
      </c>
      <c r="R162">
        <v>354</v>
      </c>
      <c r="S162">
        <v>42.485901860077497</v>
      </c>
      <c r="T162">
        <v>5.0439550569986322E-2</v>
      </c>
    </row>
    <row r="163" spans="1:20">
      <c r="A163">
        <v>288</v>
      </c>
      <c r="B163">
        <v>834</v>
      </c>
      <c r="C163" s="3">
        <v>40.482564827949574</v>
      </c>
      <c r="D163" s="5">
        <v>0.11331708386433621</v>
      </c>
      <c r="H163" s="5">
        <f t="shared" si="7"/>
        <v>858</v>
      </c>
      <c r="I163" s="5">
        <v>858</v>
      </c>
      <c r="J163" s="5">
        <v>474</v>
      </c>
      <c r="K163" s="5">
        <v>474</v>
      </c>
      <c r="L163">
        <f>TREND(C158:C170,H158:H170,J163,TRUE)</f>
        <v>42.602579076104391</v>
      </c>
      <c r="M163">
        <f>TREND(D158:D170,I158:I170,K163,TRUE)</f>
        <v>5.5579670386139403E-2</v>
      </c>
      <c r="N163" s="8"/>
      <c r="Q163">
        <v>288</v>
      </c>
      <c r="R163">
        <v>450</v>
      </c>
      <c r="S163">
        <v>42.602579076104391</v>
      </c>
      <c r="T163">
        <v>5.5579670386139403E-2</v>
      </c>
    </row>
    <row r="164" spans="1:20">
      <c r="A164">
        <v>288</v>
      </c>
      <c r="B164">
        <v>978</v>
      </c>
      <c r="C164" s="3">
        <v>44.943159799265644</v>
      </c>
      <c r="D164" s="5">
        <v>6.323584071353236E-2</v>
      </c>
      <c r="H164" s="5">
        <f t="shared" si="7"/>
        <v>1002</v>
      </c>
      <c r="I164" s="5">
        <v>1002</v>
      </c>
      <c r="J164" s="5">
        <v>522</v>
      </c>
      <c r="K164" s="5">
        <v>522</v>
      </c>
      <c r="L164">
        <f>TREND(C158:C170,H158:H170,J164,TRUE)</f>
        <v>42.660917684117841</v>
      </c>
      <c r="M164">
        <f>TREND(D158:D170,I158:I170,K164,TRUE)</f>
        <v>5.814973029421594E-2</v>
      </c>
      <c r="N164" s="8"/>
      <c r="Q164">
        <v>288</v>
      </c>
      <c r="R164">
        <v>498</v>
      </c>
      <c r="S164">
        <v>42.660917684117841</v>
      </c>
      <c r="T164">
        <v>5.814973029421594E-2</v>
      </c>
    </row>
    <row r="165" spans="1:20">
      <c r="A165">
        <v>288</v>
      </c>
      <c r="B165">
        <v>1122</v>
      </c>
      <c r="C165" s="3">
        <v>43.801498481353129</v>
      </c>
      <c r="D165" s="5">
        <v>4.762484829078685E-2</v>
      </c>
      <c r="H165" s="5">
        <f t="shared" si="7"/>
        <v>1146</v>
      </c>
      <c r="I165" s="5">
        <v>1146</v>
      </c>
      <c r="J165" s="5">
        <v>618</v>
      </c>
      <c r="K165" s="5">
        <v>618</v>
      </c>
      <c r="L165">
        <f>TREND(C158:C170,H158:H170,J165,TRUE)</f>
        <v>42.777594900144734</v>
      </c>
      <c r="M165">
        <f>TREND(D158:D170,I158:I170,K165,TRUE)</f>
        <v>6.3289850110369028E-2</v>
      </c>
      <c r="N165" s="8"/>
      <c r="Q165">
        <v>288</v>
      </c>
      <c r="R165">
        <v>594</v>
      </c>
      <c r="S165">
        <v>42.777594900144734</v>
      </c>
      <c r="T165">
        <v>6.3289850110369028E-2</v>
      </c>
    </row>
    <row r="166" spans="1:20">
      <c r="A166">
        <v>288</v>
      </c>
      <c r="B166">
        <v>1266</v>
      </c>
      <c r="C166" s="3">
        <v>43.449246026174002</v>
      </c>
      <c r="D166" s="5">
        <v>6.2397338365419011E-2</v>
      </c>
      <c r="H166" s="5">
        <f t="shared" si="7"/>
        <v>1290</v>
      </c>
      <c r="I166" s="5">
        <v>1290</v>
      </c>
      <c r="J166" s="5">
        <v>666</v>
      </c>
      <c r="K166" s="5">
        <v>666</v>
      </c>
      <c r="L166">
        <f>TREND(C158:C170,H158:H170,J166,TRUE)</f>
        <v>42.835933508158185</v>
      </c>
      <c r="M166">
        <f>TREND(D158:D170,I158:I170,K166,TRUE)</f>
        <v>6.5859910018445572E-2</v>
      </c>
      <c r="N166" s="8"/>
      <c r="Q166">
        <v>288</v>
      </c>
      <c r="R166">
        <v>642</v>
      </c>
      <c r="S166">
        <v>42.835933508158185</v>
      </c>
      <c r="T166">
        <v>6.5859910018445572E-2</v>
      </c>
    </row>
    <row r="167" spans="1:20">
      <c r="A167">
        <v>288</v>
      </c>
      <c r="B167">
        <v>1410</v>
      </c>
      <c r="C167" s="3">
        <v>43.931682879057846</v>
      </c>
      <c r="D167" s="5">
        <v>3.6870005380994809E-2</v>
      </c>
      <c r="H167" s="5">
        <f t="shared" si="7"/>
        <v>1434</v>
      </c>
      <c r="I167" s="5">
        <v>1434</v>
      </c>
      <c r="J167" s="5">
        <v>762</v>
      </c>
      <c r="K167" s="5">
        <v>762</v>
      </c>
      <c r="L167">
        <f>TREND(C158:C170,H158:H170,J167,TRUE)</f>
        <v>42.952610724185078</v>
      </c>
      <c r="M167">
        <f>TREND(D158:D170,I158:I170,K167,TRUE)</f>
        <v>7.100002983459866E-2</v>
      </c>
      <c r="N167" s="8"/>
      <c r="Q167">
        <v>288</v>
      </c>
      <c r="R167">
        <v>738</v>
      </c>
      <c r="S167">
        <v>42.952610724185078</v>
      </c>
      <c r="T167">
        <v>7.100002983459866E-2</v>
      </c>
    </row>
    <row r="168" spans="1:20">
      <c r="A168">
        <v>288</v>
      </c>
      <c r="B168">
        <v>1554</v>
      </c>
      <c r="C168" s="3">
        <v>43.571745409245381</v>
      </c>
      <c r="D168" s="5">
        <v>5.5398487860465362E-2</v>
      </c>
      <c r="H168" s="5">
        <f t="shared" si="7"/>
        <v>1578</v>
      </c>
      <c r="I168" s="5">
        <v>1578</v>
      </c>
      <c r="J168" s="5">
        <v>810</v>
      </c>
      <c r="K168" s="5">
        <v>810</v>
      </c>
      <c r="L168">
        <f>TREND(C158:C170,H158:H170,J168,TRUE)</f>
        <v>43.010949332198528</v>
      </c>
      <c r="M168">
        <f>TREND(D158:D170,I158:I170,K168,TRUE)</f>
        <v>7.357008974267519E-2</v>
      </c>
      <c r="N168" s="8"/>
      <c r="Q168">
        <v>288</v>
      </c>
      <c r="R168">
        <v>786</v>
      </c>
      <c r="S168">
        <v>43.010949332198528</v>
      </c>
      <c r="T168">
        <v>7.357008974267519E-2</v>
      </c>
    </row>
    <row r="169" spans="1:20">
      <c r="A169">
        <v>288</v>
      </c>
      <c r="B169">
        <v>1698</v>
      </c>
      <c r="C169" s="3">
        <v>41.963525416311263</v>
      </c>
      <c r="D169" s="5">
        <v>0.15257031642932906</v>
      </c>
      <c r="H169" s="5">
        <f t="shared" si="7"/>
        <v>1722</v>
      </c>
      <c r="I169" s="5">
        <v>1722</v>
      </c>
      <c r="J169" s="5">
        <v>906</v>
      </c>
      <c r="K169" s="5">
        <v>906</v>
      </c>
      <c r="L169">
        <f>TREND(C158:C170,H158:H170,J169,TRUE)</f>
        <v>43.127626548225422</v>
      </c>
      <c r="M169">
        <f>TREND(D158:D170,I158:I170,K169,TRUE)</f>
        <v>7.8710209558828265E-2</v>
      </c>
      <c r="N169" s="8"/>
      <c r="Q169">
        <v>288</v>
      </c>
      <c r="R169">
        <v>882</v>
      </c>
      <c r="S169">
        <v>43.127626548225422</v>
      </c>
      <c r="T169">
        <v>7.8710209558828265E-2</v>
      </c>
    </row>
    <row r="170" spans="1:20">
      <c r="A170">
        <v>288</v>
      </c>
      <c r="B170">
        <v>1842</v>
      </c>
      <c r="C170" s="3">
        <v>46.996673183036727</v>
      </c>
      <c r="D170" s="5">
        <v>0.23284084402961602</v>
      </c>
      <c r="H170" s="5">
        <f t="shared" si="7"/>
        <v>1866</v>
      </c>
      <c r="I170" s="5">
        <v>1866</v>
      </c>
      <c r="J170" s="5">
        <v>954</v>
      </c>
      <c r="K170" s="5">
        <v>954</v>
      </c>
      <c r="L170">
        <f>TREND(C158:C170,H158:H170,J170,TRUE)</f>
        <v>43.185965156238872</v>
      </c>
      <c r="M170">
        <f>TREND(D158:D170,I158:I170,K170,TRUE)</f>
        <v>8.1280269466904809E-2</v>
      </c>
      <c r="N170" s="8"/>
      <c r="Q170">
        <v>288</v>
      </c>
      <c r="R170">
        <v>930</v>
      </c>
      <c r="S170">
        <v>43.185965156238872</v>
      </c>
      <c r="T170">
        <v>8.1280269466904809E-2</v>
      </c>
    </row>
    <row r="171" spans="1:20">
      <c r="J171" s="5">
        <v>1050</v>
      </c>
      <c r="K171" s="5">
        <v>1050</v>
      </c>
      <c r="L171">
        <f>TREND(C158:C170,H158:H170,J171,TRUE)</f>
        <v>43.302642372265765</v>
      </c>
      <c r="M171">
        <f>TREND(D158:D170,I158:I170,K171,TRUE)</f>
        <v>8.6420389283057897E-2</v>
      </c>
      <c r="N171" s="8"/>
      <c r="Q171">
        <v>288</v>
      </c>
      <c r="R171">
        <v>1026</v>
      </c>
      <c r="S171">
        <v>43.302642372265765</v>
      </c>
      <c r="T171">
        <v>8.6420389283057897E-2</v>
      </c>
    </row>
    <row r="172" spans="1:20">
      <c r="J172" s="5">
        <v>1098</v>
      </c>
      <c r="K172" s="5">
        <v>1098</v>
      </c>
      <c r="L172">
        <f>TREND(C158:C170,H158:H170,J172,TRUE)</f>
        <v>43.360980980279216</v>
      </c>
      <c r="M172">
        <f>TREND(D158:D170,I158:I170,K172,TRUE)</f>
        <v>8.8990449191134441E-2</v>
      </c>
      <c r="N172" s="8"/>
      <c r="Q172">
        <v>288</v>
      </c>
      <c r="R172">
        <v>1074</v>
      </c>
      <c r="S172">
        <v>43.360980980279216</v>
      </c>
      <c r="T172">
        <v>8.8990449191134441E-2</v>
      </c>
    </row>
    <row r="173" spans="1:20">
      <c r="J173" s="5">
        <v>1194</v>
      </c>
      <c r="K173" s="5">
        <v>1194</v>
      </c>
      <c r="L173">
        <f>TREND(C158:C170,H158:H170,J173,TRUE)</f>
        <v>43.477658196306109</v>
      </c>
      <c r="M173">
        <f>TREND(D158:D170,I158:I170,K173,TRUE)</f>
        <v>9.4130569007287529E-2</v>
      </c>
      <c r="N173" s="8"/>
      <c r="Q173">
        <v>288</v>
      </c>
      <c r="R173">
        <v>1170</v>
      </c>
      <c r="S173">
        <v>43.477658196306109</v>
      </c>
      <c r="T173">
        <v>9.4130569007287529E-2</v>
      </c>
    </row>
    <row r="174" spans="1:20">
      <c r="J174" s="5">
        <v>1242</v>
      </c>
      <c r="K174" s="5">
        <v>1242</v>
      </c>
      <c r="L174">
        <f>TREND(C158:C170,H158:H170,J174,TRUE)</f>
        <v>43.535996804319559</v>
      </c>
      <c r="M174">
        <f>TREND(D158:D170,I158:I170,K174,TRUE)</f>
        <v>9.6700628915364073E-2</v>
      </c>
      <c r="N174" s="8"/>
      <c r="Q174">
        <v>288</v>
      </c>
      <c r="R174">
        <v>1218</v>
      </c>
      <c r="S174">
        <v>43.535996804319559</v>
      </c>
      <c r="T174">
        <v>9.6700628915364073E-2</v>
      </c>
    </row>
    <row r="175" spans="1:20">
      <c r="J175" s="5">
        <v>1338</v>
      </c>
      <c r="K175" s="5">
        <v>1338</v>
      </c>
      <c r="L175">
        <f>TREND(C158:C170,H158:H170,J175,TRUE)</f>
        <v>43.652674020346453</v>
      </c>
      <c r="M175">
        <f>TREND(D158:D170,I158:I170,K175,TRUE)</f>
        <v>0.10184074873151713</v>
      </c>
      <c r="N175" s="8"/>
      <c r="Q175">
        <v>288</v>
      </c>
      <c r="R175">
        <v>1314</v>
      </c>
      <c r="S175">
        <v>43.652674020346453</v>
      </c>
      <c r="T175">
        <v>0.10184074873151713</v>
      </c>
    </row>
    <row r="176" spans="1:20">
      <c r="J176" s="5">
        <v>1386</v>
      </c>
      <c r="K176" s="5">
        <v>1386</v>
      </c>
      <c r="L176">
        <f>TREND(C158:C170,H158:H170,J176,TRUE)</f>
        <v>43.711012628359903</v>
      </c>
      <c r="M176">
        <f>TREND(D158:D170,I158:I170,K176,TRUE)</f>
        <v>0.10441080863959368</v>
      </c>
      <c r="N176" s="8"/>
      <c r="Q176">
        <v>288</v>
      </c>
      <c r="R176">
        <v>1362</v>
      </c>
      <c r="S176">
        <v>43.711012628359903</v>
      </c>
      <c r="T176">
        <v>0.10441080863959368</v>
      </c>
    </row>
    <row r="177" spans="1:20">
      <c r="J177" s="5">
        <v>1482</v>
      </c>
      <c r="K177" s="5">
        <v>1482</v>
      </c>
      <c r="L177">
        <f>TREND(C158:C170,H158:H170,J177,TRUE)</f>
        <v>43.827689844386796</v>
      </c>
      <c r="M177">
        <f>TREND(D158:D170,I158:I170,K177,TRUE)</f>
        <v>0.10955092845574677</v>
      </c>
      <c r="N177" s="8"/>
      <c r="Q177">
        <v>288</v>
      </c>
      <c r="R177">
        <v>1458</v>
      </c>
      <c r="S177">
        <v>43.827689844386796</v>
      </c>
      <c r="T177">
        <v>0.10955092845574677</v>
      </c>
    </row>
    <row r="178" spans="1:20">
      <c r="J178" s="5">
        <v>1530</v>
      </c>
      <c r="K178" s="5">
        <v>1530</v>
      </c>
      <c r="L178">
        <f>TREND(C158:C170,H158:H170,J178,TRUE)</f>
        <v>43.886028452400247</v>
      </c>
      <c r="M178">
        <f>TREND(D158:D170,I158:I170,K178,TRUE)</f>
        <v>0.11212098836382331</v>
      </c>
      <c r="N178" s="8"/>
      <c r="Q178">
        <v>288</v>
      </c>
      <c r="R178">
        <v>1506</v>
      </c>
      <c r="S178">
        <v>43.886028452400247</v>
      </c>
      <c r="T178">
        <v>0.11212098836382331</v>
      </c>
    </row>
    <row r="179" spans="1:20">
      <c r="J179" s="5">
        <v>1626</v>
      </c>
      <c r="K179" s="5">
        <v>1626</v>
      </c>
      <c r="L179">
        <f>TREND(C158:C170,H158:H170,J179,TRUE)</f>
        <v>44.00270566842714</v>
      </c>
      <c r="M179">
        <f>TREND(D158:D170,I158:I170,K179,TRUE)</f>
        <v>0.1172611081799764</v>
      </c>
      <c r="N179" s="8"/>
      <c r="Q179">
        <v>288</v>
      </c>
      <c r="R179">
        <v>1602</v>
      </c>
      <c r="S179">
        <v>44.00270566842714</v>
      </c>
      <c r="T179">
        <v>0.1172611081799764</v>
      </c>
    </row>
    <row r="180" spans="1:20">
      <c r="J180" s="5">
        <v>1674</v>
      </c>
      <c r="K180" s="5">
        <v>1674</v>
      </c>
      <c r="L180">
        <f>TREND(C158:C170,H158:H170,J180,TRUE)</f>
        <v>44.06104427644059</v>
      </c>
      <c r="M180">
        <f>TREND(D158:D170,I158:I170,K180,TRUE)</f>
        <v>0.11983116808805294</v>
      </c>
      <c r="N180" s="8"/>
      <c r="Q180">
        <v>288</v>
      </c>
      <c r="R180">
        <v>1650</v>
      </c>
      <c r="S180">
        <v>44.06104427644059</v>
      </c>
      <c r="T180">
        <v>0.11983116808805294</v>
      </c>
    </row>
    <row r="181" spans="1:20">
      <c r="J181" s="5">
        <v>1770</v>
      </c>
      <c r="K181" s="5">
        <v>1770</v>
      </c>
      <c r="L181">
        <f>TREND(C158:C170,H158:H170,J181,TRUE)</f>
        <v>44.177721492467484</v>
      </c>
      <c r="M181">
        <f>TREND(D158:D170,I158:I170,K181,TRUE)</f>
        <v>0.124971287904206</v>
      </c>
      <c r="N181" s="8"/>
      <c r="Q181">
        <v>288</v>
      </c>
      <c r="R181">
        <v>1746</v>
      </c>
      <c r="S181">
        <v>44.177721492467484</v>
      </c>
      <c r="T181">
        <v>0.124971287904206</v>
      </c>
    </row>
    <row r="182" spans="1:20">
      <c r="J182" s="5">
        <v>1818</v>
      </c>
      <c r="K182" s="5">
        <v>1818</v>
      </c>
      <c r="L182">
        <f>TREND(C158:C170,H158:H170,J182,TRUE)</f>
        <v>44.236060100480934</v>
      </c>
      <c r="M182">
        <f>TREND(D158:D170,I158:I170,K182,TRUE)</f>
        <v>0.12754134781228255</v>
      </c>
      <c r="N182" s="8"/>
      <c r="Q182">
        <v>288</v>
      </c>
      <c r="R182">
        <v>1794</v>
      </c>
      <c r="S182">
        <v>44.236060100480934</v>
      </c>
      <c r="T182">
        <v>0.12754134781228255</v>
      </c>
    </row>
    <row r="183" spans="1:20">
      <c r="J183" s="5">
        <v>1914</v>
      </c>
      <c r="K183" s="5">
        <v>1914</v>
      </c>
      <c r="L183">
        <f>TREND(C158:C170,H158:H170,J183,TRUE)</f>
        <v>44.352737316507827</v>
      </c>
      <c r="M183">
        <f>TREND(D158:D170,I158:I170,K183,TRUE)</f>
        <v>0.13268146762843563</v>
      </c>
      <c r="N183" s="8"/>
      <c r="Q183">
        <v>288</v>
      </c>
      <c r="R183">
        <v>1890</v>
      </c>
      <c r="S183">
        <v>44.352737316507827</v>
      </c>
      <c r="T183">
        <v>0.13268146762843563</v>
      </c>
    </row>
    <row r="184" spans="1:20">
      <c r="A184">
        <v>336</v>
      </c>
      <c r="B184">
        <v>114</v>
      </c>
      <c r="C184" s="3">
        <v>43.935654573981637</v>
      </c>
      <c r="D184" s="5">
        <v>3.0605414994280371E-2</v>
      </c>
      <c r="H184" s="5">
        <f t="shared" ref="H184:H196" si="8">B366+24</f>
        <v>138</v>
      </c>
      <c r="I184" s="5">
        <v>138</v>
      </c>
      <c r="J184" s="5">
        <v>90</v>
      </c>
      <c r="K184" s="5">
        <v>90</v>
      </c>
      <c r="L184">
        <f>TREND(C184:C196,H184:H196,J184,TRUE)</f>
        <v>41.433551999757967</v>
      </c>
      <c r="M184">
        <f>TREND(D184:D196,J184:J196,L184,TRUE)</f>
        <v>2.8125395147379516E-2</v>
      </c>
      <c r="N184" s="8">
        <v>336</v>
      </c>
      <c r="Q184">
        <v>336</v>
      </c>
      <c r="R184">
        <v>66</v>
      </c>
      <c r="S184">
        <v>41.433551999757967</v>
      </c>
      <c r="T184">
        <v>2.8125395147379516E-2</v>
      </c>
    </row>
    <row r="185" spans="1:20">
      <c r="A185">
        <v>336</v>
      </c>
      <c r="B185">
        <v>258</v>
      </c>
      <c r="C185" s="3">
        <v>41.376373244026382</v>
      </c>
      <c r="D185" s="5">
        <v>0.1070771936663011</v>
      </c>
      <c r="H185" s="5">
        <f t="shared" si="8"/>
        <v>282</v>
      </c>
      <c r="I185" s="5">
        <v>282</v>
      </c>
      <c r="J185" s="5">
        <v>186</v>
      </c>
      <c r="K185" s="5">
        <v>186</v>
      </c>
      <c r="L185">
        <f>TREND(C184:C196,H184:H196,J185,TRUE)</f>
        <v>41.382078621855918</v>
      </c>
      <c r="M185">
        <f>TREND(D184:D196,I184:I196,K185,TRUE)</f>
        <v>3.5263376204822561E-2</v>
      </c>
      <c r="N185" s="8"/>
      <c r="Q185">
        <v>336</v>
      </c>
      <c r="R185">
        <v>162</v>
      </c>
      <c r="S185">
        <v>41.382078621855918</v>
      </c>
      <c r="T185">
        <v>3.5263376204822561E-2</v>
      </c>
    </row>
    <row r="186" spans="1:20">
      <c r="A186">
        <v>336</v>
      </c>
      <c r="B186">
        <v>402</v>
      </c>
      <c r="C186" s="3">
        <v>40.467916941818103</v>
      </c>
      <c r="D186" s="5">
        <v>5.6140866497955758E-2</v>
      </c>
      <c r="H186" s="5">
        <f t="shared" si="8"/>
        <v>426</v>
      </c>
      <c r="I186" s="5">
        <v>426</v>
      </c>
      <c r="J186" s="5">
        <v>234</v>
      </c>
      <c r="K186" s="5">
        <v>234</v>
      </c>
      <c r="L186">
        <f>TREND(C184:C196,H184:H196,J186,TRUE)</f>
        <v>41.35634193290489</v>
      </c>
      <c r="M186">
        <f>TREND(D184:D196,I184:I196,K186,TRUE)</f>
        <v>3.7548649982180826E-2</v>
      </c>
      <c r="N186" s="8"/>
      <c r="Q186">
        <v>336</v>
      </c>
      <c r="R186">
        <v>210</v>
      </c>
      <c r="S186">
        <v>41.35634193290489</v>
      </c>
      <c r="T186">
        <v>3.7548649982180826E-2</v>
      </c>
    </row>
    <row r="187" spans="1:20">
      <c r="A187">
        <v>336</v>
      </c>
      <c r="B187">
        <v>546</v>
      </c>
      <c r="C187" s="3">
        <v>41.408623723943812</v>
      </c>
      <c r="D187" s="5">
        <v>5.0683191067281599E-2</v>
      </c>
      <c r="H187" s="5">
        <f t="shared" si="8"/>
        <v>570</v>
      </c>
      <c r="I187" s="5">
        <v>570</v>
      </c>
      <c r="J187" s="5">
        <v>330</v>
      </c>
      <c r="K187" s="5">
        <v>330</v>
      </c>
      <c r="L187">
        <f>TREND(C184:C196,H184:H196,J187,TRUE)</f>
        <v>41.304868555002841</v>
      </c>
      <c r="M187">
        <f>TREND(D184:D196,I184:I196,K187,TRUE)</f>
        <v>4.2119197536897371E-2</v>
      </c>
      <c r="N187" s="8"/>
      <c r="Q187">
        <v>336</v>
      </c>
      <c r="R187">
        <v>306</v>
      </c>
      <c r="S187">
        <v>41.304868555002841</v>
      </c>
      <c r="T187">
        <v>4.2119197536897371E-2</v>
      </c>
    </row>
    <row r="188" spans="1:20">
      <c r="A188">
        <v>336</v>
      </c>
      <c r="B188">
        <v>690</v>
      </c>
      <c r="C188" s="3">
        <v>39.504263105835676</v>
      </c>
      <c r="D188" s="5">
        <v>3.957921509688038E-2</v>
      </c>
      <c r="H188" s="5">
        <f t="shared" si="8"/>
        <v>714</v>
      </c>
      <c r="I188" s="5">
        <v>714</v>
      </c>
      <c r="J188" s="5">
        <v>378</v>
      </c>
      <c r="K188" s="5">
        <v>378</v>
      </c>
      <c r="L188">
        <f>TREND(C184:C196,H184:H196,J188,TRUE)</f>
        <v>41.27913186605182</v>
      </c>
      <c r="M188">
        <f>TREND(D184:D196,I184:I196,K188,TRUE)</f>
        <v>4.4404471314255636E-2</v>
      </c>
      <c r="N188" s="8"/>
      <c r="Q188">
        <v>336</v>
      </c>
      <c r="R188">
        <v>354</v>
      </c>
      <c r="S188">
        <v>41.27913186605182</v>
      </c>
      <c r="T188">
        <v>4.4404471314255636E-2</v>
      </c>
    </row>
    <row r="189" spans="1:20">
      <c r="A189">
        <v>336</v>
      </c>
      <c r="B189">
        <v>834</v>
      </c>
      <c r="C189" s="3">
        <v>42.638922460664965</v>
      </c>
      <c r="D189" s="5">
        <v>0.10492801125698467</v>
      </c>
      <c r="H189" s="5">
        <f t="shared" si="8"/>
        <v>858</v>
      </c>
      <c r="I189" s="5">
        <v>858</v>
      </c>
      <c r="J189" s="5">
        <v>474</v>
      </c>
      <c r="K189" s="5">
        <v>474</v>
      </c>
      <c r="L189">
        <f>TREND(C184:C196,H184:H196,J189,TRUE)</f>
        <v>41.227658488149771</v>
      </c>
      <c r="M189">
        <f>TREND(D184:D196,I184:I196,K189,TRUE)</f>
        <v>4.8975018868972181E-2</v>
      </c>
      <c r="N189" s="8"/>
      <c r="Q189">
        <v>336</v>
      </c>
      <c r="R189">
        <v>450</v>
      </c>
      <c r="S189">
        <v>41.227658488149771</v>
      </c>
      <c r="T189">
        <v>4.8975018868972181E-2</v>
      </c>
    </row>
    <row r="190" spans="1:20">
      <c r="A190">
        <v>336</v>
      </c>
      <c r="B190">
        <v>978</v>
      </c>
      <c r="C190" s="3">
        <v>38.964815198076252</v>
      </c>
      <c r="D190" s="5">
        <v>5.4201478945493715E-2</v>
      </c>
      <c r="H190" s="5">
        <f t="shared" si="8"/>
        <v>1002</v>
      </c>
      <c r="I190" s="5">
        <v>1002</v>
      </c>
      <c r="J190" s="5">
        <v>522</v>
      </c>
      <c r="K190" s="5">
        <v>522</v>
      </c>
      <c r="L190">
        <f>TREND(C184:C196,H184:H196,J190,TRUE)</f>
        <v>41.20192179919875</v>
      </c>
      <c r="M190">
        <f>TREND(D184:D196,I184:I196,K190,TRUE)</f>
        <v>5.1260292646330446E-2</v>
      </c>
      <c r="N190" s="8"/>
      <c r="Q190">
        <v>336</v>
      </c>
      <c r="R190">
        <v>498</v>
      </c>
      <c r="S190">
        <v>41.20192179919875</v>
      </c>
      <c r="T190">
        <v>5.1260292646330446E-2</v>
      </c>
    </row>
    <row r="191" spans="1:20">
      <c r="A191">
        <v>336</v>
      </c>
      <c r="B191">
        <v>1122</v>
      </c>
      <c r="C191" s="3">
        <v>39.589027923026357</v>
      </c>
      <c r="D191" s="5">
        <v>2.1137488040376917E-2</v>
      </c>
      <c r="H191" s="5">
        <f t="shared" si="8"/>
        <v>1146</v>
      </c>
      <c r="I191" s="5">
        <v>1146</v>
      </c>
      <c r="J191" s="5">
        <v>618</v>
      </c>
      <c r="K191" s="5">
        <v>618</v>
      </c>
      <c r="L191">
        <f>TREND(C184:C196,H184:H196,J191,TRUE)</f>
        <v>41.150448421296701</v>
      </c>
      <c r="M191">
        <f>TREND(D184:D196,I184:I196,K191,TRUE)</f>
        <v>5.5830840201046991E-2</v>
      </c>
      <c r="N191" s="8"/>
      <c r="Q191">
        <v>336</v>
      </c>
      <c r="R191">
        <v>594</v>
      </c>
      <c r="S191">
        <v>41.150448421296701</v>
      </c>
      <c r="T191">
        <v>5.5830840201046991E-2</v>
      </c>
    </row>
    <row r="192" spans="1:20">
      <c r="A192">
        <v>336</v>
      </c>
      <c r="B192">
        <v>1266</v>
      </c>
      <c r="C192" s="3">
        <v>38.394409093346859</v>
      </c>
      <c r="D192" s="5">
        <v>7.7624623066398682E-2</v>
      </c>
      <c r="H192" s="5">
        <f t="shared" si="8"/>
        <v>1290</v>
      </c>
      <c r="I192" s="5">
        <v>1290</v>
      </c>
      <c r="J192" s="5">
        <v>666</v>
      </c>
      <c r="K192" s="5">
        <v>666</v>
      </c>
      <c r="L192">
        <f>TREND(C184:C196,H184:H196,J192,TRUE)</f>
        <v>41.124711732345673</v>
      </c>
      <c r="M192">
        <f>TREND(D184:D196,I184:I196,K192,TRUE)</f>
        <v>5.8116113978405264E-2</v>
      </c>
      <c r="N192" s="8"/>
      <c r="Q192">
        <v>336</v>
      </c>
      <c r="R192">
        <v>642</v>
      </c>
      <c r="S192">
        <v>41.124711732345673</v>
      </c>
      <c r="T192">
        <v>5.8116113978405264E-2</v>
      </c>
    </row>
    <row r="193" spans="1:20">
      <c r="A193">
        <v>336</v>
      </c>
      <c r="B193">
        <v>1410</v>
      </c>
      <c r="C193" s="3">
        <v>40.86549567719954</v>
      </c>
      <c r="D193" s="5">
        <v>1.2962306496006068E-2</v>
      </c>
      <c r="H193" s="5">
        <f t="shared" si="8"/>
        <v>1434</v>
      </c>
      <c r="I193" s="5">
        <v>1434</v>
      </c>
      <c r="J193" s="5">
        <v>762</v>
      </c>
      <c r="K193" s="5">
        <v>762</v>
      </c>
      <c r="L193">
        <f>TREND(C184:C196,H184:H196,J193,TRUE)</f>
        <v>41.073238354443625</v>
      </c>
      <c r="M193">
        <f>TREND(D184:D196,I184:I196,K193,TRUE)</f>
        <v>6.2686661533121801E-2</v>
      </c>
      <c r="N193" s="8"/>
      <c r="Q193">
        <v>336</v>
      </c>
      <c r="R193">
        <v>738</v>
      </c>
      <c r="S193">
        <v>41.073238354443625</v>
      </c>
      <c r="T193">
        <v>6.2686661533121801E-2</v>
      </c>
    </row>
    <row r="194" spans="1:20">
      <c r="A194">
        <v>336</v>
      </c>
      <c r="B194">
        <v>1554</v>
      </c>
      <c r="C194" s="3">
        <v>43.711286024332956</v>
      </c>
      <c r="D194" s="5">
        <v>2.4959915760780334E-2</v>
      </c>
      <c r="H194" s="5">
        <f t="shared" si="8"/>
        <v>1578</v>
      </c>
      <c r="I194" s="5">
        <v>1578</v>
      </c>
      <c r="J194" s="5">
        <v>810</v>
      </c>
      <c r="K194" s="5">
        <v>810</v>
      </c>
      <c r="L194">
        <f>TREND(C184:C196,H184:H196,J194,TRUE)</f>
        <v>41.047501665492604</v>
      </c>
      <c r="M194">
        <f>TREND(D184:D196,I184:I196,K194,TRUE)</f>
        <v>6.4971935310480067E-2</v>
      </c>
      <c r="N194" s="8"/>
      <c r="Q194">
        <v>336</v>
      </c>
      <c r="R194">
        <v>786</v>
      </c>
      <c r="S194">
        <v>41.047501665492604</v>
      </c>
      <c r="T194">
        <v>6.4971935310480067E-2</v>
      </c>
    </row>
    <row r="195" spans="1:20">
      <c r="A195">
        <v>336</v>
      </c>
      <c r="B195">
        <v>1698</v>
      </c>
      <c r="C195" s="3">
        <v>38.165483288636338</v>
      </c>
      <c r="D195" s="5">
        <v>8.90540387458858E-2</v>
      </c>
      <c r="H195" s="5">
        <f t="shared" si="8"/>
        <v>1722</v>
      </c>
      <c r="I195" s="5">
        <v>1722</v>
      </c>
      <c r="J195" s="5">
        <v>906</v>
      </c>
      <c r="K195" s="5">
        <v>906</v>
      </c>
      <c r="L195">
        <f>TREND(C184:C196,H184:H196,J195,TRUE)</f>
        <v>40.996028287590555</v>
      </c>
      <c r="M195">
        <f>TREND(D184:D196,I184:I196,K195,TRUE)</f>
        <v>6.9542482865196611E-2</v>
      </c>
      <c r="N195" s="8"/>
      <c r="Q195">
        <v>336</v>
      </c>
      <c r="R195">
        <v>882</v>
      </c>
      <c r="S195">
        <v>40.996028287590555</v>
      </c>
      <c r="T195">
        <v>6.9542482865196611E-2</v>
      </c>
    </row>
    <row r="196" spans="1:20">
      <c r="A196">
        <v>336</v>
      </c>
      <c r="B196">
        <v>1842</v>
      </c>
      <c r="C196" s="3">
        <v>43.256942571061749</v>
      </c>
      <c r="D196" s="5">
        <v>0.29451565182424566</v>
      </c>
      <c r="H196" s="5">
        <f t="shared" si="8"/>
        <v>1866</v>
      </c>
      <c r="I196" s="5">
        <v>1866</v>
      </c>
      <c r="J196" s="5">
        <v>954</v>
      </c>
      <c r="K196" s="5">
        <v>954</v>
      </c>
      <c r="L196">
        <f>TREND(C184:C196,H184:H196,J196,TRUE)</f>
        <v>40.970291598639527</v>
      </c>
      <c r="M196">
        <f>TREND(D184:D196,I184:I196,K196,TRUE)</f>
        <v>7.1827756642554891E-2</v>
      </c>
      <c r="N196" s="8"/>
      <c r="Q196">
        <v>336</v>
      </c>
      <c r="R196">
        <v>930</v>
      </c>
      <c r="S196">
        <v>40.970291598639527</v>
      </c>
      <c r="T196">
        <v>7.1827756642554891E-2</v>
      </c>
    </row>
    <row r="197" spans="1:20">
      <c r="J197" s="5">
        <v>1050</v>
      </c>
      <c r="K197" s="5">
        <v>1050</v>
      </c>
      <c r="L197">
        <f>TREND(C184:C196,H184:H196,J197,TRUE)</f>
        <v>40.918818220737485</v>
      </c>
      <c r="M197">
        <f>TREND(D184:D196,I184:I196,K197,TRUE)</f>
        <v>7.6398304197271422E-2</v>
      </c>
      <c r="N197" s="8"/>
      <c r="Q197">
        <v>336</v>
      </c>
      <c r="R197">
        <v>1026</v>
      </c>
      <c r="S197">
        <v>40.918818220737485</v>
      </c>
      <c r="T197">
        <v>7.6398304197271422E-2</v>
      </c>
    </row>
    <row r="198" spans="1:20">
      <c r="J198" s="5">
        <v>1098</v>
      </c>
      <c r="K198" s="5">
        <v>1098</v>
      </c>
      <c r="L198">
        <f>TREND(C184:C196,H184:H196,J198,TRUE)</f>
        <v>40.893081531786457</v>
      </c>
      <c r="M198">
        <f>TREND(D184:D196,I184:I196,K198,TRUE)</f>
        <v>7.8683577974629687E-2</v>
      </c>
      <c r="N198" s="8"/>
      <c r="Q198">
        <v>336</v>
      </c>
      <c r="R198">
        <v>1074</v>
      </c>
      <c r="S198">
        <v>40.893081531786457</v>
      </c>
      <c r="T198">
        <v>7.8683577974629687E-2</v>
      </c>
    </row>
    <row r="199" spans="1:20">
      <c r="J199" s="5">
        <v>1194</v>
      </c>
      <c r="K199" s="5">
        <v>1194</v>
      </c>
      <c r="L199">
        <f>TREND(C184:C196,H184:H196,J199,TRUE)</f>
        <v>40.841608153884408</v>
      </c>
      <c r="M199">
        <f>TREND(D184:D196,I184:I196,K199,TRUE)</f>
        <v>8.3254125529346232E-2</v>
      </c>
      <c r="N199" s="8"/>
      <c r="Q199">
        <v>336</v>
      </c>
      <c r="R199">
        <v>1170</v>
      </c>
      <c r="S199">
        <v>40.841608153884408</v>
      </c>
      <c r="T199">
        <v>8.3254125529346232E-2</v>
      </c>
    </row>
    <row r="200" spans="1:20">
      <c r="J200" s="5">
        <v>1242</v>
      </c>
      <c r="K200" s="5">
        <v>1242</v>
      </c>
      <c r="L200">
        <f>TREND(C184:C196,H184:H196,J200,TRUE)</f>
        <v>40.815871464933387</v>
      </c>
      <c r="M200">
        <f>TREND(D184:D196,I184:I196,K200,TRUE)</f>
        <v>8.5539399306704511E-2</v>
      </c>
      <c r="N200" s="8"/>
      <c r="Q200">
        <v>336</v>
      </c>
      <c r="R200">
        <v>1218</v>
      </c>
      <c r="S200">
        <v>40.815871464933387</v>
      </c>
      <c r="T200">
        <v>8.5539399306704511E-2</v>
      </c>
    </row>
    <row r="201" spans="1:20">
      <c r="J201" s="5">
        <v>1338</v>
      </c>
      <c r="K201" s="5">
        <v>1338</v>
      </c>
      <c r="L201">
        <f>TREND(C184:C196,H184:H196,J201,TRUE)</f>
        <v>40.764398087031338</v>
      </c>
      <c r="M201">
        <f>TREND(D184:D196,I184:I196,K201,TRUE)</f>
        <v>9.0109946861421042E-2</v>
      </c>
      <c r="N201" s="8"/>
      <c r="Q201">
        <v>336</v>
      </c>
      <c r="R201">
        <v>1314</v>
      </c>
      <c r="S201">
        <v>40.764398087031338</v>
      </c>
      <c r="T201">
        <v>9.0109946861421042E-2</v>
      </c>
    </row>
    <row r="202" spans="1:20">
      <c r="J202" s="5">
        <v>1386</v>
      </c>
      <c r="K202" s="5">
        <v>1386</v>
      </c>
      <c r="L202">
        <f>TREND(C184:C196,H184:H196,J202,TRUE)</f>
        <v>40.738661398080311</v>
      </c>
      <c r="M202">
        <f>TREND(D184:D196,I184:I196,K202,TRUE)</f>
        <v>9.2395220638779321E-2</v>
      </c>
      <c r="N202" s="8"/>
      <c r="Q202">
        <v>336</v>
      </c>
      <c r="R202">
        <v>1362</v>
      </c>
      <c r="S202">
        <v>40.738661398080311</v>
      </c>
      <c r="T202">
        <v>9.2395220638779321E-2</v>
      </c>
    </row>
    <row r="203" spans="1:20">
      <c r="J203" s="5">
        <v>1482</v>
      </c>
      <c r="K203" s="5">
        <v>1482</v>
      </c>
      <c r="L203">
        <f>TREND(C184:C196,H184:H196,J203,TRUE)</f>
        <v>40.687188020178262</v>
      </c>
      <c r="M203">
        <f>TREND(D184:D196,I184:I196,K203,TRUE)</f>
        <v>9.6965768193495852E-2</v>
      </c>
      <c r="N203" s="8"/>
      <c r="Q203">
        <v>336</v>
      </c>
      <c r="R203">
        <v>1458</v>
      </c>
      <c r="S203">
        <v>40.687188020178262</v>
      </c>
      <c r="T203">
        <v>9.6965768193495852E-2</v>
      </c>
    </row>
    <row r="204" spans="1:20">
      <c r="J204" s="5">
        <v>1530</v>
      </c>
      <c r="K204" s="5">
        <v>1530</v>
      </c>
      <c r="L204">
        <f>TREND(C184:C196,H184:H196,J204,TRUE)</f>
        <v>40.661451331227241</v>
      </c>
      <c r="M204">
        <f>TREND(D184:D196,I184:I196,K204,TRUE)</f>
        <v>9.9251041970854131E-2</v>
      </c>
      <c r="N204" s="8"/>
      <c r="Q204">
        <v>336</v>
      </c>
      <c r="R204">
        <v>1506</v>
      </c>
      <c r="S204">
        <v>40.661451331227241</v>
      </c>
      <c r="T204">
        <v>9.9251041970854131E-2</v>
      </c>
    </row>
    <row r="205" spans="1:20">
      <c r="J205" s="5">
        <v>1626</v>
      </c>
      <c r="K205" s="5">
        <v>1626</v>
      </c>
      <c r="L205">
        <f>TREND(C184:C196,H184:H196,J205,TRUE)</f>
        <v>40.609977953325192</v>
      </c>
      <c r="M205">
        <f>TREND(D184:D196,I184:I196,K205,TRUE)</f>
        <v>0.10382158952557066</v>
      </c>
      <c r="N205" s="8"/>
      <c r="Q205">
        <v>336</v>
      </c>
      <c r="R205">
        <v>1602</v>
      </c>
      <c r="S205">
        <v>40.609977953325192</v>
      </c>
      <c r="T205">
        <v>0.10382158952557066</v>
      </c>
    </row>
    <row r="206" spans="1:20">
      <c r="J206" s="5">
        <v>1674</v>
      </c>
      <c r="K206" s="5">
        <v>1674</v>
      </c>
      <c r="L206">
        <f>TREND(C184:C196,H184:H196,J206,TRUE)</f>
        <v>40.584241264374171</v>
      </c>
      <c r="M206">
        <f>TREND(D184:D196,I184:I196,K206,TRUE)</f>
        <v>0.10610686330292894</v>
      </c>
      <c r="N206" s="8"/>
      <c r="Q206">
        <v>336</v>
      </c>
      <c r="R206">
        <v>1650</v>
      </c>
      <c r="S206">
        <v>40.584241264374171</v>
      </c>
      <c r="T206">
        <v>0.10610686330292894</v>
      </c>
    </row>
    <row r="207" spans="1:20">
      <c r="J207" s="5">
        <v>1770</v>
      </c>
      <c r="K207" s="5">
        <v>1770</v>
      </c>
      <c r="L207">
        <f>TREND(C184:C196,H184:H196,J207,TRUE)</f>
        <v>40.532767886472122</v>
      </c>
      <c r="M207">
        <f>TREND(D184:D196,I184:I196,K207,TRUE)</f>
        <v>0.11067741085764547</v>
      </c>
      <c r="N207" s="8"/>
      <c r="Q207">
        <v>336</v>
      </c>
      <c r="R207">
        <v>1746</v>
      </c>
      <c r="S207">
        <v>40.532767886472122</v>
      </c>
      <c r="T207">
        <v>0.11067741085764547</v>
      </c>
    </row>
    <row r="208" spans="1:20">
      <c r="J208" s="5">
        <v>1818</v>
      </c>
      <c r="K208" s="5">
        <v>1818</v>
      </c>
      <c r="L208">
        <f>TREND(C184:C196,H184:H196,J208,TRUE)</f>
        <v>40.507031197521094</v>
      </c>
      <c r="M208">
        <f>TREND(D184:D196,I184:I196,K208,TRUE)</f>
        <v>0.11296268463500375</v>
      </c>
      <c r="N208" s="8"/>
      <c r="Q208">
        <v>336</v>
      </c>
      <c r="R208">
        <v>1794</v>
      </c>
      <c r="S208">
        <v>40.507031197521094</v>
      </c>
      <c r="T208">
        <v>0.11296268463500375</v>
      </c>
    </row>
    <row r="209" spans="1:20">
      <c r="J209" s="5">
        <v>1914</v>
      </c>
      <c r="K209" s="5">
        <v>1914</v>
      </c>
      <c r="L209">
        <f>TREND(C184:C196,H184:H196,J209,TRUE)</f>
        <v>40.455557819619045</v>
      </c>
      <c r="M209">
        <f>TREND(D184:D196,I184:I196,K209,TRUE)</f>
        <v>0.1175332321897203</v>
      </c>
      <c r="N209" s="8"/>
      <c r="Q209">
        <v>336</v>
      </c>
      <c r="R209">
        <v>1890</v>
      </c>
      <c r="S209">
        <v>40.455557819619045</v>
      </c>
      <c r="T209">
        <v>0.1175332321897203</v>
      </c>
    </row>
    <row r="210" spans="1:20">
      <c r="A210">
        <v>384</v>
      </c>
      <c r="B210">
        <v>114</v>
      </c>
      <c r="C210" s="3">
        <v>43.803836708807808</v>
      </c>
      <c r="D210" s="5">
        <v>3.47144437393552E-2</v>
      </c>
      <c r="H210" s="5">
        <f t="shared" ref="H210:H222" si="9">B418+24</f>
        <v>138</v>
      </c>
      <c r="I210" s="5">
        <v>138</v>
      </c>
      <c r="J210" s="5">
        <v>90</v>
      </c>
      <c r="K210" s="5">
        <v>90</v>
      </c>
      <c r="L210">
        <f>TREND(C210:C222,H210:H222,J210,TRUE)</f>
        <v>41.790107086497564</v>
      </c>
      <c r="M210">
        <f>TREND(D210:D222,J210:J222,L210,TRUE)</f>
        <v>3.8359951408183136E-2</v>
      </c>
      <c r="N210" s="8">
        <v>384</v>
      </c>
      <c r="Q210">
        <v>384</v>
      </c>
      <c r="R210">
        <v>66</v>
      </c>
      <c r="S210">
        <v>41.790107086497564</v>
      </c>
      <c r="T210">
        <v>3.8359951408183136E-2</v>
      </c>
    </row>
    <row r="211" spans="1:20">
      <c r="A211">
        <v>384</v>
      </c>
      <c r="B211">
        <v>258</v>
      </c>
      <c r="C211" s="3">
        <v>41.623014322424261</v>
      </c>
      <c r="D211" s="5">
        <v>7.5008312177552508E-2</v>
      </c>
      <c r="H211" s="5">
        <f t="shared" si="9"/>
        <v>282</v>
      </c>
      <c r="I211" s="5">
        <v>282</v>
      </c>
      <c r="J211" s="5">
        <v>186</v>
      </c>
      <c r="K211" s="5">
        <v>186</v>
      </c>
      <c r="L211">
        <f>TREND(C210:C222,H210:H222,J211,TRUE)</f>
        <v>41.906691203548107</v>
      </c>
      <c r="M211">
        <f>TREND(D210:D222,I210:I222,K211,TRUE)</f>
        <v>4.513396712535403E-2</v>
      </c>
      <c r="N211" s="8"/>
      <c r="Q211">
        <v>384</v>
      </c>
      <c r="R211">
        <v>162</v>
      </c>
      <c r="S211">
        <v>41.906691203548107</v>
      </c>
      <c r="T211">
        <v>4.513396712535403E-2</v>
      </c>
    </row>
    <row r="212" spans="1:20">
      <c r="A212">
        <v>384</v>
      </c>
      <c r="B212">
        <v>402</v>
      </c>
      <c r="C212" s="3">
        <v>42.391528871815517</v>
      </c>
      <c r="D212" s="5">
        <v>7.1615989253201895E-2</v>
      </c>
      <c r="H212" s="5">
        <f t="shared" si="9"/>
        <v>426</v>
      </c>
      <c r="I212" s="5">
        <v>426</v>
      </c>
      <c r="J212" s="5">
        <v>234</v>
      </c>
      <c r="K212" s="5">
        <v>234</v>
      </c>
      <c r="L212">
        <f>TREND(C210:C222,H210:H222,J212,TRUE)</f>
        <v>41.964983262073382</v>
      </c>
      <c r="M212">
        <f>TREND(D210:D222,I210:I222,K212,TRUE)</f>
        <v>4.7358156835883652E-2</v>
      </c>
      <c r="N212" s="8"/>
      <c r="Q212">
        <v>384</v>
      </c>
      <c r="R212">
        <v>210</v>
      </c>
      <c r="S212">
        <v>41.964983262073382</v>
      </c>
      <c r="T212">
        <v>4.7358156835883652E-2</v>
      </c>
    </row>
    <row r="213" spans="1:20">
      <c r="A213">
        <v>384</v>
      </c>
      <c r="B213">
        <v>546</v>
      </c>
      <c r="C213" s="3">
        <v>42.612154048906646</v>
      </c>
      <c r="D213" s="5">
        <v>3.7976409596244751E-2</v>
      </c>
      <c r="H213" s="5">
        <f t="shared" si="9"/>
        <v>570</v>
      </c>
      <c r="I213" s="5">
        <v>570</v>
      </c>
      <c r="J213" s="5">
        <v>330</v>
      </c>
      <c r="K213" s="5">
        <v>330</v>
      </c>
      <c r="L213">
        <f>TREND(C210:C222,H210:H222,J213,TRUE)</f>
        <v>42.081567379123925</v>
      </c>
      <c r="M213">
        <f>TREND(D210:D222,I210:I222,K213,TRUE)</f>
        <v>5.1806536256942905E-2</v>
      </c>
      <c r="N213" s="8"/>
      <c r="Q213">
        <v>384</v>
      </c>
      <c r="R213">
        <v>306</v>
      </c>
      <c r="S213">
        <v>42.081567379123925</v>
      </c>
      <c r="T213">
        <v>5.1806536256942905E-2</v>
      </c>
    </row>
    <row r="214" spans="1:20">
      <c r="A214">
        <v>384</v>
      </c>
      <c r="B214">
        <v>690</v>
      </c>
      <c r="C214" s="3">
        <v>41.284507062571556</v>
      </c>
      <c r="D214" s="5">
        <v>0.13254003774805867</v>
      </c>
      <c r="H214" s="5">
        <f t="shared" si="9"/>
        <v>714</v>
      </c>
      <c r="I214" s="5">
        <v>714</v>
      </c>
      <c r="J214" s="5">
        <v>378</v>
      </c>
      <c r="K214" s="5">
        <v>378</v>
      </c>
      <c r="L214">
        <f>TREND(C210:C222,H210:H222,J214,TRUE)</f>
        <v>42.139859437649193</v>
      </c>
      <c r="M214">
        <f>TREND(D210:D222,I210:I222,K214,TRUE)</f>
        <v>5.4030725967472534E-2</v>
      </c>
      <c r="N214" s="8"/>
      <c r="Q214">
        <v>384</v>
      </c>
      <c r="R214">
        <v>354</v>
      </c>
      <c r="S214">
        <v>42.139859437649193</v>
      </c>
      <c r="T214">
        <v>5.4030725967472534E-2</v>
      </c>
    </row>
    <row r="215" spans="1:20">
      <c r="A215">
        <v>384</v>
      </c>
      <c r="B215">
        <v>834</v>
      </c>
      <c r="C215" s="3">
        <v>40.426261127545196</v>
      </c>
      <c r="D215" s="5">
        <v>9.8759828209261935E-2</v>
      </c>
      <c r="H215" s="5">
        <f t="shared" si="9"/>
        <v>858</v>
      </c>
      <c r="I215" s="5">
        <v>858</v>
      </c>
      <c r="J215" s="5">
        <v>474</v>
      </c>
      <c r="K215" s="5">
        <v>474</v>
      </c>
      <c r="L215">
        <f>TREND(C210:C222,H210:H222,J215,TRUE)</f>
        <v>42.256443554699736</v>
      </c>
      <c r="M215">
        <f>TREND(D210:D222,I210:I222,K215,TRUE)</f>
        <v>5.8479105388531787E-2</v>
      </c>
      <c r="N215" s="8"/>
      <c r="Q215">
        <v>384</v>
      </c>
      <c r="R215">
        <v>450</v>
      </c>
      <c r="S215">
        <v>42.256443554699736</v>
      </c>
      <c r="T215">
        <v>5.8479105388531787E-2</v>
      </c>
    </row>
    <row r="216" spans="1:20">
      <c r="A216">
        <v>384</v>
      </c>
      <c r="B216">
        <v>978</v>
      </c>
      <c r="C216" s="3">
        <v>43.684815781442644</v>
      </c>
      <c r="D216" s="5">
        <v>6.7984469135340425E-2</v>
      </c>
      <c r="H216" s="5">
        <f t="shared" si="9"/>
        <v>1002</v>
      </c>
      <c r="I216" s="5">
        <v>1002</v>
      </c>
      <c r="J216" s="5">
        <v>522</v>
      </c>
      <c r="K216" s="5">
        <v>522</v>
      </c>
      <c r="L216">
        <f>TREND(C210:C222,H210:H222,J216,TRUE)</f>
        <v>42.314735613225011</v>
      </c>
      <c r="M216">
        <f>TREND(D210:D222,I210:I222,K216,TRUE)</f>
        <v>6.0703295099061416E-2</v>
      </c>
      <c r="N216" s="8"/>
      <c r="Q216">
        <v>384</v>
      </c>
      <c r="R216">
        <v>498</v>
      </c>
      <c r="S216">
        <v>42.314735613225011</v>
      </c>
      <c r="T216">
        <v>6.0703295099061416E-2</v>
      </c>
    </row>
    <row r="217" spans="1:20">
      <c r="A217">
        <v>384</v>
      </c>
      <c r="B217">
        <v>1122</v>
      </c>
      <c r="C217" s="3">
        <v>43.106329866951647</v>
      </c>
      <c r="D217" s="5">
        <v>4.1970376392869116E-2</v>
      </c>
      <c r="H217" s="5">
        <f t="shared" si="9"/>
        <v>1146</v>
      </c>
      <c r="I217" s="5">
        <v>1146</v>
      </c>
      <c r="J217" s="5">
        <v>618</v>
      </c>
      <c r="K217" s="5">
        <v>618</v>
      </c>
      <c r="L217">
        <f>TREND(C210:C222,H210:H222,J217,TRUE)</f>
        <v>42.431319730275554</v>
      </c>
      <c r="M217">
        <f>TREND(D210:D222,I210:I222,K217,TRUE)</f>
        <v>6.5151674520120662E-2</v>
      </c>
      <c r="N217" s="8"/>
      <c r="Q217">
        <v>384</v>
      </c>
      <c r="R217">
        <v>594</v>
      </c>
      <c r="S217">
        <v>42.431319730275554</v>
      </c>
      <c r="T217">
        <v>6.5151674520120662E-2</v>
      </c>
    </row>
    <row r="218" spans="1:20">
      <c r="A218">
        <v>384</v>
      </c>
      <c r="B218">
        <v>1266</v>
      </c>
      <c r="C218" s="3">
        <v>43.03531106492494</v>
      </c>
      <c r="D218" s="5">
        <v>5.4568115161767544E-2</v>
      </c>
      <c r="H218" s="5">
        <f t="shared" si="9"/>
        <v>1290</v>
      </c>
      <c r="I218" s="5">
        <v>1290</v>
      </c>
      <c r="J218" s="5">
        <v>666</v>
      </c>
      <c r="K218" s="5">
        <v>666</v>
      </c>
      <c r="L218">
        <f>TREND(C210:C222,H210:H222,J218,TRUE)</f>
        <v>42.489611788800822</v>
      </c>
      <c r="M218">
        <f>TREND(D210:D222,I210:I222,K218,TRUE)</f>
        <v>6.7375864230650284E-2</v>
      </c>
      <c r="N218" s="8"/>
      <c r="Q218">
        <v>384</v>
      </c>
      <c r="R218">
        <v>642</v>
      </c>
      <c r="S218">
        <v>42.489611788800822</v>
      </c>
      <c r="T218">
        <v>6.7375864230650284E-2</v>
      </c>
    </row>
    <row r="219" spans="1:20">
      <c r="A219">
        <v>384</v>
      </c>
      <c r="B219">
        <v>1410</v>
      </c>
      <c r="C219" s="3">
        <v>43.830560525105064</v>
      </c>
      <c r="D219" s="5">
        <v>3.6579294205815238E-2</v>
      </c>
      <c r="H219" s="5">
        <f t="shared" si="9"/>
        <v>1434</v>
      </c>
      <c r="I219" s="5">
        <v>1434</v>
      </c>
      <c r="J219" s="5">
        <v>762</v>
      </c>
      <c r="K219" s="5">
        <v>762</v>
      </c>
      <c r="L219">
        <f>TREND(C210:C222,H210:H222,J219,TRUE)</f>
        <v>42.606195905851365</v>
      </c>
      <c r="M219">
        <f>TREND(D210:D222,I210:I222,K219,TRUE)</f>
        <v>7.1824243651709543E-2</v>
      </c>
      <c r="N219" s="8"/>
      <c r="Q219">
        <v>384</v>
      </c>
      <c r="R219">
        <v>738</v>
      </c>
      <c r="S219">
        <v>42.606195905851365</v>
      </c>
      <c r="T219">
        <v>7.1824243651709543E-2</v>
      </c>
    </row>
    <row r="220" spans="1:20">
      <c r="A220">
        <v>384</v>
      </c>
      <c r="B220">
        <v>1554</v>
      </c>
      <c r="C220" s="3">
        <v>43.60654744262019</v>
      </c>
      <c r="D220" s="5">
        <v>5.9732490694349577E-2</v>
      </c>
      <c r="H220" s="5">
        <f t="shared" si="9"/>
        <v>1578</v>
      </c>
      <c r="I220" s="5">
        <v>1578</v>
      </c>
      <c r="J220" s="5">
        <v>810</v>
      </c>
      <c r="K220" s="5">
        <v>810</v>
      </c>
      <c r="L220">
        <f>TREND(C210:C222,H210:H222,J220,TRUE)</f>
        <v>42.66448796437664</v>
      </c>
      <c r="M220">
        <f>TREND(D210:D222,I210:I222,K220,TRUE)</f>
        <v>7.4048433362239166E-2</v>
      </c>
      <c r="N220" s="8"/>
      <c r="Q220">
        <v>384</v>
      </c>
      <c r="R220">
        <v>786</v>
      </c>
      <c r="S220">
        <v>42.66448796437664</v>
      </c>
      <c r="T220">
        <v>7.4048433362239166E-2</v>
      </c>
    </row>
    <row r="221" spans="1:20">
      <c r="A221">
        <v>384</v>
      </c>
      <c r="B221">
        <v>1698</v>
      </c>
      <c r="C221" s="3">
        <v>41.519397178730607</v>
      </c>
      <c r="D221" s="5">
        <v>0.13883195138825397</v>
      </c>
      <c r="H221" s="5">
        <f t="shared" si="9"/>
        <v>1722</v>
      </c>
      <c r="I221" s="5">
        <v>1722</v>
      </c>
      <c r="J221" s="5">
        <v>906</v>
      </c>
      <c r="K221" s="5">
        <v>906</v>
      </c>
      <c r="L221">
        <f>TREND(C210:C222,H210:H222,J221,TRUE)</f>
        <v>42.781072081427183</v>
      </c>
      <c r="M221">
        <f>TREND(D210:D222,I210:I222,K221,TRUE)</f>
        <v>7.8496812783298425E-2</v>
      </c>
      <c r="N221" s="8"/>
      <c r="Q221">
        <v>384</v>
      </c>
      <c r="R221">
        <v>882</v>
      </c>
      <c r="S221">
        <v>42.781072081427183</v>
      </c>
      <c r="T221">
        <v>7.8496812783298425E-2</v>
      </c>
    </row>
    <row r="222" spans="1:20">
      <c r="A222">
        <v>384</v>
      </c>
      <c r="B222">
        <v>1842</v>
      </c>
      <c r="C222" s="3">
        <v>46.745266578364358</v>
      </c>
      <c r="D222" s="5">
        <v>0.22800578095457874</v>
      </c>
      <c r="H222" s="5">
        <f t="shared" si="9"/>
        <v>1866</v>
      </c>
      <c r="I222" s="5">
        <v>1866</v>
      </c>
      <c r="J222" s="5">
        <v>954</v>
      </c>
      <c r="K222" s="5">
        <v>954</v>
      </c>
      <c r="L222">
        <f>TREND(C210:C222,H210:H222,J222,TRUE)</f>
        <v>42.839364139952451</v>
      </c>
      <c r="M222">
        <f>TREND(D210:D222,I210:I222,K222,TRUE)</f>
        <v>8.0721002493828048E-2</v>
      </c>
      <c r="N222" s="8"/>
      <c r="Q222">
        <v>384</v>
      </c>
      <c r="R222">
        <v>930</v>
      </c>
      <c r="S222">
        <v>42.839364139952451</v>
      </c>
      <c r="T222">
        <v>8.0721002493828048E-2</v>
      </c>
    </row>
    <row r="223" spans="1:20">
      <c r="J223" s="5">
        <v>1050</v>
      </c>
      <c r="K223" s="5">
        <v>1050</v>
      </c>
      <c r="L223">
        <f>TREND(C210:C222,H210:H222,J223,TRUE)</f>
        <v>42.955948257002994</v>
      </c>
      <c r="M223">
        <f>TREND(D210:D222,I210:I222,K223,TRUE)</f>
        <v>8.5169381914887293E-2</v>
      </c>
      <c r="N223" s="8"/>
      <c r="Q223">
        <v>384</v>
      </c>
      <c r="R223">
        <v>1026</v>
      </c>
      <c r="S223">
        <v>42.955948257002994</v>
      </c>
      <c r="T223">
        <v>8.5169381914887293E-2</v>
      </c>
    </row>
    <row r="224" spans="1:20">
      <c r="J224" s="5">
        <v>1098</v>
      </c>
      <c r="K224" s="5">
        <v>1098</v>
      </c>
      <c r="L224">
        <f>TREND(C210:C222,H210:H222,J224,TRUE)</f>
        <v>43.014240315528269</v>
      </c>
      <c r="M224">
        <f>TREND(D210:D222,I210:I222,K224,TRUE)</f>
        <v>8.7393571625416916E-2</v>
      </c>
      <c r="N224" s="8"/>
      <c r="Q224">
        <v>384</v>
      </c>
      <c r="R224">
        <v>1074</v>
      </c>
      <c r="S224">
        <v>43.014240315528269</v>
      </c>
      <c r="T224">
        <v>8.7393571625416916E-2</v>
      </c>
    </row>
    <row r="225" spans="1:20">
      <c r="J225" s="5">
        <v>1194</v>
      </c>
      <c r="K225" s="5">
        <v>1194</v>
      </c>
      <c r="L225">
        <f>TREND(C210:C222,H210:H222,J225,TRUE)</f>
        <v>43.130824432578812</v>
      </c>
      <c r="M225">
        <f>TREND(D210:D222,I210:I222,K225,TRUE)</f>
        <v>9.1841951046476175E-2</v>
      </c>
      <c r="N225" s="8"/>
      <c r="Q225">
        <v>384</v>
      </c>
      <c r="R225">
        <v>1170</v>
      </c>
      <c r="S225">
        <v>43.130824432578812</v>
      </c>
      <c r="T225">
        <v>9.1841951046476175E-2</v>
      </c>
    </row>
    <row r="226" spans="1:20">
      <c r="J226" s="5">
        <v>1242</v>
      </c>
      <c r="K226" s="5">
        <v>1242</v>
      </c>
      <c r="L226">
        <f>TREND(C210:C222,H210:H222,J226,TRUE)</f>
        <v>43.18911649110408</v>
      </c>
      <c r="M226">
        <f>TREND(D210:D222,I210:I222,K226,TRUE)</f>
        <v>9.4066140757005812E-2</v>
      </c>
      <c r="N226" s="8"/>
      <c r="Q226">
        <v>384</v>
      </c>
      <c r="R226">
        <v>1218</v>
      </c>
      <c r="S226">
        <v>43.18911649110408</v>
      </c>
      <c r="T226">
        <v>9.4066140757005812E-2</v>
      </c>
    </row>
    <row r="227" spans="1:20">
      <c r="J227" s="5">
        <v>1338</v>
      </c>
      <c r="K227" s="5">
        <v>1338</v>
      </c>
      <c r="L227">
        <f>TREND(C210:C222,H210:H222,J227,TRUE)</f>
        <v>43.305700608154623</v>
      </c>
      <c r="M227">
        <f>TREND(D210:D222,I210:I222,K227,TRUE)</f>
        <v>9.8514520178065057E-2</v>
      </c>
      <c r="N227" s="8"/>
      <c r="Q227">
        <v>384</v>
      </c>
      <c r="R227">
        <v>1314</v>
      </c>
      <c r="S227">
        <v>43.305700608154623</v>
      </c>
      <c r="T227">
        <v>9.8514520178065057E-2</v>
      </c>
    </row>
    <row r="228" spans="1:20">
      <c r="J228" s="5">
        <v>1386</v>
      </c>
      <c r="K228" s="5">
        <v>1386</v>
      </c>
      <c r="L228">
        <f>TREND(C210:C222,H210:H222,J228,TRUE)</f>
        <v>43.363992666679898</v>
      </c>
      <c r="M228">
        <f>TREND(D210:D222,I210:I222,K228,TRUE)</f>
        <v>0.10073870988859468</v>
      </c>
      <c r="N228" s="8"/>
      <c r="Q228">
        <v>384</v>
      </c>
      <c r="R228">
        <v>1362</v>
      </c>
      <c r="S228">
        <v>43.363992666679898</v>
      </c>
      <c r="T228">
        <v>0.10073870988859468</v>
      </c>
    </row>
    <row r="229" spans="1:20">
      <c r="J229" s="5">
        <v>1482</v>
      </c>
      <c r="K229" s="5">
        <v>1482</v>
      </c>
      <c r="L229">
        <f>TREND(C210:C222,H210:H222,J229,TRUE)</f>
        <v>43.480576783730442</v>
      </c>
      <c r="M229">
        <f>TREND(D210:D222,I210:I222,K229,TRUE)</f>
        <v>0.10518708930965393</v>
      </c>
      <c r="N229" s="8"/>
      <c r="Q229">
        <v>384</v>
      </c>
      <c r="R229">
        <v>1458</v>
      </c>
      <c r="S229">
        <v>43.480576783730442</v>
      </c>
      <c r="T229">
        <v>0.10518708930965393</v>
      </c>
    </row>
    <row r="230" spans="1:20">
      <c r="J230" s="5">
        <v>1530</v>
      </c>
      <c r="K230" s="5">
        <v>1530</v>
      </c>
      <c r="L230">
        <f>TREND(C210:C222,H210:H222,J230,TRUE)</f>
        <v>43.53886884225571</v>
      </c>
      <c r="M230">
        <f>TREND(D210:D222,I210:I222,K230,TRUE)</f>
        <v>0.10741127902018356</v>
      </c>
      <c r="N230" s="8"/>
      <c r="Q230">
        <v>384</v>
      </c>
      <c r="R230">
        <v>1506</v>
      </c>
      <c r="S230">
        <v>43.53886884225571</v>
      </c>
      <c r="T230">
        <v>0.10741127902018356</v>
      </c>
    </row>
    <row r="231" spans="1:20">
      <c r="J231" s="5">
        <v>1626</v>
      </c>
      <c r="K231" s="5">
        <v>1626</v>
      </c>
      <c r="L231">
        <f>TREND(C210:C222,H210:H222,J231,TRUE)</f>
        <v>43.655452959306253</v>
      </c>
      <c r="M231">
        <f>TREND(D210:D222,I210:I222,K231,TRUE)</f>
        <v>0.11185965844124281</v>
      </c>
      <c r="N231" s="8"/>
      <c r="Q231">
        <v>384</v>
      </c>
      <c r="R231">
        <v>1602</v>
      </c>
      <c r="S231">
        <v>43.655452959306253</v>
      </c>
      <c r="T231">
        <v>0.11185965844124281</v>
      </c>
    </row>
    <row r="232" spans="1:20">
      <c r="J232" s="5">
        <v>1674</v>
      </c>
      <c r="K232" s="5">
        <v>1674</v>
      </c>
      <c r="L232">
        <f>TREND(C210:C222,H210:H222,J232,TRUE)</f>
        <v>43.713745017831528</v>
      </c>
      <c r="M232">
        <f>TREND(D210:D222,I210:I222,K232,TRUE)</f>
        <v>0.11408384815177243</v>
      </c>
      <c r="N232" s="8"/>
      <c r="Q232">
        <v>384</v>
      </c>
      <c r="R232">
        <v>1650</v>
      </c>
      <c r="S232">
        <v>43.713745017831528</v>
      </c>
      <c r="T232">
        <v>0.11408384815177243</v>
      </c>
    </row>
    <row r="233" spans="1:20">
      <c r="J233" s="5">
        <v>1770</v>
      </c>
      <c r="K233" s="5">
        <v>1770</v>
      </c>
      <c r="L233">
        <f>TREND(C210:C222,H210:H222,J233,TRUE)</f>
        <v>43.830329134882064</v>
      </c>
      <c r="M233">
        <f>TREND(D210:D222,I210:I222,K233,TRUE)</f>
        <v>0.11853222757283169</v>
      </c>
      <c r="N233" s="8"/>
      <c r="Q233">
        <v>384</v>
      </c>
      <c r="R233">
        <v>1746</v>
      </c>
      <c r="S233">
        <v>43.830329134882064</v>
      </c>
      <c r="T233">
        <v>0.11853222757283169</v>
      </c>
    </row>
    <row r="234" spans="1:20">
      <c r="J234" s="5">
        <v>1818</v>
      </c>
      <c r="K234" s="5">
        <v>1818</v>
      </c>
      <c r="L234">
        <f>TREND(C210:C222,H210:H222,J234,TRUE)</f>
        <v>43.888621193407339</v>
      </c>
      <c r="M234">
        <f>TREND(D210:D222,I210:I222,K234,TRUE)</f>
        <v>0.12075641728336131</v>
      </c>
      <c r="N234" s="8"/>
      <c r="Q234">
        <v>384</v>
      </c>
      <c r="R234">
        <v>1794</v>
      </c>
      <c r="S234">
        <v>43.888621193407339</v>
      </c>
      <c r="T234">
        <v>0.12075641728336131</v>
      </c>
    </row>
    <row r="235" spans="1:20">
      <c r="J235" s="5">
        <v>1914</v>
      </c>
      <c r="K235" s="5">
        <v>1914</v>
      </c>
      <c r="L235">
        <f>TREND(C210:C222,H210:H222,J235,TRUE)</f>
        <v>44.005205310457882</v>
      </c>
      <c r="M235">
        <f>TREND(D210:D222,I210:I222,K235,TRUE)</f>
        <v>0.12520479670442058</v>
      </c>
      <c r="N235" s="8"/>
      <c r="Q235">
        <v>384</v>
      </c>
      <c r="R235">
        <v>1890</v>
      </c>
      <c r="S235">
        <v>44.005205310457882</v>
      </c>
      <c r="T235">
        <v>0.12520479670442058</v>
      </c>
    </row>
    <row r="236" spans="1:20">
      <c r="A236">
        <v>432</v>
      </c>
      <c r="B236">
        <v>114</v>
      </c>
      <c r="C236" s="3">
        <v>43.610565932224411</v>
      </c>
      <c r="D236" s="5">
        <v>3.8618957677400291E-2</v>
      </c>
      <c r="H236" s="5">
        <f t="shared" ref="H236:H248" si="10">B470+24</f>
        <v>138</v>
      </c>
      <c r="I236" s="5">
        <v>138</v>
      </c>
      <c r="J236" s="5">
        <v>90</v>
      </c>
      <c r="K236" s="5">
        <v>90</v>
      </c>
      <c r="L236">
        <f>TREND(C236:C248,H236:H248,J236,TRUE)</f>
        <v>41.617225523747955</v>
      </c>
      <c r="M236">
        <f>TREND(D236:D248,J236:J248,L236,TRUE)</f>
        <v>4.1570761294985284E-2</v>
      </c>
      <c r="N236" s="8">
        <v>432</v>
      </c>
      <c r="Q236">
        <v>432</v>
      </c>
      <c r="R236">
        <v>66</v>
      </c>
      <c r="S236">
        <v>41.617225523747955</v>
      </c>
      <c r="T236">
        <v>4.1570761294985284E-2</v>
      </c>
    </row>
    <row r="237" spans="1:20">
      <c r="A237">
        <v>432</v>
      </c>
      <c r="B237">
        <v>258</v>
      </c>
      <c r="C237" s="3">
        <v>41.451889042428718</v>
      </c>
      <c r="D237" s="5">
        <v>7.7908929235793761E-2</v>
      </c>
      <c r="H237" s="5">
        <f t="shared" si="10"/>
        <v>282</v>
      </c>
      <c r="I237" s="5">
        <v>282</v>
      </c>
      <c r="J237" s="5">
        <v>186</v>
      </c>
      <c r="K237" s="5">
        <v>186</v>
      </c>
      <c r="L237">
        <f>TREND(C236:C248,H236:H248,J237,TRUE)</f>
        <v>41.733763091310323</v>
      </c>
      <c r="M237">
        <f>TREND(D236:D248,I236:I248,K237,TRUE)</f>
        <v>4.7621295219190965E-2</v>
      </c>
      <c r="N237" s="8"/>
      <c r="Q237">
        <v>432</v>
      </c>
      <c r="R237">
        <v>162</v>
      </c>
      <c r="S237">
        <v>41.733763091310323</v>
      </c>
      <c r="T237">
        <v>4.7621295219190965E-2</v>
      </c>
    </row>
    <row r="238" spans="1:20">
      <c r="A238">
        <v>432</v>
      </c>
      <c r="B238">
        <v>402</v>
      </c>
      <c r="C238" s="3">
        <v>42.442923470568864</v>
      </c>
      <c r="D238" s="5">
        <v>7.1690013457368848E-2</v>
      </c>
      <c r="H238" s="5">
        <f t="shared" si="10"/>
        <v>426</v>
      </c>
      <c r="I238" s="5">
        <v>426</v>
      </c>
      <c r="J238" s="5">
        <v>234</v>
      </c>
      <c r="K238" s="5">
        <v>234</v>
      </c>
      <c r="L238">
        <f>TREND(C236:C248,H236:H248,J238,TRUE)</f>
        <v>41.792031875091503</v>
      </c>
      <c r="M238">
        <f>TREND(D236:D248,I236:I248,K238,TRUE)</f>
        <v>4.9672549830947127E-2</v>
      </c>
      <c r="N238" s="8"/>
      <c r="Q238">
        <v>432</v>
      </c>
      <c r="R238">
        <v>210</v>
      </c>
      <c r="S238">
        <v>41.792031875091503</v>
      </c>
      <c r="T238">
        <v>4.9672549830947127E-2</v>
      </c>
    </row>
    <row r="239" spans="1:20">
      <c r="A239">
        <v>432</v>
      </c>
      <c r="B239">
        <v>546</v>
      </c>
      <c r="C239" s="3">
        <v>42.449356415957197</v>
      </c>
      <c r="D239" s="5">
        <v>3.7878348369305564E-2</v>
      </c>
      <c r="H239" s="5">
        <f t="shared" si="10"/>
        <v>570</v>
      </c>
      <c r="I239" s="5">
        <v>570</v>
      </c>
      <c r="J239" s="5">
        <v>330</v>
      </c>
      <c r="K239" s="5">
        <v>330</v>
      </c>
      <c r="L239">
        <f>TREND(C236:C248,H236:H248,J239,TRUE)</f>
        <v>41.908569442653871</v>
      </c>
      <c r="M239">
        <f>TREND(D236:D248,I236:I248,K239,TRUE)</f>
        <v>5.3775059054459465E-2</v>
      </c>
      <c r="N239" s="8"/>
      <c r="Q239">
        <v>432</v>
      </c>
      <c r="R239">
        <v>306</v>
      </c>
      <c r="S239">
        <v>41.908569442653871</v>
      </c>
      <c r="T239">
        <v>5.3775059054459465E-2</v>
      </c>
    </row>
    <row r="240" spans="1:20">
      <c r="A240">
        <v>432</v>
      </c>
      <c r="B240">
        <v>690</v>
      </c>
      <c r="C240" s="3">
        <v>41.099900204166232</v>
      </c>
      <c r="D240" s="5">
        <v>0.1387867815616122</v>
      </c>
      <c r="H240" s="5">
        <f t="shared" si="10"/>
        <v>714</v>
      </c>
      <c r="I240" s="5">
        <v>714</v>
      </c>
      <c r="J240" s="5">
        <v>378</v>
      </c>
      <c r="K240" s="5">
        <v>378</v>
      </c>
      <c r="L240">
        <f>TREND(C236:C248,H236:H248,J240,TRUE)</f>
        <v>41.966838226435058</v>
      </c>
      <c r="M240">
        <f>TREND(D236:D248,I236:I248,K240,TRUE)</f>
        <v>5.5826313666215627E-2</v>
      </c>
      <c r="N240" s="8"/>
      <c r="Q240">
        <v>432</v>
      </c>
      <c r="R240">
        <v>354</v>
      </c>
      <c r="S240">
        <v>41.966838226435058</v>
      </c>
      <c r="T240">
        <v>5.5826313666215627E-2</v>
      </c>
    </row>
    <row r="241" spans="1:20">
      <c r="A241">
        <v>432</v>
      </c>
      <c r="B241">
        <v>834</v>
      </c>
      <c r="C241" s="3">
        <v>40.398109277343011</v>
      </c>
      <c r="D241" s="5">
        <v>9.1481200381724789E-2</v>
      </c>
      <c r="H241" s="5">
        <f t="shared" si="10"/>
        <v>858</v>
      </c>
      <c r="I241" s="5">
        <v>858</v>
      </c>
      <c r="J241" s="5">
        <v>474</v>
      </c>
      <c r="K241" s="5">
        <v>474</v>
      </c>
      <c r="L241">
        <f>TREND(C236:C248,H236:H248,J241,TRUE)</f>
        <v>42.083375793997419</v>
      </c>
      <c r="M241">
        <f>TREND(D236:D248,I236:I248,K241,TRUE)</f>
        <v>5.9928822889727965E-2</v>
      </c>
      <c r="N241" s="8"/>
      <c r="Q241">
        <v>432</v>
      </c>
      <c r="R241">
        <v>450</v>
      </c>
      <c r="S241">
        <v>42.083375793997419</v>
      </c>
      <c r="T241">
        <v>5.9928822889727965E-2</v>
      </c>
    </row>
    <row r="242" spans="1:20">
      <c r="A242">
        <v>432</v>
      </c>
      <c r="B242">
        <v>978</v>
      </c>
      <c r="C242" s="3">
        <v>43.055643772531148</v>
      </c>
      <c r="D242" s="5">
        <v>7.0358783346244458E-2</v>
      </c>
      <c r="H242" s="5">
        <f t="shared" si="10"/>
        <v>1002</v>
      </c>
      <c r="I242" s="5">
        <v>1002</v>
      </c>
      <c r="J242" s="5">
        <v>522</v>
      </c>
      <c r="K242" s="5">
        <v>522</v>
      </c>
      <c r="L242">
        <f>TREND(C236:C248,H236:H248,J242,TRUE)</f>
        <v>42.141644577778607</v>
      </c>
      <c r="M242">
        <f>TREND(D236:D248,I236:I248,K242,TRUE)</f>
        <v>6.1980077501484127E-2</v>
      </c>
      <c r="N242" s="8"/>
      <c r="Q242">
        <v>432</v>
      </c>
      <c r="R242">
        <v>498</v>
      </c>
      <c r="S242">
        <v>42.141644577778607</v>
      </c>
      <c r="T242">
        <v>6.1980077501484127E-2</v>
      </c>
    </row>
    <row r="243" spans="1:20">
      <c r="A243">
        <v>432</v>
      </c>
      <c r="B243">
        <v>1122</v>
      </c>
      <c r="C243" s="3">
        <v>42.758745559750906</v>
      </c>
      <c r="D243" s="5">
        <v>3.9143140443910249E-2</v>
      </c>
      <c r="H243" s="5">
        <f t="shared" si="10"/>
        <v>1146</v>
      </c>
      <c r="I243" s="5">
        <v>1146</v>
      </c>
      <c r="J243" s="5">
        <v>618</v>
      </c>
      <c r="K243" s="5">
        <v>618</v>
      </c>
      <c r="L243">
        <f>TREND(C236:C248,H236:H248,J243,TRUE)</f>
        <v>42.258182145340967</v>
      </c>
      <c r="M243">
        <f>TREND(D236:D248,I236:I248,K243,TRUE)</f>
        <v>6.6082586724996464E-2</v>
      </c>
      <c r="N243" s="8"/>
      <c r="Q243">
        <v>432</v>
      </c>
      <c r="R243">
        <v>594</v>
      </c>
      <c r="S243">
        <v>42.258182145340967</v>
      </c>
      <c r="T243">
        <v>6.6082586724996464E-2</v>
      </c>
    </row>
    <row r="244" spans="1:20">
      <c r="A244">
        <v>432</v>
      </c>
      <c r="B244">
        <v>1266</v>
      </c>
      <c r="C244" s="3">
        <v>42.828343584300413</v>
      </c>
      <c r="D244" s="5">
        <v>5.0653503559941811E-2</v>
      </c>
      <c r="H244" s="5">
        <f t="shared" si="10"/>
        <v>1290</v>
      </c>
      <c r="I244" s="5">
        <v>1290</v>
      </c>
      <c r="J244" s="5">
        <v>666</v>
      </c>
      <c r="K244" s="5">
        <v>666</v>
      </c>
      <c r="L244">
        <f>TREND(C236:C248,H236:H248,J244,TRUE)</f>
        <v>42.316450929122155</v>
      </c>
      <c r="M244">
        <f>TREND(D236:D248,I236:I248,K244,TRUE)</f>
        <v>6.8133841336752626E-2</v>
      </c>
      <c r="N244" s="8"/>
      <c r="Q244">
        <v>432</v>
      </c>
      <c r="R244">
        <v>642</v>
      </c>
      <c r="S244">
        <v>42.316450929122155</v>
      </c>
      <c r="T244">
        <v>6.8133841336752626E-2</v>
      </c>
    </row>
    <row r="245" spans="1:20">
      <c r="A245">
        <v>432</v>
      </c>
      <c r="B245">
        <v>1410</v>
      </c>
      <c r="C245" s="3">
        <v>43.779999348128676</v>
      </c>
      <c r="D245" s="5">
        <v>3.6433938618225456E-2</v>
      </c>
      <c r="H245" s="5">
        <f t="shared" si="10"/>
        <v>1434</v>
      </c>
      <c r="I245" s="5">
        <v>1434</v>
      </c>
      <c r="J245" s="5">
        <v>762</v>
      </c>
      <c r="K245" s="5">
        <v>762</v>
      </c>
      <c r="L245">
        <f>TREND(C236:C248,H236:H248,J245,TRUE)</f>
        <v>42.432988496684523</v>
      </c>
      <c r="M245">
        <f>TREND(D236:D248,I236:I248,K245,TRUE)</f>
        <v>7.2236350560264964E-2</v>
      </c>
      <c r="N245" s="8"/>
      <c r="Q245">
        <v>432</v>
      </c>
      <c r="R245">
        <v>738</v>
      </c>
      <c r="S245">
        <v>42.432988496684523</v>
      </c>
      <c r="T245">
        <v>7.2236350560264964E-2</v>
      </c>
    </row>
    <row r="246" spans="1:20">
      <c r="A246">
        <v>432</v>
      </c>
      <c r="B246">
        <v>1554</v>
      </c>
      <c r="C246" s="3">
        <v>43.623948459307591</v>
      </c>
      <c r="D246" s="5">
        <v>6.1899492111291685E-2</v>
      </c>
      <c r="H246" s="5">
        <f t="shared" si="10"/>
        <v>1578</v>
      </c>
      <c r="I246" s="5">
        <v>1578</v>
      </c>
      <c r="J246" s="5">
        <v>810</v>
      </c>
      <c r="K246" s="5">
        <v>810</v>
      </c>
      <c r="L246">
        <f>TREND(C236:C248,H236:H248,J246,TRUE)</f>
        <v>42.491257280465703</v>
      </c>
      <c r="M246">
        <f>TREND(D236:D248,I236:I248,K246,TRUE)</f>
        <v>7.4287605172021126E-2</v>
      </c>
      <c r="N246" s="8"/>
      <c r="Q246">
        <v>432</v>
      </c>
      <c r="R246">
        <v>786</v>
      </c>
      <c r="S246">
        <v>42.491257280465703</v>
      </c>
      <c r="T246">
        <v>7.4287605172021126E-2</v>
      </c>
    </row>
    <row r="247" spans="1:20">
      <c r="A247">
        <v>432</v>
      </c>
      <c r="B247">
        <v>1698</v>
      </c>
      <c r="C247" s="3">
        <v>41.297333059940271</v>
      </c>
      <c r="D247" s="5">
        <v>0.13196276886771641</v>
      </c>
      <c r="H247" s="5">
        <f t="shared" si="10"/>
        <v>1722</v>
      </c>
      <c r="I247" s="5">
        <v>1722</v>
      </c>
      <c r="J247" s="5">
        <v>906</v>
      </c>
      <c r="K247" s="5">
        <v>906</v>
      </c>
      <c r="L247">
        <f>TREND(C236:C248,H236:H248,J247,TRUE)</f>
        <v>42.607794848028071</v>
      </c>
      <c r="M247">
        <f>TREND(D236:D248,I236:I248,K247,TRUE)</f>
        <v>7.8390114395533478E-2</v>
      </c>
      <c r="N247" s="8"/>
      <c r="Q247">
        <v>432</v>
      </c>
      <c r="R247">
        <v>882</v>
      </c>
      <c r="S247">
        <v>42.607794848028071</v>
      </c>
      <c r="T247">
        <v>7.8390114395533478E-2</v>
      </c>
    </row>
    <row r="248" spans="1:20">
      <c r="A248">
        <v>432</v>
      </c>
      <c r="B248">
        <v>1842</v>
      </c>
      <c r="C248" s="3">
        <v>46.619563276028174</v>
      </c>
      <c r="D248" s="5">
        <v>0.22558824941706007</v>
      </c>
      <c r="H248" s="5">
        <f t="shared" si="10"/>
        <v>1866</v>
      </c>
      <c r="I248" s="5">
        <v>1866</v>
      </c>
      <c r="J248" s="5">
        <v>954</v>
      </c>
      <c r="K248" s="5">
        <v>954</v>
      </c>
      <c r="L248">
        <f>TREND(C236:C248,H236:H248,J248,TRUE)</f>
        <v>42.666063631809251</v>
      </c>
      <c r="M248">
        <f>TREND(D236:D248,I236:I248,K248,TRUE)</f>
        <v>8.0441369007289626E-2</v>
      </c>
      <c r="N248" s="8"/>
      <c r="Q248">
        <v>432</v>
      </c>
      <c r="R248">
        <v>930</v>
      </c>
      <c r="S248">
        <v>42.666063631809251</v>
      </c>
      <c r="T248">
        <v>8.0441369007289626E-2</v>
      </c>
    </row>
    <row r="249" spans="1:20">
      <c r="J249" s="5">
        <v>1050</v>
      </c>
      <c r="K249" s="5">
        <v>1050</v>
      </c>
      <c r="L249">
        <f>TREND(C236:C248,H236:H248,J249,TRUE)</f>
        <v>42.782601199371619</v>
      </c>
      <c r="M249">
        <f>TREND(D236:D248,I236:I248,K249,TRUE)</f>
        <v>8.4543878230801978E-2</v>
      </c>
      <c r="N249" s="8"/>
      <c r="Q249">
        <v>432</v>
      </c>
      <c r="R249">
        <v>1026</v>
      </c>
      <c r="S249">
        <v>42.782601199371619</v>
      </c>
      <c r="T249">
        <v>8.4543878230801978E-2</v>
      </c>
    </row>
    <row r="250" spans="1:20">
      <c r="J250" s="5">
        <v>1098</v>
      </c>
      <c r="K250" s="5">
        <v>1098</v>
      </c>
      <c r="L250">
        <f>TREND(C236:C248,H236:H248,J250,TRUE)</f>
        <v>42.8408699831528</v>
      </c>
      <c r="M250">
        <f>TREND(D236:D248,I236:I248,K250,TRUE)</f>
        <v>8.659513284255814E-2</v>
      </c>
      <c r="N250" s="8"/>
      <c r="Q250">
        <v>432</v>
      </c>
      <c r="R250">
        <v>1074</v>
      </c>
      <c r="S250">
        <v>42.8408699831528</v>
      </c>
      <c r="T250">
        <v>8.659513284255814E-2</v>
      </c>
    </row>
    <row r="251" spans="1:20">
      <c r="J251" s="5">
        <v>1194</v>
      </c>
      <c r="K251" s="5">
        <v>1194</v>
      </c>
      <c r="L251">
        <f>TREND(C236:C248,H236:H248,J251,TRUE)</f>
        <v>42.957407550715168</v>
      </c>
      <c r="M251">
        <f>TREND(D236:D248,I236:I248,K251,TRUE)</f>
        <v>9.0697642066070477E-2</v>
      </c>
      <c r="N251" s="8"/>
      <c r="Q251">
        <v>432</v>
      </c>
      <c r="R251">
        <v>1170</v>
      </c>
      <c r="S251">
        <v>42.957407550715168</v>
      </c>
      <c r="T251">
        <v>9.0697642066070477E-2</v>
      </c>
    </row>
    <row r="252" spans="1:20">
      <c r="J252" s="5">
        <v>1242</v>
      </c>
      <c r="K252" s="5">
        <v>1242</v>
      </c>
      <c r="L252">
        <f>TREND(C236:C248,H236:H248,J252,TRUE)</f>
        <v>43.015676334496348</v>
      </c>
      <c r="M252">
        <f>TREND(D236:D248,I236:I248,K252,TRUE)</f>
        <v>9.2748896677826639E-2</v>
      </c>
      <c r="N252" s="8"/>
      <c r="Q252">
        <v>432</v>
      </c>
      <c r="R252">
        <v>1218</v>
      </c>
      <c r="S252">
        <v>43.015676334496348</v>
      </c>
      <c r="T252">
        <v>9.2748896677826639E-2</v>
      </c>
    </row>
    <row r="253" spans="1:20">
      <c r="J253" s="5">
        <v>1338</v>
      </c>
      <c r="K253" s="5">
        <v>1338</v>
      </c>
      <c r="L253">
        <f>TREND(C236:C248,H236:H248,J253,TRUE)</f>
        <v>43.132213902058716</v>
      </c>
      <c r="M253">
        <f>TREND(D236:D248,I236:I248,K253,TRUE)</f>
        <v>9.6851405901338977E-2</v>
      </c>
      <c r="N253" s="8"/>
      <c r="Q253">
        <v>432</v>
      </c>
      <c r="R253">
        <v>1314</v>
      </c>
      <c r="S253">
        <v>43.132213902058716</v>
      </c>
      <c r="T253">
        <v>9.6851405901338977E-2</v>
      </c>
    </row>
    <row r="254" spans="1:20">
      <c r="J254" s="5">
        <v>1386</v>
      </c>
      <c r="K254" s="5">
        <v>1386</v>
      </c>
      <c r="L254">
        <f>TREND(C236:C248,H236:H248,J254,TRUE)</f>
        <v>43.190482685839896</v>
      </c>
      <c r="M254">
        <f>TREND(D236:D248,I236:I248,K254,TRUE)</f>
        <v>9.8902660513095139E-2</v>
      </c>
      <c r="N254" s="8"/>
      <c r="Q254">
        <v>432</v>
      </c>
      <c r="R254">
        <v>1362</v>
      </c>
      <c r="S254">
        <v>43.190482685839896</v>
      </c>
      <c r="T254">
        <v>9.8902660513095139E-2</v>
      </c>
    </row>
    <row r="255" spans="1:20">
      <c r="J255" s="5">
        <v>1482</v>
      </c>
      <c r="K255" s="5">
        <v>1482</v>
      </c>
      <c r="L255">
        <f>TREND(C236:C248,H236:H248,J255,TRUE)</f>
        <v>43.307020253402264</v>
      </c>
      <c r="M255">
        <f>TREND(D236:D248,I236:I248,K255,TRUE)</f>
        <v>0.10300516973660748</v>
      </c>
      <c r="N255" s="8"/>
      <c r="Q255">
        <v>432</v>
      </c>
      <c r="R255">
        <v>1458</v>
      </c>
      <c r="S255">
        <v>43.307020253402264</v>
      </c>
      <c r="T255">
        <v>0.10300516973660748</v>
      </c>
    </row>
    <row r="256" spans="1:20">
      <c r="J256" s="5">
        <v>1530</v>
      </c>
      <c r="K256" s="5">
        <v>1530</v>
      </c>
      <c r="L256">
        <f>TREND(C236:C248,H236:H248,J256,TRUE)</f>
        <v>43.365289037183452</v>
      </c>
      <c r="M256">
        <f>TREND(D236:D248,I236:I248,K256,TRUE)</f>
        <v>0.10505642434836365</v>
      </c>
      <c r="N256" s="8"/>
      <c r="Q256">
        <v>432</v>
      </c>
      <c r="R256">
        <v>1506</v>
      </c>
      <c r="S256">
        <v>43.365289037183452</v>
      </c>
      <c r="T256">
        <v>0.10505642434836365</v>
      </c>
    </row>
    <row r="257" spans="1:20">
      <c r="J257" s="5">
        <v>1626</v>
      </c>
      <c r="K257" s="5">
        <v>1626</v>
      </c>
      <c r="L257">
        <f>TREND(C236:C248,H236:H248,J257,TRUE)</f>
        <v>43.481826604745812</v>
      </c>
      <c r="M257">
        <f>TREND(D236:D248,I236:I248,K257,TRUE)</f>
        <v>0.10915893357187598</v>
      </c>
      <c r="N257" s="8"/>
      <c r="Q257">
        <v>432</v>
      </c>
      <c r="R257">
        <v>1602</v>
      </c>
      <c r="S257">
        <v>43.481826604745812</v>
      </c>
      <c r="T257">
        <v>0.10915893357187598</v>
      </c>
    </row>
    <row r="258" spans="1:20">
      <c r="J258" s="5">
        <v>1674</v>
      </c>
      <c r="K258" s="5">
        <v>1674</v>
      </c>
      <c r="L258">
        <f>TREND(C236:C248,H236:H248,J258,TRUE)</f>
        <v>43.540095388527</v>
      </c>
      <c r="M258">
        <f>TREND(D236:D248,I236:I248,K258,TRUE)</f>
        <v>0.11121018818363215</v>
      </c>
      <c r="N258" s="8"/>
      <c r="Q258">
        <v>432</v>
      </c>
      <c r="R258">
        <v>1650</v>
      </c>
      <c r="S258">
        <v>43.540095388527</v>
      </c>
      <c r="T258">
        <v>0.11121018818363215</v>
      </c>
    </row>
    <row r="259" spans="1:20">
      <c r="J259" s="5">
        <v>1770</v>
      </c>
      <c r="K259" s="5">
        <v>1770</v>
      </c>
      <c r="L259">
        <f>TREND(C236:C248,H236:H248,J259,TRUE)</f>
        <v>43.656632956089361</v>
      </c>
      <c r="M259">
        <f>TREND(D236:D248,I236:I248,K259,TRUE)</f>
        <v>0.11531269740714448</v>
      </c>
      <c r="N259" s="8"/>
      <c r="Q259">
        <v>432</v>
      </c>
      <c r="R259">
        <v>1746</v>
      </c>
      <c r="S259">
        <v>43.656632956089361</v>
      </c>
      <c r="T259">
        <v>0.11531269740714448</v>
      </c>
    </row>
    <row r="260" spans="1:20">
      <c r="J260" s="5">
        <v>1818</v>
      </c>
      <c r="K260" s="5">
        <v>1818</v>
      </c>
      <c r="L260">
        <f>TREND(C236:C248,H236:H248,J260,TRUE)</f>
        <v>43.714901739870548</v>
      </c>
      <c r="M260">
        <f>TREND(D236:D248,I236:I248,K260,TRUE)</f>
        <v>0.11736395201890065</v>
      </c>
      <c r="N260" s="8"/>
      <c r="Q260">
        <v>432</v>
      </c>
      <c r="R260">
        <v>1794</v>
      </c>
      <c r="S260">
        <v>43.714901739870548</v>
      </c>
      <c r="T260">
        <v>0.11736395201890065</v>
      </c>
    </row>
    <row r="261" spans="1:20">
      <c r="J261" s="5">
        <v>1914</v>
      </c>
      <c r="K261" s="5">
        <v>1914</v>
      </c>
      <c r="L261">
        <f>TREND(C236:C248,H236:H248,J261,TRUE)</f>
        <v>43.831439307432916</v>
      </c>
      <c r="M261">
        <f>TREND(D236:D248,I236:I248,K261,TRUE)</f>
        <v>0.12146646124241298</v>
      </c>
      <c r="N261" s="8"/>
      <c r="Q261">
        <v>432</v>
      </c>
      <c r="R261">
        <v>1890</v>
      </c>
      <c r="S261">
        <v>43.831439307432916</v>
      </c>
      <c r="T261">
        <v>0.12146646124241298</v>
      </c>
    </row>
    <row r="262" spans="1:20">
      <c r="A262">
        <v>480</v>
      </c>
      <c r="B262">
        <v>114</v>
      </c>
      <c r="C262" s="3">
        <v>44.268470394142483</v>
      </c>
      <c r="D262" s="5">
        <v>7.5075806292882657E-2</v>
      </c>
      <c r="H262" s="5">
        <f t="shared" ref="H262:H274" si="11">B496+24</f>
        <v>138</v>
      </c>
      <c r="I262" s="5">
        <v>138</v>
      </c>
      <c r="J262" s="5">
        <v>90</v>
      </c>
      <c r="K262" s="5">
        <v>90</v>
      </c>
      <c r="L262">
        <f>TREND(C262:C274,H262:H274,J262,TRUE)</f>
        <v>43.358763782927305</v>
      </c>
      <c r="M262">
        <f>TREND(D262:D274,J262:J274,L262,TRUE)</f>
        <v>1.5118198765912723E-2</v>
      </c>
      <c r="N262" s="8">
        <v>480</v>
      </c>
      <c r="Q262">
        <v>480</v>
      </c>
      <c r="R262">
        <v>66</v>
      </c>
      <c r="S262">
        <v>43.358763782927305</v>
      </c>
      <c r="T262">
        <v>1.5118198765912723E-2</v>
      </c>
    </row>
    <row r="263" spans="1:20">
      <c r="A263">
        <v>480</v>
      </c>
      <c r="B263">
        <v>258</v>
      </c>
      <c r="C263" s="3">
        <v>40.954221565141879</v>
      </c>
      <c r="D263" s="5">
        <v>9.1979743242835255E-2</v>
      </c>
      <c r="H263" s="5">
        <f t="shared" si="11"/>
        <v>282</v>
      </c>
      <c r="I263" s="5">
        <v>282</v>
      </c>
      <c r="J263" s="5">
        <v>186</v>
      </c>
      <c r="K263" s="5">
        <v>186</v>
      </c>
      <c r="L263">
        <f>TREND(C262:C274,H262:H274,J263,TRUE)</f>
        <v>43.284990929680589</v>
      </c>
      <c r="M263">
        <f>TREND(D262:D274,I262:I274,K263,TRUE)</f>
        <v>2.4663247607622847E-2</v>
      </c>
      <c r="N263" s="8"/>
      <c r="Q263">
        <v>480</v>
      </c>
      <c r="R263">
        <v>162</v>
      </c>
      <c r="S263">
        <v>43.284990929680589</v>
      </c>
      <c r="T263">
        <v>2.4663247607622847E-2</v>
      </c>
    </row>
    <row r="264" spans="1:20">
      <c r="A264">
        <v>480</v>
      </c>
      <c r="B264">
        <v>402</v>
      </c>
      <c r="C264" s="3">
        <v>43.483970207125495</v>
      </c>
      <c r="D264" s="5">
        <v>2.8745144946845831E-2</v>
      </c>
      <c r="H264" s="5">
        <f t="shared" si="11"/>
        <v>426</v>
      </c>
      <c r="I264" s="5">
        <v>426</v>
      </c>
      <c r="J264" s="5">
        <v>234</v>
      </c>
      <c r="K264" s="5">
        <v>234</v>
      </c>
      <c r="L264">
        <f>TREND(C262:C274,H262:H274,J264,TRUE)</f>
        <v>43.248104503057235</v>
      </c>
      <c r="M264">
        <f>TREND(D262:D274,I262:I274,K264,TRUE)</f>
        <v>2.7701057920127229E-2</v>
      </c>
      <c r="N264" s="8"/>
      <c r="Q264">
        <v>480</v>
      </c>
      <c r="R264">
        <v>210</v>
      </c>
      <c r="S264">
        <v>43.248104503057235</v>
      </c>
      <c r="T264">
        <v>2.7701057920127229E-2</v>
      </c>
    </row>
    <row r="265" spans="1:20">
      <c r="A265">
        <v>480</v>
      </c>
      <c r="B265">
        <v>546</v>
      </c>
      <c r="C265" s="3">
        <v>43.077093274298164</v>
      </c>
      <c r="D265" s="5">
        <v>5.893894389893465E-2</v>
      </c>
      <c r="H265" s="5">
        <f t="shared" si="11"/>
        <v>570</v>
      </c>
      <c r="I265" s="5">
        <v>570</v>
      </c>
      <c r="J265" s="5">
        <v>330</v>
      </c>
      <c r="K265" s="5">
        <v>330</v>
      </c>
      <c r="L265">
        <f>TREND(C262:C274,H262:H274,J265,TRUE)</f>
        <v>43.174331649810519</v>
      </c>
      <c r="M265">
        <f>TREND(D262:D274,I262:I274,K265,TRUE)</f>
        <v>3.3776678545135989E-2</v>
      </c>
      <c r="N265" s="8"/>
      <c r="Q265">
        <v>480</v>
      </c>
      <c r="R265">
        <v>306</v>
      </c>
      <c r="S265">
        <v>43.174331649810519</v>
      </c>
      <c r="T265">
        <v>3.3776678545135989E-2</v>
      </c>
    </row>
    <row r="266" spans="1:20">
      <c r="A266">
        <v>480</v>
      </c>
      <c r="B266">
        <v>690</v>
      </c>
      <c r="C266" s="3">
        <v>42.018903346061045</v>
      </c>
      <c r="D266" s="5">
        <v>5.9580474835425898E-3</v>
      </c>
      <c r="H266" s="5">
        <f t="shared" si="11"/>
        <v>714</v>
      </c>
      <c r="I266" s="5">
        <v>714</v>
      </c>
      <c r="J266" s="5">
        <v>378</v>
      </c>
      <c r="K266" s="5">
        <v>378</v>
      </c>
      <c r="L266">
        <f>TREND(C262:C274,H262:H274,J266,TRUE)</f>
        <v>43.137445223187164</v>
      </c>
      <c r="M266">
        <f>TREND(D262:D274,I262:I274,K266,TRUE)</f>
        <v>3.6814488857640368E-2</v>
      </c>
      <c r="N266" s="8"/>
      <c r="Q266">
        <v>480</v>
      </c>
      <c r="R266">
        <v>354</v>
      </c>
      <c r="S266">
        <v>43.137445223187164</v>
      </c>
      <c r="T266">
        <v>3.6814488857640368E-2</v>
      </c>
    </row>
    <row r="267" spans="1:20">
      <c r="A267">
        <v>480</v>
      </c>
      <c r="B267">
        <v>834</v>
      </c>
      <c r="C267" s="3">
        <v>42.833811601697874</v>
      </c>
      <c r="D267" s="5">
        <v>4.3235565590292485E-2</v>
      </c>
      <c r="H267" s="5">
        <f t="shared" si="11"/>
        <v>858</v>
      </c>
      <c r="I267" s="5">
        <v>858</v>
      </c>
      <c r="J267" s="5">
        <v>474</v>
      </c>
      <c r="K267" s="5">
        <v>474</v>
      </c>
      <c r="L267">
        <f>TREND(C262:C274,H262:H274,J267,TRUE)</f>
        <v>43.063672369940448</v>
      </c>
      <c r="M267">
        <f>TREND(D262:D274,I262:I274,K267,TRUE)</f>
        <v>4.2890109482649132E-2</v>
      </c>
      <c r="N267" s="8"/>
      <c r="Q267">
        <v>480</v>
      </c>
      <c r="R267">
        <v>450</v>
      </c>
      <c r="S267">
        <v>43.063672369940448</v>
      </c>
      <c r="T267">
        <v>4.2890109482649132E-2</v>
      </c>
    </row>
    <row r="268" spans="1:20">
      <c r="A268">
        <v>480</v>
      </c>
      <c r="B268">
        <v>978</v>
      </c>
      <c r="C268" s="3">
        <v>45.253160713791651</v>
      </c>
      <c r="D268" s="5">
        <v>7.6081761872416123E-2</v>
      </c>
      <c r="H268" s="5">
        <f t="shared" si="11"/>
        <v>1002</v>
      </c>
      <c r="I268" s="5">
        <v>1002</v>
      </c>
      <c r="J268" s="5">
        <v>522</v>
      </c>
      <c r="K268" s="5">
        <v>522</v>
      </c>
      <c r="L268">
        <f>TREND(C262:C274,H262:H274,J268,TRUE)</f>
        <v>43.026785943317094</v>
      </c>
      <c r="M268">
        <f>TREND(D262:D274,I262:I274,K268,TRUE)</f>
        <v>4.592791979515351E-2</v>
      </c>
      <c r="N268" s="8"/>
      <c r="Q268">
        <v>480</v>
      </c>
      <c r="R268">
        <v>498</v>
      </c>
      <c r="S268">
        <v>43.026785943317094</v>
      </c>
      <c r="T268">
        <v>4.592791979515351E-2</v>
      </c>
    </row>
    <row r="269" spans="1:20">
      <c r="A269">
        <v>480</v>
      </c>
      <c r="B269">
        <v>1122</v>
      </c>
      <c r="C269" s="3">
        <v>43.160752928024259</v>
      </c>
      <c r="D269" s="5">
        <v>5.5048126945580027E-2</v>
      </c>
      <c r="H269" s="5">
        <f t="shared" si="11"/>
        <v>1146</v>
      </c>
      <c r="I269" s="5">
        <v>1146</v>
      </c>
      <c r="J269" s="5">
        <v>618</v>
      </c>
      <c r="K269" s="5">
        <v>618</v>
      </c>
      <c r="L269">
        <f>TREND(C262:C274,H262:H274,J269,TRUE)</f>
        <v>42.953013090070378</v>
      </c>
      <c r="M269">
        <f>TREND(D262:D274,I262:I274,K269,TRUE)</f>
        <v>5.2003540420162274E-2</v>
      </c>
      <c r="N269" s="8"/>
      <c r="Q269">
        <v>480</v>
      </c>
      <c r="R269">
        <v>594</v>
      </c>
      <c r="S269">
        <v>42.953013090070378</v>
      </c>
      <c r="T269">
        <v>5.2003540420162274E-2</v>
      </c>
    </row>
    <row r="270" spans="1:20">
      <c r="A270">
        <v>480</v>
      </c>
      <c r="B270">
        <v>1266</v>
      </c>
      <c r="C270" s="3">
        <v>40.995991967852547</v>
      </c>
      <c r="D270" s="5">
        <v>2.8719689284450789E-2</v>
      </c>
      <c r="H270" s="5">
        <f t="shared" si="11"/>
        <v>1290</v>
      </c>
      <c r="I270" s="5">
        <v>1290</v>
      </c>
      <c r="J270" s="5">
        <v>666</v>
      </c>
      <c r="K270" s="5">
        <v>666</v>
      </c>
      <c r="L270">
        <f>TREND(C262:C274,H262:H274,J270,TRUE)</f>
        <v>42.916126663447024</v>
      </c>
      <c r="M270">
        <f>TREND(D262:D274,I262:I274,K270,TRUE)</f>
        <v>5.5041350732666652E-2</v>
      </c>
      <c r="N270" s="8"/>
      <c r="Q270">
        <v>480</v>
      </c>
      <c r="R270">
        <v>642</v>
      </c>
      <c r="S270">
        <v>42.916126663447024</v>
      </c>
      <c r="T270">
        <v>5.5041350732666652E-2</v>
      </c>
    </row>
    <row r="271" spans="1:20">
      <c r="A271">
        <v>480</v>
      </c>
      <c r="B271">
        <v>1410</v>
      </c>
      <c r="C271" s="3">
        <v>42.536479188932219</v>
      </c>
      <c r="D271" s="5">
        <v>1.4723073380035822E-2</v>
      </c>
      <c r="H271" s="5">
        <f t="shared" si="11"/>
        <v>1434</v>
      </c>
      <c r="I271" s="5">
        <v>1434</v>
      </c>
      <c r="J271" s="5">
        <v>762</v>
      </c>
      <c r="K271" s="5">
        <v>762</v>
      </c>
      <c r="L271">
        <f>TREND(C262:C274,H262:H274,J271,TRUE)</f>
        <v>42.842353810200308</v>
      </c>
      <c r="M271">
        <f>TREND(D262:D274,I262:I274,K271,TRUE)</f>
        <v>6.1116971357675416E-2</v>
      </c>
      <c r="N271" s="8"/>
      <c r="Q271">
        <v>480</v>
      </c>
      <c r="R271">
        <v>738</v>
      </c>
      <c r="S271">
        <v>42.842353810200308</v>
      </c>
      <c r="T271">
        <v>6.1116971357675416E-2</v>
      </c>
    </row>
    <row r="272" spans="1:20">
      <c r="A272">
        <v>480</v>
      </c>
      <c r="B272">
        <v>1554</v>
      </c>
      <c r="C272" s="3">
        <v>43.739131901769518</v>
      </c>
      <c r="D272" s="5">
        <v>9.1020834538293072E-2</v>
      </c>
      <c r="H272" s="5">
        <f t="shared" si="11"/>
        <v>1578</v>
      </c>
      <c r="I272" s="5">
        <v>1578</v>
      </c>
      <c r="J272" s="5">
        <v>810</v>
      </c>
      <c r="K272" s="5">
        <v>810</v>
      </c>
      <c r="L272">
        <f>TREND(C262:C274,H262:H274,J272,TRUE)</f>
        <v>42.805467383576953</v>
      </c>
      <c r="M272">
        <f>TREND(D262:D274,I262:I274,K272,TRUE)</f>
        <v>6.4154781670179795E-2</v>
      </c>
      <c r="N272" s="8"/>
      <c r="Q272">
        <v>480</v>
      </c>
      <c r="R272">
        <v>786</v>
      </c>
      <c r="S272">
        <v>42.805467383576953</v>
      </c>
      <c r="T272">
        <v>6.4154781670179795E-2</v>
      </c>
    </row>
    <row r="273" spans="1:20">
      <c r="A273">
        <v>480</v>
      </c>
      <c r="B273">
        <v>1698</v>
      </c>
      <c r="C273" s="3">
        <v>40.823950117668346</v>
      </c>
      <c r="D273" s="5">
        <v>0.13950237008606731</v>
      </c>
      <c r="H273" s="5">
        <f t="shared" si="11"/>
        <v>1722</v>
      </c>
      <c r="I273" s="5">
        <v>1722</v>
      </c>
      <c r="J273" s="5">
        <v>906</v>
      </c>
      <c r="K273" s="5">
        <v>906</v>
      </c>
      <c r="L273">
        <f>TREND(C262:C274,H262:H274,J273,TRUE)</f>
        <v>42.731694530330238</v>
      </c>
      <c r="M273">
        <f>TREND(D262:D274,I262:I274,K273,TRUE)</f>
        <v>7.0230402295188551E-2</v>
      </c>
      <c r="N273" s="8"/>
      <c r="Q273">
        <v>480</v>
      </c>
      <c r="R273">
        <v>882</v>
      </c>
      <c r="S273">
        <v>42.731694530330238</v>
      </c>
      <c r="T273">
        <v>7.0230402295188551E-2</v>
      </c>
    </row>
    <row r="274" spans="1:20">
      <c r="A274">
        <v>480</v>
      </c>
      <c r="B274">
        <v>1842</v>
      </c>
      <c r="C274" s="3">
        <v>41.407044595580331</v>
      </c>
      <c r="D274" s="5">
        <v>0.28294919040038852</v>
      </c>
      <c r="H274" s="5">
        <f t="shared" si="11"/>
        <v>1866</v>
      </c>
      <c r="I274" s="5">
        <v>1866</v>
      </c>
      <c r="J274" s="5">
        <v>954</v>
      </c>
      <c r="K274" s="5">
        <v>954</v>
      </c>
      <c r="L274">
        <f>TREND(C262:C274,H262:H274,J274,TRUE)</f>
        <v>42.694808103706876</v>
      </c>
      <c r="M274">
        <f>TREND(D262:D274,I262:I274,K274,TRUE)</f>
        <v>7.3268212607692937E-2</v>
      </c>
      <c r="N274" s="8"/>
      <c r="Q274">
        <v>480</v>
      </c>
      <c r="R274">
        <v>930</v>
      </c>
      <c r="S274">
        <v>42.694808103706876</v>
      </c>
      <c r="T274">
        <v>7.3268212607692937E-2</v>
      </c>
    </row>
    <row r="275" spans="1:20">
      <c r="J275" s="5">
        <v>1050</v>
      </c>
      <c r="K275" s="5">
        <v>1050</v>
      </c>
      <c r="L275">
        <f>TREND(C262:C274,H262:H274,J275,TRUE)</f>
        <v>42.621035250460167</v>
      </c>
      <c r="M275">
        <f>TREND(D262:D274,I262:I274,K275,TRUE)</f>
        <v>7.9343833232701694E-2</v>
      </c>
      <c r="N275" s="8"/>
      <c r="Q275">
        <v>480</v>
      </c>
      <c r="R275">
        <v>1026</v>
      </c>
      <c r="S275">
        <v>42.621035250460167</v>
      </c>
      <c r="T275">
        <v>7.9343833232701694E-2</v>
      </c>
    </row>
    <row r="276" spans="1:20">
      <c r="J276" s="5">
        <v>1098</v>
      </c>
      <c r="K276" s="5">
        <v>1098</v>
      </c>
      <c r="L276">
        <f>TREND(C262:C274,H262:H274,J276,TRUE)</f>
        <v>42.584148823836806</v>
      </c>
      <c r="M276">
        <f>TREND(D262:D274,I262:I274,K276,TRUE)</f>
        <v>8.2381643545206079E-2</v>
      </c>
      <c r="N276" s="8"/>
      <c r="Q276">
        <v>480</v>
      </c>
      <c r="R276">
        <v>1074</v>
      </c>
      <c r="S276">
        <v>42.584148823836806</v>
      </c>
      <c r="T276">
        <v>8.2381643545206079E-2</v>
      </c>
    </row>
    <row r="277" spans="1:20">
      <c r="J277" s="5">
        <v>1194</v>
      </c>
      <c r="K277" s="5">
        <v>1194</v>
      </c>
      <c r="L277">
        <f>TREND(C262:C274,H262:H274,J277,TRUE)</f>
        <v>42.510375970590097</v>
      </c>
      <c r="M277">
        <f>TREND(D262:D274,I262:I274,K277,TRUE)</f>
        <v>8.8457264170214836E-2</v>
      </c>
      <c r="N277" s="8"/>
      <c r="Q277">
        <v>480</v>
      </c>
      <c r="R277">
        <v>1170</v>
      </c>
      <c r="S277">
        <v>42.510375970590097</v>
      </c>
      <c r="T277">
        <v>8.8457264170214836E-2</v>
      </c>
    </row>
    <row r="278" spans="1:20">
      <c r="J278" s="5">
        <v>1242</v>
      </c>
      <c r="K278" s="5">
        <v>1242</v>
      </c>
      <c r="L278">
        <f>TREND(C262:C274,H262:H274,J278,TRUE)</f>
        <v>42.473489543966735</v>
      </c>
      <c r="M278">
        <f>TREND(D262:D274,I262:I274,K278,TRUE)</f>
        <v>9.1495074482719221E-2</v>
      </c>
      <c r="N278" s="8"/>
      <c r="Q278">
        <v>480</v>
      </c>
      <c r="R278">
        <v>1218</v>
      </c>
      <c r="S278">
        <v>42.473489543966735</v>
      </c>
      <c r="T278">
        <v>9.1495074482719221E-2</v>
      </c>
    </row>
    <row r="279" spans="1:20">
      <c r="J279" s="5">
        <v>1338</v>
      </c>
      <c r="K279" s="5">
        <v>1338</v>
      </c>
      <c r="L279">
        <f>TREND(C262:C274,H262:H274,J279,TRUE)</f>
        <v>42.399716690720027</v>
      </c>
      <c r="M279">
        <f>TREND(D262:D274,I262:I274,K279,TRUE)</f>
        <v>9.7570695107727978E-2</v>
      </c>
      <c r="N279" s="8"/>
      <c r="Q279">
        <v>480</v>
      </c>
      <c r="R279">
        <v>1314</v>
      </c>
      <c r="S279">
        <v>42.399716690720027</v>
      </c>
      <c r="T279">
        <v>9.7570695107727978E-2</v>
      </c>
    </row>
    <row r="280" spans="1:20">
      <c r="J280" s="5">
        <v>1386</v>
      </c>
      <c r="K280" s="5">
        <v>1386</v>
      </c>
      <c r="L280">
        <f>TREND(C262:C274,H262:H274,J280,TRUE)</f>
        <v>42.362830264096665</v>
      </c>
      <c r="M280">
        <f>TREND(D262:D274,I262:I274,K280,TRUE)</f>
        <v>0.10060850542023236</v>
      </c>
      <c r="N280" s="8"/>
      <c r="Q280">
        <v>480</v>
      </c>
      <c r="R280">
        <v>1362</v>
      </c>
      <c r="S280">
        <v>42.362830264096665</v>
      </c>
      <c r="T280">
        <v>0.10060850542023236</v>
      </c>
    </row>
    <row r="281" spans="1:20">
      <c r="J281" s="5">
        <v>1482</v>
      </c>
      <c r="K281" s="5">
        <v>1482</v>
      </c>
      <c r="L281">
        <f>TREND(C262:C274,H262:H274,J281,TRUE)</f>
        <v>42.289057410849949</v>
      </c>
      <c r="M281">
        <f>TREND(D262:D274,I262:I274,K281,TRUE)</f>
        <v>0.10668412604524112</v>
      </c>
      <c r="N281" s="8"/>
      <c r="Q281">
        <v>480</v>
      </c>
      <c r="R281">
        <v>1458</v>
      </c>
      <c r="S281">
        <v>42.289057410849949</v>
      </c>
      <c r="T281">
        <v>0.10668412604524112</v>
      </c>
    </row>
    <row r="282" spans="1:20">
      <c r="J282" s="5">
        <v>1530</v>
      </c>
      <c r="K282" s="5">
        <v>1530</v>
      </c>
      <c r="L282">
        <f>TREND(C262:C274,H262:H274,J282,TRUE)</f>
        <v>42.252170984226595</v>
      </c>
      <c r="M282">
        <f>TREND(D262:D274,I262:I274,K282,TRUE)</f>
        <v>0.10972193635774551</v>
      </c>
      <c r="N282" s="8"/>
      <c r="Q282">
        <v>480</v>
      </c>
      <c r="R282">
        <v>1506</v>
      </c>
      <c r="S282">
        <v>42.252170984226595</v>
      </c>
      <c r="T282">
        <v>0.10972193635774551</v>
      </c>
    </row>
    <row r="283" spans="1:20">
      <c r="J283" s="5">
        <v>1626</v>
      </c>
      <c r="K283" s="5">
        <v>1626</v>
      </c>
      <c r="L283">
        <f>TREND(C262:C274,H262:H274,J283,TRUE)</f>
        <v>42.178398130979879</v>
      </c>
      <c r="M283">
        <f>TREND(D262:D274,I262:I274,K283,TRUE)</f>
        <v>0.11579755698275426</v>
      </c>
      <c r="N283" s="8"/>
      <c r="Q283">
        <v>480</v>
      </c>
      <c r="R283">
        <v>1602</v>
      </c>
      <c r="S283">
        <v>42.178398130979879</v>
      </c>
      <c r="T283">
        <v>0.11579755698275426</v>
      </c>
    </row>
    <row r="284" spans="1:20">
      <c r="J284" s="5">
        <v>1674</v>
      </c>
      <c r="K284" s="5">
        <v>1674</v>
      </c>
      <c r="L284">
        <f>TREND(C262:C274,H262:H274,J284,TRUE)</f>
        <v>42.141511704356525</v>
      </c>
      <c r="M284">
        <f>TREND(D262:D274,I262:I274,K284,TRUE)</f>
        <v>0.11883536729525863</v>
      </c>
      <c r="N284" s="8"/>
      <c r="Q284">
        <v>480</v>
      </c>
      <c r="R284">
        <v>1650</v>
      </c>
      <c r="S284">
        <v>42.141511704356525</v>
      </c>
      <c r="T284">
        <v>0.11883536729525863</v>
      </c>
    </row>
    <row r="285" spans="1:20">
      <c r="J285" s="5">
        <v>1770</v>
      </c>
      <c r="K285" s="5">
        <v>1770</v>
      </c>
      <c r="L285">
        <f>TREND(C262:C274,H262:H274,J285,TRUE)</f>
        <v>42.067738851109809</v>
      </c>
      <c r="M285">
        <f>TREND(D262:D274,I262:I274,K285,TRUE)</f>
        <v>0.12491098792026741</v>
      </c>
      <c r="N285" s="8"/>
      <c r="Q285">
        <v>480</v>
      </c>
      <c r="R285">
        <v>1746</v>
      </c>
      <c r="S285">
        <v>42.067738851109809</v>
      </c>
      <c r="T285">
        <v>0.12491098792026741</v>
      </c>
    </row>
    <row r="286" spans="1:20">
      <c r="J286" s="5">
        <v>1818</v>
      </c>
      <c r="K286" s="5">
        <v>1818</v>
      </c>
      <c r="L286">
        <f>TREND(C262:C274,H262:H274,J286,TRUE)</f>
        <v>42.030852424486454</v>
      </c>
      <c r="M286">
        <f>TREND(D262:D274,I262:I274,K286,TRUE)</f>
        <v>0.12794879823277178</v>
      </c>
      <c r="N286" s="8"/>
      <c r="Q286">
        <v>480</v>
      </c>
      <c r="R286">
        <v>1794</v>
      </c>
      <c r="S286">
        <v>42.030852424486454</v>
      </c>
      <c r="T286">
        <v>0.12794879823277178</v>
      </c>
    </row>
    <row r="287" spans="1:20">
      <c r="J287" s="5">
        <v>1914</v>
      </c>
      <c r="K287" s="5">
        <v>1914</v>
      </c>
      <c r="L287">
        <f>TREND(C262:C274,H262:H274,J287,TRUE)</f>
        <v>41.957079571239738</v>
      </c>
      <c r="M287">
        <f>TREND(D262:D274,I262:I274,K287,TRUE)</f>
        <v>0.13402441885778055</v>
      </c>
      <c r="N287" s="8"/>
      <c r="Q287">
        <v>480</v>
      </c>
      <c r="R287">
        <v>1890</v>
      </c>
      <c r="S287">
        <v>41.957079571239738</v>
      </c>
      <c r="T287">
        <v>0.13402441885778055</v>
      </c>
    </row>
    <row r="288" spans="1:20">
      <c r="A288">
        <v>528</v>
      </c>
      <c r="B288">
        <v>114</v>
      </c>
      <c r="C288" s="3">
        <v>43.224024379057624</v>
      </c>
      <c r="D288" s="5">
        <v>4.6427985553490474E-2</v>
      </c>
      <c r="H288" s="5">
        <v>138</v>
      </c>
      <c r="I288" s="5">
        <v>138</v>
      </c>
      <c r="J288" s="5">
        <v>90</v>
      </c>
      <c r="K288" s="5">
        <v>90</v>
      </c>
      <c r="L288">
        <f>TREND(C288:C300,H288:H300,J288,TRUE)</f>
        <v>41.27146239824873</v>
      </c>
      <c r="M288">
        <f>TREND(D288:D300,J288:J300,L288,TRUE)</f>
        <v>4.8000146217952538E-2</v>
      </c>
      <c r="N288" s="8">
        <v>528</v>
      </c>
      <c r="Q288">
        <v>528</v>
      </c>
      <c r="R288">
        <v>66</v>
      </c>
      <c r="S288">
        <v>41.27146239824873</v>
      </c>
      <c r="T288">
        <v>4.8000146217952538E-2</v>
      </c>
    </row>
    <row r="289" spans="1:20">
      <c r="A289">
        <v>528</v>
      </c>
      <c r="B289">
        <v>258</v>
      </c>
      <c r="C289" s="3">
        <v>41.109638482437624</v>
      </c>
      <c r="D289" s="5">
        <v>8.3710163352276268E-2</v>
      </c>
      <c r="H289" s="5">
        <v>282</v>
      </c>
      <c r="I289" s="5">
        <v>282</v>
      </c>
      <c r="J289" s="5">
        <v>186</v>
      </c>
      <c r="K289" s="5">
        <v>186</v>
      </c>
      <c r="L289">
        <f>TREND(C288:C300,H288:H300,J289,TRUE)</f>
        <v>41.38790686683474</v>
      </c>
      <c r="M289">
        <f>TREND(D288:D300,I288:I300,K289,TRUE)</f>
        <v>5.2595951406864856E-2</v>
      </c>
      <c r="N289" s="8"/>
      <c r="Q289">
        <v>528</v>
      </c>
      <c r="R289">
        <v>162</v>
      </c>
      <c r="S289">
        <v>41.38790686683474</v>
      </c>
      <c r="T289">
        <v>5.2595951406864856E-2</v>
      </c>
    </row>
    <row r="290" spans="1:20">
      <c r="A290">
        <v>528</v>
      </c>
      <c r="B290">
        <v>402</v>
      </c>
      <c r="C290" s="3">
        <v>42.545712668075559</v>
      </c>
      <c r="D290" s="5">
        <v>7.1838061865702754E-2</v>
      </c>
      <c r="H290" s="5">
        <v>426</v>
      </c>
      <c r="I290" s="5">
        <v>426</v>
      </c>
      <c r="J290" s="5">
        <v>234</v>
      </c>
      <c r="K290" s="5">
        <v>234</v>
      </c>
      <c r="L290">
        <f>TREND(C288:C300,H288:H300,J290,TRUE)</f>
        <v>41.446129101127752</v>
      </c>
      <c r="M290">
        <f>TREND(D288:D300,I288:I300,K290,TRUE)</f>
        <v>5.4301335821074104E-2</v>
      </c>
      <c r="N290" s="8"/>
      <c r="Q290">
        <v>528</v>
      </c>
      <c r="R290">
        <v>210</v>
      </c>
      <c r="S290">
        <v>41.446129101127752</v>
      </c>
      <c r="T290">
        <v>5.4301335821074104E-2</v>
      </c>
    </row>
    <row r="291" spans="1:20">
      <c r="A291">
        <v>528</v>
      </c>
      <c r="B291">
        <v>546</v>
      </c>
      <c r="C291" s="3">
        <v>42.123761150058307</v>
      </c>
      <c r="D291" s="5">
        <v>3.7682225915427192E-2</v>
      </c>
      <c r="H291" s="5">
        <v>570</v>
      </c>
      <c r="I291" s="5">
        <v>570</v>
      </c>
      <c r="J291" s="5">
        <v>330</v>
      </c>
      <c r="K291" s="5">
        <v>330</v>
      </c>
      <c r="L291">
        <f>TREND(C288:C300,H288:H300,J291,TRUE)</f>
        <v>41.562573569713763</v>
      </c>
      <c r="M291">
        <f>TREND(D288:D300,I288:I300,K291,TRUE)</f>
        <v>5.7712104649492613E-2</v>
      </c>
      <c r="N291" s="8"/>
      <c r="Q291">
        <v>528</v>
      </c>
      <c r="R291">
        <v>306</v>
      </c>
      <c r="S291">
        <v>41.562573569713763</v>
      </c>
      <c r="T291">
        <v>5.7712104649492613E-2</v>
      </c>
    </row>
    <row r="292" spans="1:20">
      <c r="A292">
        <v>528</v>
      </c>
      <c r="B292">
        <v>690</v>
      </c>
      <c r="C292" s="3">
        <v>40.730686487355577</v>
      </c>
      <c r="D292" s="5">
        <v>0.15128026918871929</v>
      </c>
      <c r="H292" s="5">
        <v>714</v>
      </c>
      <c r="I292" s="5">
        <v>714</v>
      </c>
      <c r="J292" s="5">
        <v>378</v>
      </c>
      <c r="K292" s="5">
        <v>378</v>
      </c>
      <c r="L292">
        <f>TREND(C288:C300,H288:H300,J292,TRUE)</f>
        <v>41.620795804006768</v>
      </c>
      <c r="M292">
        <f>TREND(D288:D300,I288:I300,K292,TRUE)</f>
        <v>5.9417489063701867E-2</v>
      </c>
      <c r="N292" s="8"/>
      <c r="Q292">
        <v>528</v>
      </c>
      <c r="R292">
        <v>354</v>
      </c>
      <c r="S292">
        <v>41.620795804006768</v>
      </c>
      <c r="T292">
        <v>5.9417489063701867E-2</v>
      </c>
    </row>
    <row r="293" spans="1:20">
      <c r="A293">
        <v>528</v>
      </c>
      <c r="B293">
        <v>834</v>
      </c>
      <c r="C293" s="3">
        <v>40.34180557693864</v>
      </c>
      <c r="D293" s="5">
        <v>7.6923944726650498E-2</v>
      </c>
      <c r="H293" s="5">
        <v>858</v>
      </c>
      <c r="I293" s="5">
        <v>858</v>
      </c>
      <c r="J293" s="5">
        <v>474</v>
      </c>
      <c r="K293" s="5">
        <v>474</v>
      </c>
      <c r="L293">
        <f>TREND(C288:C300,H288:H300,J293,TRUE)</f>
        <v>41.737240272592778</v>
      </c>
      <c r="M293">
        <f>TREND(D288:D300,I288:I300,K293,TRUE)</f>
        <v>6.2828257892120376E-2</v>
      </c>
      <c r="N293" s="8"/>
      <c r="Q293">
        <v>528</v>
      </c>
      <c r="R293">
        <v>450</v>
      </c>
      <c r="S293">
        <v>41.737240272592778</v>
      </c>
      <c r="T293">
        <v>6.2828257892120376E-2</v>
      </c>
    </row>
    <row r="294" spans="1:20">
      <c r="A294">
        <v>528</v>
      </c>
      <c r="B294">
        <v>978</v>
      </c>
      <c r="C294" s="3">
        <v>41.797299754708149</v>
      </c>
      <c r="D294" s="5">
        <v>7.5107411768052523E-2</v>
      </c>
      <c r="H294" s="5">
        <v>1002</v>
      </c>
      <c r="I294" s="5">
        <v>1002</v>
      </c>
      <c r="J294" s="5">
        <v>522</v>
      </c>
      <c r="K294" s="5">
        <v>522</v>
      </c>
      <c r="L294">
        <f>TREND(C288:C300,H288:H300,J294,TRUE)</f>
        <v>41.795462506885791</v>
      </c>
      <c r="M294">
        <f>TREND(D288:D300,I288:I300,K294,TRUE)</f>
        <v>6.4533642306329631E-2</v>
      </c>
      <c r="N294" s="8"/>
      <c r="Q294">
        <v>528</v>
      </c>
      <c r="R294">
        <v>498</v>
      </c>
      <c r="S294">
        <v>41.795462506885791</v>
      </c>
      <c r="T294">
        <v>6.4533642306329631E-2</v>
      </c>
    </row>
    <row r="295" spans="1:20">
      <c r="A295">
        <v>528</v>
      </c>
      <c r="B295">
        <v>1122</v>
      </c>
      <c r="C295" s="3">
        <v>42.063576945349425</v>
      </c>
      <c r="D295" s="5">
        <v>3.3488668545992507E-2</v>
      </c>
      <c r="H295" s="5">
        <v>1146</v>
      </c>
      <c r="I295" s="5">
        <v>1146</v>
      </c>
      <c r="J295" s="5">
        <v>618</v>
      </c>
      <c r="K295" s="5">
        <v>618</v>
      </c>
      <c r="L295">
        <f>TREND(C288:C300,H288:H300,J295,TRUE)</f>
        <v>41.911906975471801</v>
      </c>
      <c r="M295">
        <f>TREND(D288:D300,I288:I300,K295,TRUE)</f>
        <v>6.7944411134748126E-2</v>
      </c>
      <c r="N295" s="8"/>
      <c r="Q295">
        <v>528</v>
      </c>
      <c r="R295">
        <v>594</v>
      </c>
      <c r="S295">
        <v>41.911906975471801</v>
      </c>
      <c r="T295">
        <v>6.7944411134748126E-2</v>
      </c>
    </row>
    <row r="296" spans="1:20">
      <c r="A296">
        <v>528</v>
      </c>
      <c r="B296">
        <v>1266</v>
      </c>
      <c r="C296" s="3">
        <v>42.414408623051351</v>
      </c>
      <c r="D296" s="5">
        <v>4.2824280356290351E-2</v>
      </c>
      <c r="H296" s="5">
        <v>1290</v>
      </c>
      <c r="I296" s="5">
        <v>1290</v>
      </c>
      <c r="J296" s="5">
        <v>666</v>
      </c>
      <c r="K296" s="5">
        <v>666</v>
      </c>
      <c r="L296">
        <f>TREND(C288:C300,H288:H300,J296,TRUE)</f>
        <v>41.970129209764806</v>
      </c>
      <c r="M296">
        <f>TREND(D288:D300,I288:I300,K296,TRUE)</f>
        <v>6.964979554895738E-2</v>
      </c>
      <c r="N296" s="8"/>
      <c r="Q296">
        <v>528</v>
      </c>
      <c r="R296">
        <v>642</v>
      </c>
      <c r="S296">
        <v>41.970129209764806</v>
      </c>
      <c r="T296">
        <v>6.964979554895738E-2</v>
      </c>
    </row>
    <row r="297" spans="1:20">
      <c r="A297">
        <v>528</v>
      </c>
      <c r="B297">
        <v>1410</v>
      </c>
      <c r="C297" s="3">
        <v>43.678876994175894</v>
      </c>
      <c r="D297" s="5">
        <v>3.6143227443045885E-2</v>
      </c>
      <c r="H297" s="5">
        <v>1434</v>
      </c>
      <c r="I297" s="5">
        <v>1434</v>
      </c>
      <c r="J297" s="5">
        <v>762</v>
      </c>
      <c r="K297" s="5">
        <v>762</v>
      </c>
      <c r="L297">
        <f>TREND(C288:C300,H288:H300,J297,TRUE)</f>
        <v>42.086573678350817</v>
      </c>
      <c r="M297">
        <f>TREND(D288:D300,I288:I300,K297,TRUE)</f>
        <v>7.3060564377375889E-2</v>
      </c>
      <c r="N297" s="8"/>
      <c r="Q297">
        <v>528</v>
      </c>
      <c r="R297">
        <v>738</v>
      </c>
      <c r="S297">
        <v>42.086573678350817</v>
      </c>
      <c r="T297">
        <v>7.3060564377375889E-2</v>
      </c>
    </row>
    <row r="298" spans="1:20">
      <c r="A298">
        <v>528</v>
      </c>
      <c r="B298">
        <v>1554</v>
      </c>
      <c r="C298" s="3">
        <v>43.658750492682401</v>
      </c>
      <c r="D298" s="5">
        <v>6.62334949451759E-2</v>
      </c>
      <c r="H298" s="5">
        <v>1578</v>
      </c>
      <c r="I298" s="5">
        <v>1578</v>
      </c>
      <c r="J298" s="5">
        <v>810</v>
      </c>
      <c r="K298" s="5">
        <v>810</v>
      </c>
      <c r="L298">
        <f>TREND(C288:C300,H288:H300,J298,TRUE)</f>
        <v>42.144795912643822</v>
      </c>
      <c r="M298">
        <f>TREND(D288:D300,I288:I300,K298,TRUE)</f>
        <v>7.476594879158513E-2</v>
      </c>
      <c r="N298" s="8"/>
      <c r="Q298">
        <v>528</v>
      </c>
      <c r="R298">
        <v>786</v>
      </c>
      <c r="S298">
        <v>42.144795912643822</v>
      </c>
      <c r="T298">
        <v>7.476594879158513E-2</v>
      </c>
    </row>
    <row r="299" spans="1:20">
      <c r="A299">
        <v>528</v>
      </c>
      <c r="B299">
        <v>1698</v>
      </c>
      <c r="C299" s="3">
        <v>40.853204822359615</v>
      </c>
      <c r="D299" s="5">
        <v>0.1182244038266413</v>
      </c>
      <c r="H299" s="5">
        <v>1722</v>
      </c>
      <c r="I299" s="5">
        <v>1722</v>
      </c>
      <c r="J299" s="5">
        <v>906</v>
      </c>
      <c r="K299" s="5">
        <v>906</v>
      </c>
      <c r="L299">
        <f>TREND(C288:C300,H288:H300,J299,TRUE)</f>
        <v>42.26124038122984</v>
      </c>
      <c r="M299">
        <f>TREND(D288:D300,I288:I300,K299,TRUE)</f>
        <v>7.8176717620003638E-2</v>
      </c>
      <c r="N299" s="8"/>
      <c r="Q299">
        <v>528</v>
      </c>
      <c r="R299">
        <v>882</v>
      </c>
      <c r="S299">
        <v>42.26124038122984</v>
      </c>
      <c r="T299">
        <v>7.8176717620003638E-2</v>
      </c>
    </row>
    <row r="300" spans="1:20">
      <c r="A300">
        <v>528</v>
      </c>
      <c r="B300">
        <v>1842</v>
      </c>
      <c r="C300" s="3">
        <v>46.368156671355798</v>
      </c>
      <c r="D300" s="5">
        <v>0.22075318634202279</v>
      </c>
      <c r="H300" s="5">
        <v>1866</v>
      </c>
      <c r="I300" s="5">
        <v>1866</v>
      </c>
      <c r="J300" s="5">
        <v>954</v>
      </c>
      <c r="K300" s="5">
        <v>954</v>
      </c>
      <c r="L300">
        <f>TREND(C288:C300,H288:H300,J300,TRUE)</f>
        <v>42.319462615522845</v>
      </c>
      <c r="M300">
        <f>TREND(D288:D300,I288:I300,K300,TRUE)</f>
        <v>7.9882102034212893E-2</v>
      </c>
      <c r="N300" s="8"/>
      <c r="Q300">
        <v>528</v>
      </c>
      <c r="R300">
        <v>930</v>
      </c>
      <c r="S300">
        <v>42.319462615522845</v>
      </c>
      <c r="T300">
        <v>7.9882102034212893E-2</v>
      </c>
    </row>
    <row r="301" spans="1:20">
      <c r="J301" s="5">
        <v>1050</v>
      </c>
      <c r="K301" s="5">
        <v>1050</v>
      </c>
      <c r="L301">
        <f>TREND(C288:C300,H288:H300,J301,TRUE)</f>
        <v>42.435907084108855</v>
      </c>
      <c r="M301">
        <f>TREND(D288:D300,I288:I300,K301,TRUE)</f>
        <v>8.3292870862631402E-2</v>
      </c>
      <c r="N301" s="8"/>
      <c r="Q301">
        <v>528</v>
      </c>
      <c r="R301">
        <v>1026</v>
      </c>
      <c r="S301">
        <v>42.435907084108855</v>
      </c>
      <c r="T301">
        <v>8.3292870862631402E-2</v>
      </c>
    </row>
    <row r="302" spans="1:20">
      <c r="J302" s="5">
        <v>1098</v>
      </c>
      <c r="K302" s="5">
        <v>1098</v>
      </c>
      <c r="L302">
        <f>TREND(C288:C300,H288:H300,J302,TRUE)</f>
        <v>42.49412931840186</v>
      </c>
      <c r="M302">
        <f>TREND(D288:D300,I288:I300,K302,TRUE)</f>
        <v>8.4998255276840656E-2</v>
      </c>
      <c r="N302" s="8"/>
      <c r="Q302">
        <v>528</v>
      </c>
      <c r="R302">
        <v>1074</v>
      </c>
      <c r="S302">
        <v>42.49412931840186</v>
      </c>
      <c r="T302">
        <v>8.4998255276840656E-2</v>
      </c>
    </row>
    <row r="303" spans="1:20">
      <c r="J303" s="5">
        <v>1194</v>
      </c>
      <c r="K303" s="5">
        <v>1194</v>
      </c>
      <c r="L303">
        <f>TREND(C288:C300,H288:H300,J303,TRUE)</f>
        <v>42.610573786987878</v>
      </c>
      <c r="M303">
        <f>TREND(D288:D300,I288:I300,K303,TRUE)</f>
        <v>8.8409024105259165E-2</v>
      </c>
      <c r="N303" s="8"/>
      <c r="Q303">
        <v>528</v>
      </c>
      <c r="R303">
        <v>1170</v>
      </c>
      <c r="S303">
        <v>42.610573786987878</v>
      </c>
      <c r="T303">
        <v>8.8409024105259165E-2</v>
      </c>
    </row>
    <row r="304" spans="1:20">
      <c r="J304" s="5">
        <v>1242</v>
      </c>
      <c r="K304" s="5">
        <v>1242</v>
      </c>
      <c r="L304">
        <f>TREND(C288:C300,H288:H300,J304,TRUE)</f>
        <v>42.668796021280883</v>
      </c>
      <c r="M304">
        <f>TREND(D288:D300,I288:I300,K304,TRUE)</f>
        <v>9.0114408519468406E-2</v>
      </c>
      <c r="N304" s="8"/>
      <c r="Q304">
        <v>528</v>
      </c>
      <c r="R304">
        <v>1218</v>
      </c>
      <c r="S304">
        <v>42.668796021280883</v>
      </c>
      <c r="T304">
        <v>9.0114408519468406E-2</v>
      </c>
    </row>
    <row r="305" spans="1:20">
      <c r="J305" s="5">
        <v>1338</v>
      </c>
      <c r="K305" s="5">
        <v>1338</v>
      </c>
      <c r="L305">
        <f>TREND(C288:C300,H288:H300,J305,TRUE)</f>
        <v>42.785240489866894</v>
      </c>
      <c r="M305">
        <f>TREND(D288:D300,I288:I300,K305,TRUE)</f>
        <v>9.3525177347886915E-2</v>
      </c>
      <c r="N305" s="8"/>
      <c r="Q305">
        <v>528</v>
      </c>
      <c r="R305">
        <v>1314</v>
      </c>
      <c r="S305">
        <v>42.785240489866894</v>
      </c>
      <c r="T305">
        <v>9.3525177347886915E-2</v>
      </c>
    </row>
    <row r="306" spans="1:20">
      <c r="J306" s="5">
        <v>1386</v>
      </c>
      <c r="K306" s="5">
        <v>1386</v>
      </c>
      <c r="L306">
        <f>TREND(C288:C300,H288:H300,J306,TRUE)</f>
        <v>42.843462724159899</v>
      </c>
      <c r="M306">
        <f>TREND(D288:D300,I288:I300,K306,TRUE)</f>
        <v>9.5230561762096155E-2</v>
      </c>
      <c r="N306" s="8"/>
      <c r="Q306">
        <v>528</v>
      </c>
      <c r="R306">
        <v>1362</v>
      </c>
      <c r="S306">
        <v>42.843462724159899</v>
      </c>
      <c r="T306">
        <v>9.5230561762096155E-2</v>
      </c>
    </row>
    <row r="307" spans="1:20">
      <c r="J307" s="5">
        <v>1482</v>
      </c>
      <c r="K307" s="5">
        <v>1482</v>
      </c>
      <c r="L307">
        <f>TREND(C288:C300,H288:H300,J307,TRUE)</f>
        <v>42.959907192745916</v>
      </c>
      <c r="M307">
        <f>TREND(D288:D300,I288:I300,K307,TRUE)</f>
        <v>9.8641330590514664E-2</v>
      </c>
      <c r="N307" s="8"/>
      <c r="Q307">
        <v>528</v>
      </c>
      <c r="R307">
        <v>1458</v>
      </c>
      <c r="S307">
        <v>42.959907192745916</v>
      </c>
      <c r="T307">
        <v>9.8641330590514664E-2</v>
      </c>
    </row>
    <row r="308" spans="1:20">
      <c r="J308" s="5">
        <v>1530</v>
      </c>
      <c r="K308" s="5">
        <v>1530</v>
      </c>
      <c r="L308">
        <f>TREND(C288:C300,H288:H300,J308,TRUE)</f>
        <v>43.018129427038922</v>
      </c>
      <c r="M308">
        <f>TREND(D288:D300,I288:I300,K308,TRUE)</f>
        <v>0.10034671500472392</v>
      </c>
      <c r="N308" s="8"/>
      <c r="Q308">
        <v>528</v>
      </c>
      <c r="R308">
        <v>1506</v>
      </c>
      <c r="S308">
        <v>43.018129427038922</v>
      </c>
      <c r="T308">
        <v>0.10034671500472392</v>
      </c>
    </row>
    <row r="309" spans="1:20">
      <c r="J309" s="5">
        <v>1626</v>
      </c>
      <c r="K309" s="5">
        <v>1626</v>
      </c>
      <c r="L309">
        <f>TREND(C288:C300,H288:H300,J309,TRUE)</f>
        <v>43.134573895624932</v>
      </c>
      <c r="M309">
        <f>TREND(D288:D300,I288:I300,K309,TRUE)</f>
        <v>0.10375748383314243</v>
      </c>
      <c r="N309" s="8"/>
      <c r="Q309">
        <v>528</v>
      </c>
      <c r="R309">
        <v>1602</v>
      </c>
      <c r="S309">
        <v>43.134573895624932</v>
      </c>
      <c r="T309">
        <v>0.10375748383314243</v>
      </c>
    </row>
    <row r="310" spans="1:20">
      <c r="J310" s="5">
        <v>1674</v>
      </c>
      <c r="K310" s="5">
        <v>1674</v>
      </c>
      <c r="L310">
        <f>TREND(C288:C300,H288:H300,J310,TRUE)</f>
        <v>43.192796129917937</v>
      </c>
      <c r="M310">
        <f>TREND(D288:D300,I288:I300,K310,TRUE)</f>
        <v>0.10546286824735168</v>
      </c>
      <c r="N310" s="8"/>
      <c r="Q310">
        <v>528</v>
      </c>
      <c r="R310">
        <v>1650</v>
      </c>
      <c r="S310">
        <v>43.192796129917937</v>
      </c>
      <c r="T310">
        <v>0.10546286824735168</v>
      </c>
    </row>
    <row r="311" spans="1:20">
      <c r="J311" s="5">
        <v>1770</v>
      </c>
      <c r="K311" s="5">
        <v>1770</v>
      </c>
      <c r="L311">
        <f>TREND(C288:C300,H288:H300,J311,TRUE)</f>
        <v>43.309240598503955</v>
      </c>
      <c r="M311">
        <f>TREND(D288:D300,I288:I300,K311,TRUE)</f>
        <v>0.10887363707577019</v>
      </c>
      <c r="N311" s="8"/>
      <c r="Q311">
        <v>528</v>
      </c>
      <c r="R311">
        <v>1746</v>
      </c>
      <c r="S311">
        <v>43.309240598503955</v>
      </c>
      <c r="T311">
        <v>0.10887363707577019</v>
      </c>
    </row>
    <row r="312" spans="1:20">
      <c r="J312" s="5">
        <v>1818</v>
      </c>
      <c r="K312" s="5">
        <v>1818</v>
      </c>
      <c r="L312">
        <f>TREND(C288:C300,H288:H300,J312,TRUE)</f>
        <v>43.36746283279696</v>
      </c>
      <c r="M312">
        <f>TREND(D288:D300,I288:I300,K312,TRUE)</f>
        <v>0.11057902148997945</v>
      </c>
      <c r="N312" s="8"/>
      <c r="Q312">
        <v>528</v>
      </c>
      <c r="R312">
        <v>1794</v>
      </c>
      <c r="S312">
        <v>43.36746283279696</v>
      </c>
      <c r="T312">
        <v>0.11057902148997945</v>
      </c>
    </row>
    <row r="313" spans="1:20">
      <c r="J313" s="5">
        <v>1914</v>
      </c>
      <c r="K313" s="5">
        <v>1914</v>
      </c>
      <c r="L313">
        <f>TREND(C288:C300,H288:H300,J313,TRUE)</f>
        <v>43.48390730138297</v>
      </c>
      <c r="M313">
        <f>TREND(D288:D300,I288:I300,K313,TRUE)</f>
        <v>0.11398979031839795</v>
      </c>
      <c r="N313" s="8"/>
      <c r="Q313">
        <v>528</v>
      </c>
      <c r="R313">
        <v>1890</v>
      </c>
      <c r="S313">
        <v>43.48390730138297</v>
      </c>
      <c r="T313">
        <v>0.11398979031839795</v>
      </c>
    </row>
    <row r="314" spans="1:20">
      <c r="A314">
        <v>576</v>
      </c>
      <c r="B314">
        <v>114</v>
      </c>
      <c r="C314" s="3">
        <v>43.030753602474235</v>
      </c>
      <c r="D314" s="5">
        <v>5.0332499491535565E-2</v>
      </c>
      <c r="H314" s="5">
        <v>138</v>
      </c>
      <c r="I314" s="5">
        <v>138</v>
      </c>
      <c r="J314" s="5">
        <v>90</v>
      </c>
      <c r="K314" s="5">
        <v>90</v>
      </c>
      <c r="L314">
        <f>TREND(C314:C326,H314:H326,J314,TRUE)</f>
        <v>41.098580835499099</v>
      </c>
      <c r="M314">
        <f>TREND(D314:D326,J314:J326,L314,TRUE)</f>
        <v>5.1218721254117638E-2</v>
      </c>
      <c r="N314" s="8">
        <v>576</v>
      </c>
      <c r="Q314">
        <v>576</v>
      </c>
      <c r="R314">
        <v>66</v>
      </c>
      <c r="S314">
        <v>41.098580835499099</v>
      </c>
      <c r="T314">
        <v>5.1218721254117638E-2</v>
      </c>
    </row>
    <row r="315" spans="1:20">
      <c r="A315">
        <v>576</v>
      </c>
      <c r="B315">
        <v>258</v>
      </c>
      <c r="C315" s="3">
        <v>40.938513202442081</v>
      </c>
      <c r="D315" s="5">
        <v>8.6610780410517507E-2</v>
      </c>
      <c r="H315" s="5">
        <v>282</v>
      </c>
      <c r="I315" s="5">
        <v>282</v>
      </c>
      <c r="J315" s="5">
        <v>186</v>
      </c>
      <c r="K315" s="5">
        <v>186</v>
      </c>
      <c r="L315">
        <f>TREND(C314:C326,H314:H326,J315,TRUE)</f>
        <v>41.214978754596935</v>
      </c>
      <c r="M315">
        <f>TREND(D314:D326,I314:I326,K315,TRUE)</f>
        <v>5.5083279500701791E-2</v>
      </c>
      <c r="N315" s="8"/>
      <c r="Q315">
        <v>576</v>
      </c>
      <c r="R315">
        <v>162</v>
      </c>
      <c r="S315">
        <v>41.214978754596935</v>
      </c>
      <c r="T315">
        <v>5.5083279500701791E-2</v>
      </c>
    </row>
    <row r="316" spans="1:20">
      <c r="A316">
        <v>576</v>
      </c>
      <c r="B316">
        <v>402</v>
      </c>
      <c r="C316" s="3">
        <v>42.597107266828907</v>
      </c>
      <c r="D316" s="5">
        <v>7.1912086069869707E-2</v>
      </c>
      <c r="H316" s="5">
        <v>426</v>
      </c>
      <c r="I316" s="5">
        <v>426</v>
      </c>
      <c r="J316" s="5">
        <v>234</v>
      </c>
      <c r="K316" s="5">
        <v>234</v>
      </c>
      <c r="L316">
        <f>TREND(C314:C326,H314:H326,J316,TRUE)</f>
        <v>41.273177714145852</v>
      </c>
      <c r="M316">
        <f>TREND(D314:D326,I314:I326,K316,TRUE)</f>
        <v>5.6615728816137585E-2</v>
      </c>
      <c r="N316" s="8"/>
      <c r="Q316">
        <v>576</v>
      </c>
      <c r="R316">
        <v>210</v>
      </c>
      <c r="S316">
        <v>41.273177714145852</v>
      </c>
      <c r="T316">
        <v>5.6615728816137585E-2</v>
      </c>
    </row>
    <row r="317" spans="1:20">
      <c r="A317">
        <v>576</v>
      </c>
      <c r="B317">
        <v>546</v>
      </c>
      <c r="C317" s="3">
        <v>41.960963517108866</v>
      </c>
      <c r="D317" s="5">
        <v>3.7584164688488006E-2</v>
      </c>
      <c r="H317" s="5">
        <v>570</v>
      </c>
      <c r="I317" s="5">
        <v>570</v>
      </c>
      <c r="J317" s="5">
        <v>330</v>
      </c>
      <c r="K317" s="5">
        <v>330</v>
      </c>
      <c r="L317">
        <f>TREND(C314:C326,H314:H326,J317,TRUE)</f>
        <v>41.389575633243687</v>
      </c>
      <c r="M317">
        <f>TREND(D314:D326,I314:I326,K317,TRUE)</f>
        <v>5.968062744700918E-2</v>
      </c>
      <c r="N317" s="8"/>
      <c r="Q317">
        <v>576</v>
      </c>
      <c r="R317">
        <v>306</v>
      </c>
      <c r="S317">
        <v>41.389575633243687</v>
      </c>
      <c r="T317">
        <v>5.968062744700918E-2</v>
      </c>
    </row>
    <row r="318" spans="1:20">
      <c r="A318">
        <v>576</v>
      </c>
      <c r="B318">
        <v>690</v>
      </c>
      <c r="C318" s="3">
        <v>40.546079628950253</v>
      </c>
      <c r="D318" s="5">
        <v>0.15752701300227284</v>
      </c>
      <c r="H318" s="5">
        <v>714</v>
      </c>
      <c r="I318" s="5">
        <v>714</v>
      </c>
      <c r="J318" s="5">
        <v>378</v>
      </c>
      <c r="K318" s="5">
        <v>378</v>
      </c>
      <c r="L318">
        <f>TREND(C314:C326,H314:H326,J318,TRUE)</f>
        <v>41.447774592792605</v>
      </c>
      <c r="M318">
        <f>TREND(D314:D326,I314:I326,K318,TRUE)</f>
        <v>6.1213076762444973E-2</v>
      </c>
      <c r="N318" s="8"/>
      <c r="Q318">
        <v>576</v>
      </c>
      <c r="R318">
        <v>354</v>
      </c>
      <c r="S318">
        <v>41.447774592792605</v>
      </c>
      <c r="T318">
        <v>6.1213076762444973E-2</v>
      </c>
    </row>
    <row r="319" spans="1:20">
      <c r="A319">
        <v>576</v>
      </c>
      <c r="B319">
        <v>834</v>
      </c>
      <c r="C319" s="3">
        <v>40.313653726736455</v>
      </c>
      <c r="D319" s="5">
        <v>6.9645316899113352E-2</v>
      </c>
      <c r="H319" s="5">
        <v>858</v>
      </c>
      <c r="I319" s="5">
        <v>858</v>
      </c>
      <c r="J319" s="5">
        <v>474</v>
      </c>
      <c r="K319" s="5">
        <v>474</v>
      </c>
      <c r="L319">
        <f>TREND(C314:C326,H314:H326,J319,TRUE)</f>
        <v>41.56417251189044</v>
      </c>
      <c r="M319">
        <f>TREND(D314:D326,I314:I326,K319,TRUE)</f>
        <v>6.4277975393316561E-2</v>
      </c>
      <c r="N319" s="8"/>
      <c r="Q319">
        <v>576</v>
      </c>
      <c r="R319">
        <v>450</v>
      </c>
      <c r="S319">
        <v>41.56417251189044</v>
      </c>
      <c r="T319">
        <v>6.4277975393316561E-2</v>
      </c>
    </row>
    <row r="320" spans="1:20">
      <c r="A320">
        <v>576</v>
      </c>
      <c r="B320">
        <v>978</v>
      </c>
      <c r="C320" s="3">
        <v>41.168127745796653</v>
      </c>
      <c r="D320" s="5">
        <v>7.7481725978956556E-2</v>
      </c>
      <c r="H320" s="5">
        <v>1002</v>
      </c>
      <c r="I320" s="5">
        <v>1002</v>
      </c>
      <c r="J320" s="5">
        <v>522</v>
      </c>
      <c r="K320" s="5">
        <v>522</v>
      </c>
      <c r="L320">
        <f>TREND(C314:C326,H314:H326,J320,TRUE)</f>
        <v>41.622371471439358</v>
      </c>
      <c r="M320">
        <f>TREND(D314:D326,I314:I326,K320,TRUE)</f>
        <v>6.5810424708752355E-2</v>
      </c>
      <c r="N320" s="8"/>
      <c r="Q320">
        <v>576</v>
      </c>
      <c r="R320">
        <v>498</v>
      </c>
      <c r="S320">
        <v>41.622371471439358</v>
      </c>
      <c r="T320">
        <v>6.5810424708752355E-2</v>
      </c>
    </row>
    <row r="321" spans="1:20">
      <c r="A321">
        <v>576</v>
      </c>
      <c r="B321">
        <v>1122</v>
      </c>
      <c r="C321" s="3">
        <v>41.715992638148691</v>
      </c>
      <c r="D321" s="5">
        <v>3.066143259703364E-2</v>
      </c>
      <c r="H321" s="5">
        <v>1146</v>
      </c>
      <c r="I321" s="5">
        <v>1146</v>
      </c>
      <c r="J321" s="5">
        <v>618</v>
      </c>
      <c r="K321" s="5">
        <v>618</v>
      </c>
      <c r="L321">
        <f>TREND(C314:C326,H314:H326,J321,TRUE)</f>
        <v>41.7387693905372</v>
      </c>
      <c r="M321">
        <f>TREND(D314:D326,I314:I326,K321,TRUE)</f>
        <v>6.8875323339623942E-2</v>
      </c>
      <c r="N321" s="8"/>
      <c r="Q321">
        <v>576</v>
      </c>
      <c r="R321">
        <v>594</v>
      </c>
      <c r="S321">
        <v>41.7387693905372</v>
      </c>
      <c r="T321">
        <v>6.8875323339623942E-2</v>
      </c>
    </row>
    <row r="322" spans="1:20">
      <c r="A322">
        <v>576</v>
      </c>
      <c r="B322">
        <v>1266</v>
      </c>
      <c r="C322" s="3">
        <v>42.207441142426823</v>
      </c>
      <c r="D322" s="5">
        <v>3.8909668754464617E-2</v>
      </c>
      <c r="H322" s="5">
        <v>1290</v>
      </c>
      <c r="I322" s="5">
        <v>1290</v>
      </c>
      <c r="J322" s="5">
        <v>666</v>
      </c>
      <c r="K322" s="5">
        <v>666</v>
      </c>
      <c r="L322">
        <f>TREND(C314:C326,H314:H326,J322,TRUE)</f>
        <v>41.796968350086118</v>
      </c>
      <c r="M322">
        <f>TREND(D314:D326,I314:I326,K322,TRUE)</f>
        <v>7.0407772655059736E-2</v>
      </c>
      <c r="N322" s="8"/>
      <c r="Q322">
        <v>576</v>
      </c>
      <c r="R322">
        <v>642</v>
      </c>
      <c r="S322">
        <v>41.796968350086118</v>
      </c>
      <c r="T322">
        <v>7.0407772655059736E-2</v>
      </c>
    </row>
    <row r="323" spans="1:20">
      <c r="A323">
        <v>576</v>
      </c>
      <c r="B323">
        <v>1410</v>
      </c>
      <c r="C323" s="3">
        <v>43.628315817199507</v>
      </c>
      <c r="D323" s="5">
        <v>3.5997871855456096E-2</v>
      </c>
      <c r="H323" s="5">
        <v>1434</v>
      </c>
      <c r="I323" s="5">
        <v>1434</v>
      </c>
      <c r="J323" s="5">
        <v>762</v>
      </c>
      <c r="K323" s="5">
        <v>762</v>
      </c>
      <c r="L323">
        <f>TREND(C314:C326,H314:H326,J323,TRUE)</f>
        <v>41.913366269183953</v>
      </c>
      <c r="M323">
        <f>TREND(D314:D326,I314:I326,K323,TRUE)</f>
        <v>7.3472671285931324E-2</v>
      </c>
      <c r="N323" s="8"/>
      <c r="Q323">
        <v>576</v>
      </c>
      <c r="R323">
        <v>738</v>
      </c>
      <c r="S323">
        <v>41.913366269183953</v>
      </c>
      <c r="T323">
        <v>7.3472671285931324E-2</v>
      </c>
    </row>
    <row r="324" spans="1:20">
      <c r="A324">
        <v>576</v>
      </c>
      <c r="B324">
        <v>1554</v>
      </c>
      <c r="C324" s="3">
        <v>43.676151509369802</v>
      </c>
      <c r="D324" s="5">
        <v>6.8400496362118007E-2</v>
      </c>
      <c r="H324" s="5">
        <v>1578</v>
      </c>
      <c r="I324" s="5">
        <v>1578</v>
      </c>
      <c r="J324" s="5">
        <v>810</v>
      </c>
      <c r="K324" s="5">
        <v>810</v>
      </c>
      <c r="L324">
        <f>TREND(C314:C326,H314:H326,J324,TRUE)</f>
        <v>41.971565228732871</v>
      </c>
      <c r="M324">
        <f>TREND(D314:D326,I314:I326,K324,TRUE)</f>
        <v>7.5005120601367131E-2</v>
      </c>
      <c r="N324" s="8"/>
      <c r="Q324">
        <v>576</v>
      </c>
      <c r="R324">
        <v>786</v>
      </c>
      <c r="S324">
        <v>41.971565228732871</v>
      </c>
      <c r="T324">
        <v>7.5005120601367131E-2</v>
      </c>
    </row>
    <row r="325" spans="1:20">
      <c r="A325">
        <v>576</v>
      </c>
      <c r="B325">
        <v>1698</v>
      </c>
      <c r="C325" s="3">
        <v>40.631140703569287</v>
      </c>
      <c r="D325" s="5">
        <v>0.11135522130610376</v>
      </c>
      <c r="H325" s="5">
        <v>1722</v>
      </c>
      <c r="I325" s="5">
        <v>1722</v>
      </c>
      <c r="J325" s="5">
        <v>906</v>
      </c>
      <c r="K325" s="5">
        <v>906</v>
      </c>
      <c r="L325">
        <f>TREND(C314:C326,H314:H326,J325,TRUE)</f>
        <v>42.087963147830706</v>
      </c>
      <c r="M325">
        <f>TREND(D314:D326,I314:I326,K325,TRUE)</f>
        <v>7.8070019232238719E-2</v>
      </c>
      <c r="N325" s="8"/>
      <c r="Q325">
        <v>576</v>
      </c>
      <c r="R325">
        <v>882</v>
      </c>
      <c r="S325">
        <v>42.087963147830706</v>
      </c>
      <c r="T325">
        <v>7.8070019232238719E-2</v>
      </c>
    </row>
    <row r="326" spans="1:20">
      <c r="A326">
        <v>576</v>
      </c>
      <c r="B326">
        <v>1842</v>
      </c>
      <c r="C326" s="3">
        <v>46.242453369019614</v>
      </c>
      <c r="D326" s="5">
        <v>0.21833565480450415</v>
      </c>
      <c r="H326" s="5">
        <v>1866</v>
      </c>
      <c r="I326" s="5">
        <v>1866</v>
      </c>
      <c r="J326" s="5">
        <v>954</v>
      </c>
      <c r="K326" s="5">
        <v>954</v>
      </c>
      <c r="L326">
        <f>TREND(C314:C326,H314:H326,J326,TRUE)</f>
        <v>42.146162107379624</v>
      </c>
      <c r="M326">
        <f>TREND(D314:D326,I314:I326,K326,TRUE)</f>
        <v>7.9602468547674513E-2</v>
      </c>
      <c r="N326" s="8"/>
      <c r="Q326">
        <v>576</v>
      </c>
      <c r="R326">
        <v>930</v>
      </c>
      <c r="S326">
        <v>42.146162107379624</v>
      </c>
      <c r="T326">
        <v>7.9602468547674513E-2</v>
      </c>
    </row>
    <row r="327" spans="1:20">
      <c r="J327" s="5">
        <v>1050</v>
      </c>
      <c r="K327" s="5">
        <v>1050</v>
      </c>
      <c r="L327">
        <f>TREND(C314:C326,H314:H326,J327,TRUE)</f>
        <v>42.262560026477459</v>
      </c>
      <c r="M327">
        <f>TREND(D314:D326,I314:I326,K327,TRUE)</f>
        <v>8.26673671785461E-2</v>
      </c>
      <c r="N327" s="8"/>
      <c r="Q327">
        <v>576</v>
      </c>
      <c r="R327">
        <v>1026</v>
      </c>
      <c r="S327">
        <v>42.262560026477459</v>
      </c>
      <c r="T327">
        <v>8.26673671785461E-2</v>
      </c>
    </row>
    <row r="328" spans="1:20">
      <c r="J328" s="5">
        <v>1098</v>
      </c>
      <c r="K328" s="5">
        <v>1098</v>
      </c>
      <c r="L328">
        <f>TREND(C314:C326,H314:H326,J328,TRUE)</f>
        <v>42.320758986026377</v>
      </c>
      <c r="M328">
        <f>TREND(D314:D326,I314:I326,K328,TRUE)</f>
        <v>8.4199816493981894E-2</v>
      </c>
      <c r="N328" s="8"/>
      <c r="Q328">
        <v>576</v>
      </c>
      <c r="R328">
        <v>1074</v>
      </c>
      <c r="S328">
        <v>42.320758986026377</v>
      </c>
      <c r="T328">
        <v>8.4199816493981894E-2</v>
      </c>
    </row>
    <row r="329" spans="1:20">
      <c r="J329" s="5">
        <v>1194</v>
      </c>
      <c r="K329" s="5">
        <v>1194</v>
      </c>
      <c r="L329">
        <f>TREND(C314:C326,H314:H326,J329,TRUE)</f>
        <v>42.437156905124212</v>
      </c>
      <c r="M329">
        <f>TREND(D314:D326,I314:I326,K329,TRUE)</f>
        <v>8.7264715124853481E-2</v>
      </c>
      <c r="N329" s="8"/>
      <c r="Q329">
        <v>576</v>
      </c>
      <c r="R329">
        <v>1170</v>
      </c>
      <c r="S329">
        <v>42.437156905124212</v>
      </c>
      <c r="T329">
        <v>8.7264715124853481E-2</v>
      </c>
    </row>
    <row r="330" spans="1:20">
      <c r="J330" s="5">
        <v>1242</v>
      </c>
      <c r="K330" s="5">
        <v>1242</v>
      </c>
      <c r="L330">
        <f>TREND(C314:C326,H314:H326,J330,TRUE)</f>
        <v>42.49535586467313</v>
      </c>
      <c r="M330">
        <f>TREND(D314:D326,I314:I326,K330,TRUE)</f>
        <v>8.8797164440289275E-2</v>
      </c>
      <c r="N330" s="8"/>
      <c r="Q330">
        <v>576</v>
      </c>
      <c r="R330">
        <v>1218</v>
      </c>
      <c r="S330">
        <v>42.49535586467313</v>
      </c>
      <c r="T330">
        <v>8.8797164440289275E-2</v>
      </c>
    </row>
    <row r="331" spans="1:20">
      <c r="J331" s="5">
        <v>1338</v>
      </c>
      <c r="K331" s="5">
        <v>1338</v>
      </c>
      <c r="L331">
        <f>TREND(C314:C326,H314:H326,J331,TRUE)</f>
        <v>42.611753783770965</v>
      </c>
      <c r="M331">
        <f>TREND(D314:D326,I314:I326,K331,TRUE)</f>
        <v>9.1862063071160877E-2</v>
      </c>
      <c r="N331" s="8"/>
      <c r="Q331">
        <v>576</v>
      </c>
      <c r="R331">
        <v>1314</v>
      </c>
      <c r="S331">
        <v>42.611753783770965</v>
      </c>
      <c r="T331">
        <v>9.1862063071160877E-2</v>
      </c>
    </row>
    <row r="332" spans="1:20">
      <c r="J332" s="5">
        <v>1386</v>
      </c>
      <c r="K332" s="5">
        <v>1386</v>
      </c>
      <c r="L332">
        <f>TREND(C314:C326,H314:H326,J332,TRUE)</f>
        <v>42.669952743319882</v>
      </c>
      <c r="M332">
        <f>TREND(D314:D326,I314:I326,K332,TRUE)</f>
        <v>9.3394512386596656E-2</v>
      </c>
      <c r="N332" s="8"/>
      <c r="Q332">
        <v>576</v>
      </c>
      <c r="R332">
        <v>1362</v>
      </c>
      <c r="S332">
        <v>42.669952743319882</v>
      </c>
      <c r="T332">
        <v>9.3394512386596656E-2</v>
      </c>
    </row>
    <row r="333" spans="1:20">
      <c r="J333" s="5">
        <v>1482</v>
      </c>
      <c r="K333" s="5">
        <v>1482</v>
      </c>
      <c r="L333">
        <f>TREND(C314:C326,H314:H326,J333,TRUE)</f>
        <v>42.786350662417718</v>
      </c>
      <c r="M333">
        <f>TREND(D314:D326,I314:I326,K333,TRUE)</f>
        <v>9.6459411017468244E-2</v>
      </c>
      <c r="N333" s="8"/>
      <c r="Q333">
        <v>576</v>
      </c>
      <c r="R333">
        <v>1458</v>
      </c>
      <c r="S333">
        <v>42.786350662417718</v>
      </c>
      <c r="T333">
        <v>9.6459411017468244E-2</v>
      </c>
    </row>
    <row r="334" spans="1:20">
      <c r="J334" s="5">
        <v>1530</v>
      </c>
      <c r="K334" s="5">
        <v>1530</v>
      </c>
      <c r="L334">
        <f>TREND(C314:C326,H314:H326,J334,TRUE)</f>
        <v>42.844549621966635</v>
      </c>
      <c r="M334">
        <f>TREND(D314:D326,I314:I326,K334,TRUE)</f>
        <v>9.7991860332904052E-2</v>
      </c>
      <c r="N334" s="8"/>
      <c r="Q334">
        <v>576</v>
      </c>
      <c r="R334">
        <v>1506</v>
      </c>
      <c r="S334">
        <v>42.844549621966635</v>
      </c>
      <c r="T334">
        <v>9.7991860332904052E-2</v>
      </c>
    </row>
    <row r="335" spans="1:20">
      <c r="J335" s="5">
        <v>1626</v>
      </c>
      <c r="K335" s="5">
        <v>1626</v>
      </c>
      <c r="L335">
        <f>TREND(C314:C326,H314:H326,J335,TRUE)</f>
        <v>42.960947541064471</v>
      </c>
      <c r="M335">
        <f>TREND(D314:D326,I314:I326,K335,TRUE)</f>
        <v>0.10105675896377564</v>
      </c>
      <c r="N335" s="8"/>
      <c r="Q335">
        <v>576</v>
      </c>
      <c r="R335">
        <v>1602</v>
      </c>
      <c r="S335">
        <v>42.960947541064471</v>
      </c>
      <c r="T335">
        <v>0.10105675896377564</v>
      </c>
    </row>
    <row r="336" spans="1:20">
      <c r="J336" s="5">
        <v>1674</v>
      </c>
      <c r="K336" s="5">
        <v>1674</v>
      </c>
      <c r="L336">
        <f>TREND(C314:C326,H314:H326,J336,TRUE)</f>
        <v>43.019146500613388</v>
      </c>
      <c r="M336">
        <f>TREND(D314:D326,I314:I326,K336,TRUE)</f>
        <v>0.10258920827921143</v>
      </c>
      <c r="N336" s="8"/>
      <c r="Q336">
        <v>576</v>
      </c>
      <c r="R336">
        <v>1650</v>
      </c>
      <c r="S336">
        <v>43.019146500613388</v>
      </c>
      <c r="T336">
        <v>0.10258920827921143</v>
      </c>
    </row>
    <row r="337" spans="1:20">
      <c r="J337" s="5">
        <v>1770</v>
      </c>
      <c r="K337" s="5">
        <v>1770</v>
      </c>
      <c r="L337">
        <f>TREND(C314:C326,H314:H326,J337,TRUE)</f>
        <v>43.135544419711223</v>
      </c>
      <c r="M337">
        <f>TREND(D314:D326,I314:I326,K337,TRUE)</f>
        <v>0.10565410691008302</v>
      </c>
      <c r="N337" s="8"/>
      <c r="Q337">
        <v>576</v>
      </c>
      <c r="R337">
        <v>1746</v>
      </c>
      <c r="S337">
        <v>43.135544419711223</v>
      </c>
      <c r="T337">
        <v>0.10565410691008302</v>
      </c>
    </row>
    <row r="338" spans="1:20">
      <c r="J338" s="5">
        <v>1818</v>
      </c>
      <c r="K338" s="5">
        <v>1818</v>
      </c>
      <c r="L338">
        <f>TREND(C314:C326,H314:H326,J338,TRUE)</f>
        <v>43.193743379260141</v>
      </c>
      <c r="M338">
        <f>TREND(D314:D326,I314:I326,K338,TRUE)</f>
        <v>0.10718655622551881</v>
      </c>
      <c r="N338" s="8"/>
      <c r="Q338">
        <v>576</v>
      </c>
      <c r="R338">
        <v>1794</v>
      </c>
      <c r="S338">
        <v>43.193743379260141</v>
      </c>
      <c r="T338">
        <v>0.10718655622551881</v>
      </c>
    </row>
    <row r="339" spans="1:20">
      <c r="J339" s="5">
        <v>1914</v>
      </c>
      <c r="K339" s="5">
        <v>1914</v>
      </c>
      <c r="L339">
        <f>TREND(C314:C326,H314:H326,J339,TRUE)</f>
        <v>43.310141298357983</v>
      </c>
      <c r="M339">
        <f>TREND(D314:D326,I314:I326,K339,TRUE)</f>
        <v>0.1102514548563904</v>
      </c>
      <c r="N339" s="8"/>
      <c r="Q339">
        <v>576</v>
      </c>
      <c r="R339">
        <v>1890</v>
      </c>
      <c r="S339">
        <v>43.310141298357983</v>
      </c>
      <c r="T339">
        <v>0.1102514548563904</v>
      </c>
    </row>
    <row r="340" spans="1:20">
      <c r="A340">
        <v>624</v>
      </c>
      <c r="B340">
        <v>114</v>
      </c>
      <c r="C340" s="3">
        <v>37.722702373380685</v>
      </c>
      <c r="D340" s="5">
        <v>3.6356866505732173E-2</v>
      </c>
      <c r="H340" s="5">
        <v>138</v>
      </c>
      <c r="I340" s="5">
        <v>138</v>
      </c>
      <c r="J340" s="5">
        <v>90</v>
      </c>
      <c r="K340" s="5">
        <v>90</v>
      </c>
      <c r="L340">
        <f>TREND(C340:C352,H340:H352,J340,TRUE)</f>
        <v>41.03623954276074</v>
      </c>
      <c r="M340">
        <f>TREND(D340:D352,J340:J352,L340,TRUE)</f>
        <v>1.3640607361737868E-2</v>
      </c>
      <c r="N340" s="8">
        <v>624</v>
      </c>
      <c r="Q340">
        <v>624</v>
      </c>
      <c r="R340">
        <v>66</v>
      </c>
      <c r="S340">
        <v>41.03623954276074</v>
      </c>
      <c r="T340">
        <v>1.3640607361737868E-2</v>
      </c>
    </row>
    <row r="341" spans="1:20">
      <c r="A341">
        <v>624</v>
      </c>
      <c r="B341">
        <v>258</v>
      </c>
      <c r="C341" s="3">
        <v>40.993919795529649</v>
      </c>
      <c r="D341" s="5">
        <v>6.5926184105001534E-2</v>
      </c>
      <c r="H341" s="5">
        <v>282</v>
      </c>
      <c r="I341" s="5">
        <v>282</v>
      </c>
      <c r="J341" s="5">
        <v>186</v>
      </c>
      <c r="K341" s="5">
        <v>186</v>
      </c>
      <c r="L341">
        <f>TREND(C340:C352,H340:H352,J341,TRUE)</f>
        <v>41.228558269356988</v>
      </c>
      <c r="M341">
        <f>TREND(D340:D352,I340:I352,K341,TRUE)</f>
        <v>2.0242418523033844E-2</v>
      </c>
      <c r="N341" s="8"/>
      <c r="Q341">
        <v>624</v>
      </c>
      <c r="R341">
        <v>162</v>
      </c>
      <c r="S341">
        <v>41.228558269356988</v>
      </c>
      <c r="T341">
        <v>2.0242418523033844E-2</v>
      </c>
    </row>
    <row r="342" spans="1:20">
      <c r="A342">
        <v>624</v>
      </c>
      <c r="B342">
        <v>402</v>
      </c>
      <c r="C342" s="3">
        <v>42.67354094715521</v>
      </c>
      <c r="D342" s="5">
        <v>6.2312208724285188E-2</v>
      </c>
      <c r="H342" s="5">
        <v>426</v>
      </c>
      <c r="I342" s="5">
        <v>426</v>
      </c>
      <c r="J342" s="5">
        <v>234</v>
      </c>
      <c r="K342" s="5">
        <v>234</v>
      </c>
      <c r="L342">
        <f>TREND(C340:C352,H340:H352,J342,TRUE)</f>
        <v>41.324717632655108</v>
      </c>
      <c r="M342">
        <f>TREND(D340:D352,I340:I352,K342,TRUE)</f>
        <v>2.275219949086054E-2</v>
      </c>
      <c r="N342" s="8"/>
      <c r="Q342">
        <v>624</v>
      </c>
      <c r="R342">
        <v>210</v>
      </c>
      <c r="S342">
        <v>41.324717632655108</v>
      </c>
      <c r="T342">
        <v>2.275219949086054E-2</v>
      </c>
    </row>
    <row r="343" spans="1:20">
      <c r="A343">
        <v>624</v>
      </c>
      <c r="B343">
        <v>546</v>
      </c>
      <c r="C343" s="3">
        <v>45.629637363893863</v>
      </c>
      <c r="D343" s="5">
        <v>4.8764759775704894E-2</v>
      </c>
      <c r="H343" s="5">
        <v>570</v>
      </c>
      <c r="I343" s="5">
        <v>570</v>
      </c>
      <c r="J343" s="5">
        <v>330</v>
      </c>
      <c r="K343" s="5">
        <v>330</v>
      </c>
      <c r="L343">
        <f>TREND(C340:C352,H340:H352,J343,TRUE)</f>
        <v>41.517036359251364</v>
      </c>
      <c r="M343">
        <f>TREND(D340:D352,I340:I352,K343,TRUE)</f>
        <v>2.7771761426513934E-2</v>
      </c>
      <c r="N343" s="8"/>
      <c r="Q343">
        <v>624</v>
      </c>
      <c r="R343">
        <v>306</v>
      </c>
      <c r="S343">
        <v>41.517036359251364</v>
      </c>
      <c r="T343">
        <v>2.7771761426513934E-2</v>
      </c>
    </row>
    <row r="344" spans="1:20">
      <c r="A344">
        <v>624</v>
      </c>
      <c r="B344">
        <v>690</v>
      </c>
      <c r="C344" s="3">
        <v>40.601460219650761</v>
      </c>
      <c r="D344" s="5">
        <v>1.1629639297013116E-2</v>
      </c>
      <c r="H344" s="5">
        <v>714</v>
      </c>
      <c r="I344" s="5">
        <v>714</v>
      </c>
      <c r="J344" s="5">
        <v>378</v>
      </c>
      <c r="K344" s="5">
        <v>378</v>
      </c>
      <c r="L344">
        <f>TREND(C340:C352,H340:H352,J344,TRUE)</f>
        <v>41.613195722549484</v>
      </c>
      <c r="M344">
        <f>TREND(D340:D352,I340:I352,K344,TRUE)</f>
        <v>3.0281542394340631E-2</v>
      </c>
      <c r="N344" s="8"/>
      <c r="Q344">
        <v>624</v>
      </c>
      <c r="R344">
        <v>354</v>
      </c>
      <c r="S344">
        <v>41.613195722549484</v>
      </c>
      <c r="T344">
        <v>3.0281542394340631E-2</v>
      </c>
    </row>
    <row r="345" spans="1:20">
      <c r="A345">
        <v>624</v>
      </c>
      <c r="B345">
        <v>834</v>
      </c>
      <c r="C345" s="3">
        <v>47.294255310005106</v>
      </c>
      <c r="D345" s="5">
        <v>9.7044680018833467E-4</v>
      </c>
      <c r="H345" s="5">
        <v>858</v>
      </c>
      <c r="I345" s="5">
        <v>858</v>
      </c>
      <c r="J345" s="5">
        <v>474</v>
      </c>
      <c r="K345" s="5">
        <v>474</v>
      </c>
      <c r="L345">
        <f>TREND(C340:C352,H340:H352,J345,TRUE)</f>
        <v>41.805514449145733</v>
      </c>
      <c r="M345">
        <f>TREND(D340:D352,I340:I352,K345,TRUE)</f>
        <v>3.5301104329994025E-2</v>
      </c>
      <c r="N345" s="8"/>
      <c r="Q345">
        <v>624</v>
      </c>
      <c r="R345">
        <v>450</v>
      </c>
      <c r="S345">
        <v>41.805514449145733</v>
      </c>
      <c r="T345">
        <v>3.5301104329994025E-2</v>
      </c>
    </row>
    <row r="346" spans="1:20">
      <c r="A346">
        <v>624</v>
      </c>
      <c r="B346">
        <v>978</v>
      </c>
      <c r="C346" s="3">
        <v>39.305998661242711</v>
      </c>
      <c r="D346" s="5">
        <v>0.1076844102235059</v>
      </c>
      <c r="H346" s="5">
        <v>1002</v>
      </c>
      <c r="I346" s="5">
        <v>1002</v>
      </c>
      <c r="J346" s="5">
        <v>522</v>
      </c>
      <c r="K346" s="5">
        <v>522</v>
      </c>
      <c r="L346">
        <f>TREND(C340:C352,H340:H352,J346,TRUE)</f>
        <v>41.90167381244386</v>
      </c>
      <c r="M346">
        <f>TREND(D340:D352,I340:I352,K346,TRUE)</f>
        <v>3.7810885297820722E-2</v>
      </c>
      <c r="N346" s="8"/>
      <c r="Q346">
        <v>624</v>
      </c>
      <c r="R346">
        <v>498</v>
      </c>
      <c r="S346">
        <v>41.90167381244386</v>
      </c>
      <c r="T346">
        <v>3.7810885297820722E-2</v>
      </c>
    </row>
    <row r="347" spans="1:20">
      <c r="A347">
        <v>624</v>
      </c>
      <c r="B347">
        <v>1122</v>
      </c>
      <c r="C347" s="3">
        <v>41.451457860052471</v>
      </c>
      <c r="D347" s="5">
        <v>4.4867653298511841E-2</v>
      </c>
      <c r="H347" s="5">
        <v>1146</v>
      </c>
      <c r="I347" s="5">
        <v>1146</v>
      </c>
      <c r="J347" s="5">
        <v>618</v>
      </c>
      <c r="K347" s="5">
        <v>618</v>
      </c>
      <c r="L347">
        <f>TREND(C340:C352,H340:H352,J347,TRUE)</f>
        <v>42.093992539040109</v>
      </c>
      <c r="M347">
        <f>TREND(D340:D352,I340:I352,K347,TRUE)</f>
        <v>4.2830447233474116E-2</v>
      </c>
      <c r="N347" s="8"/>
      <c r="Q347">
        <v>624</v>
      </c>
      <c r="R347">
        <v>594</v>
      </c>
      <c r="S347">
        <v>42.093992539040109</v>
      </c>
      <c r="T347">
        <v>4.2830447233474116E-2</v>
      </c>
    </row>
    <row r="348" spans="1:20">
      <c r="A348">
        <v>624</v>
      </c>
      <c r="B348">
        <v>1266</v>
      </c>
      <c r="C348" s="3">
        <v>43.878830822107886</v>
      </c>
      <c r="D348" s="5">
        <v>1.8806320880752094E-2</v>
      </c>
      <c r="H348" s="5">
        <v>1290</v>
      </c>
      <c r="I348" s="5">
        <v>1290</v>
      </c>
      <c r="J348" s="5">
        <v>666</v>
      </c>
      <c r="K348" s="5">
        <v>666</v>
      </c>
      <c r="L348">
        <f>TREND(C340:C352,H340:H352,J348,TRUE)</f>
        <v>42.190151902338229</v>
      </c>
      <c r="M348">
        <f>TREND(D340:D352,I340:I352,K348,TRUE)</f>
        <v>4.5340228201300813E-2</v>
      </c>
      <c r="N348" s="8"/>
      <c r="Q348">
        <v>624</v>
      </c>
      <c r="R348">
        <v>642</v>
      </c>
      <c r="S348">
        <v>42.190151902338229</v>
      </c>
      <c r="T348">
        <v>4.5340228201300813E-2</v>
      </c>
    </row>
    <row r="349" spans="1:20">
      <c r="A349">
        <v>624</v>
      </c>
      <c r="B349">
        <v>1410</v>
      </c>
      <c r="C349" s="3">
        <v>50.035404185459946</v>
      </c>
      <c r="D349" s="5">
        <v>1.1973186943233646E-2</v>
      </c>
      <c r="H349" s="5">
        <v>1434</v>
      </c>
      <c r="I349" s="5">
        <v>1434</v>
      </c>
      <c r="J349" s="5">
        <v>762</v>
      </c>
      <c r="K349" s="5">
        <v>762</v>
      </c>
      <c r="L349">
        <f>TREND(C340:C352,H340:H352,J349,TRUE)</f>
        <v>42.382470628934477</v>
      </c>
      <c r="M349">
        <f>TREND(D340:D352,I340:I352,K349,TRUE)</f>
        <v>5.0359790136954206E-2</v>
      </c>
      <c r="N349" s="8"/>
      <c r="Q349">
        <v>624</v>
      </c>
      <c r="R349">
        <v>738</v>
      </c>
      <c r="S349">
        <v>42.382470628934477</v>
      </c>
      <c r="T349">
        <v>5.0359790136954206E-2</v>
      </c>
    </row>
    <row r="350" spans="1:20">
      <c r="A350">
        <v>624</v>
      </c>
      <c r="B350">
        <v>1554</v>
      </c>
      <c r="C350" s="3">
        <v>44.004817282289054</v>
      </c>
      <c r="D350" s="5">
        <v>9.6817558326564898E-2</v>
      </c>
      <c r="H350" s="5">
        <v>1578</v>
      </c>
      <c r="I350" s="5">
        <v>1578</v>
      </c>
      <c r="J350" s="5">
        <v>810</v>
      </c>
      <c r="K350" s="5">
        <v>810</v>
      </c>
      <c r="L350">
        <f>TREND(C340:C352,H340:H352,J350,TRUE)</f>
        <v>42.478629992232605</v>
      </c>
      <c r="M350">
        <f>TREND(D340:D352,I340:I352,K350,TRUE)</f>
        <v>5.286957110478091E-2</v>
      </c>
      <c r="N350" s="8"/>
      <c r="Q350">
        <v>624</v>
      </c>
      <c r="R350">
        <v>786</v>
      </c>
      <c r="S350">
        <v>42.478629992232605</v>
      </c>
      <c r="T350">
        <v>5.286957110478091E-2</v>
      </c>
    </row>
    <row r="351" spans="1:20">
      <c r="A351">
        <v>624</v>
      </c>
      <c r="B351">
        <v>1698</v>
      </c>
      <c r="C351" s="3">
        <v>37.228235800041318</v>
      </c>
      <c r="D351" s="5">
        <v>3.8007520436607767E-2</v>
      </c>
      <c r="H351" s="5">
        <v>1722</v>
      </c>
      <c r="I351" s="5">
        <v>1722</v>
      </c>
      <c r="J351" s="5">
        <v>906</v>
      </c>
      <c r="K351" s="5">
        <v>906</v>
      </c>
      <c r="L351">
        <f>TREND(C340:C352,H340:H352,J351,TRUE)</f>
        <v>42.670948718828853</v>
      </c>
      <c r="M351">
        <f>TREND(D340:D352,I340:I352,K351,TRUE)</f>
        <v>5.7889133040434304E-2</v>
      </c>
      <c r="N351" s="8"/>
      <c r="Q351">
        <v>624</v>
      </c>
      <c r="R351">
        <v>882</v>
      </c>
      <c r="S351">
        <v>42.670948718828853</v>
      </c>
      <c r="T351">
        <v>5.7889133040434304E-2</v>
      </c>
    </row>
    <row r="352" spans="1:20">
      <c r="A352">
        <v>624</v>
      </c>
      <c r="B352">
        <v>1842</v>
      </c>
      <c r="C352" s="3">
        <v>46.402216169717732</v>
      </c>
      <c r="D352" s="5">
        <v>0.27369627937203866</v>
      </c>
      <c r="H352" s="5">
        <v>1866</v>
      </c>
      <c r="I352" s="5">
        <v>1866</v>
      </c>
      <c r="J352" s="5">
        <v>954</v>
      </c>
      <c r="K352" s="5">
        <v>954</v>
      </c>
      <c r="L352">
        <f>TREND(C340:C352,H340:H352,J352,TRUE)</f>
        <v>42.767108082126974</v>
      </c>
      <c r="M352">
        <f>TREND(D340:D352,I340:I352,K352,TRUE)</f>
        <v>6.0398914008261001E-2</v>
      </c>
      <c r="N352" s="8"/>
      <c r="Q352">
        <v>624</v>
      </c>
      <c r="R352">
        <v>930</v>
      </c>
      <c r="S352">
        <v>42.767108082126974</v>
      </c>
      <c r="T352">
        <v>6.0398914008261001E-2</v>
      </c>
    </row>
    <row r="353" spans="1:20">
      <c r="J353" s="5">
        <v>1050</v>
      </c>
      <c r="K353" s="5">
        <v>1050</v>
      </c>
      <c r="L353">
        <f>TREND(C340:C352,H340:H352,J353,TRUE)</f>
        <v>42.959426808723222</v>
      </c>
      <c r="M353">
        <f>TREND(D340:D352,I340:I352,K353,TRUE)</f>
        <v>6.5418475943914395E-2</v>
      </c>
      <c r="N353" s="8"/>
      <c r="Q353">
        <v>624</v>
      </c>
      <c r="R353">
        <v>1026</v>
      </c>
      <c r="S353">
        <v>42.959426808723222</v>
      </c>
      <c r="T353">
        <v>6.5418475943914395E-2</v>
      </c>
    </row>
    <row r="354" spans="1:20">
      <c r="J354" s="5">
        <v>1098</v>
      </c>
      <c r="K354" s="5">
        <v>1098</v>
      </c>
      <c r="L354">
        <f>TREND(C340:C352,H340:H352,J354,TRUE)</f>
        <v>43.05558617202135</v>
      </c>
      <c r="M354">
        <f>TREND(D340:D352,I340:I352,K354,TRUE)</f>
        <v>6.7928256911741092E-2</v>
      </c>
      <c r="N354" s="8"/>
      <c r="Q354">
        <v>624</v>
      </c>
      <c r="R354">
        <v>1074</v>
      </c>
      <c r="S354">
        <v>43.05558617202135</v>
      </c>
      <c r="T354">
        <v>6.7928256911741092E-2</v>
      </c>
    </row>
    <row r="355" spans="1:20">
      <c r="J355" s="5">
        <v>1194</v>
      </c>
      <c r="K355" s="5">
        <v>1194</v>
      </c>
      <c r="L355">
        <f>TREND(C340:C352,H340:H352,J355,TRUE)</f>
        <v>43.247904898617598</v>
      </c>
      <c r="M355">
        <f>TREND(D340:D352,I340:I352,K355,TRUE)</f>
        <v>7.2947818847394486E-2</v>
      </c>
      <c r="N355" s="8"/>
      <c r="Q355">
        <v>624</v>
      </c>
      <c r="R355">
        <v>1170</v>
      </c>
      <c r="S355">
        <v>43.247904898617598</v>
      </c>
      <c r="T355">
        <v>7.2947818847394486E-2</v>
      </c>
    </row>
    <row r="356" spans="1:20">
      <c r="J356" s="5">
        <v>1242</v>
      </c>
      <c r="K356" s="5">
        <v>1242</v>
      </c>
      <c r="L356">
        <f>TREND(C340:C352,H340:H352,J356,TRUE)</f>
        <v>43.344064261915719</v>
      </c>
      <c r="M356">
        <f>TREND(D340:D352,I340:I352,K356,TRUE)</f>
        <v>7.5457599815221182E-2</v>
      </c>
      <c r="N356" s="8"/>
      <c r="Q356">
        <v>624</v>
      </c>
      <c r="R356">
        <v>1218</v>
      </c>
      <c r="S356">
        <v>43.344064261915719</v>
      </c>
      <c r="T356">
        <v>7.5457599815221182E-2</v>
      </c>
    </row>
    <row r="357" spans="1:20">
      <c r="J357" s="5">
        <v>1338</v>
      </c>
      <c r="K357" s="5">
        <v>1338</v>
      </c>
      <c r="L357">
        <f>TREND(C340:C352,H340:H352,J357,TRUE)</f>
        <v>43.536382988511974</v>
      </c>
      <c r="M357">
        <f>TREND(D340:D352,I340:I352,K357,TRUE)</f>
        <v>8.0477161750874576E-2</v>
      </c>
      <c r="N357" s="8"/>
      <c r="Q357">
        <v>624</v>
      </c>
      <c r="R357">
        <v>1314</v>
      </c>
      <c r="S357">
        <v>43.536382988511974</v>
      </c>
      <c r="T357">
        <v>8.0477161750874576E-2</v>
      </c>
    </row>
    <row r="358" spans="1:20">
      <c r="J358" s="5">
        <v>1386</v>
      </c>
      <c r="K358" s="5">
        <v>1386</v>
      </c>
      <c r="L358">
        <f>TREND(C340:C352,H340:H352,J358,TRUE)</f>
        <v>43.632542351810095</v>
      </c>
      <c r="M358">
        <f>TREND(D340:D352,I340:I352,K358,TRUE)</f>
        <v>8.2986942718701273E-2</v>
      </c>
      <c r="N358" s="8"/>
      <c r="Q358">
        <v>624</v>
      </c>
      <c r="R358">
        <v>1362</v>
      </c>
      <c r="S358">
        <v>43.632542351810095</v>
      </c>
      <c r="T358">
        <v>8.2986942718701273E-2</v>
      </c>
    </row>
    <row r="359" spans="1:20">
      <c r="J359" s="5">
        <v>1482</v>
      </c>
      <c r="K359" s="5">
        <v>1482</v>
      </c>
      <c r="L359">
        <f>TREND(C340:C352,H340:H352,J359,TRUE)</f>
        <v>43.824861078406343</v>
      </c>
      <c r="M359">
        <f>TREND(D340:D352,I340:I352,K359,TRUE)</f>
        <v>8.8006504654354667E-2</v>
      </c>
      <c r="N359" s="8"/>
      <c r="Q359">
        <v>624</v>
      </c>
      <c r="R359">
        <v>1458</v>
      </c>
      <c r="S359">
        <v>43.824861078406343</v>
      </c>
      <c r="T359">
        <v>8.8006504654354667E-2</v>
      </c>
    </row>
    <row r="360" spans="1:20">
      <c r="J360" s="5">
        <v>1530</v>
      </c>
      <c r="K360" s="5">
        <v>1530</v>
      </c>
      <c r="L360">
        <f>TREND(C340:C352,H340:H352,J360,TRUE)</f>
        <v>43.921020441704471</v>
      </c>
      <c r="M360">
        <f>TREND(D340:D352,I340:I352,K360,TRUE)</f>
        <v>9.0516285622181364E-2</v>
      </c>
      <c r="N360" s="8"/>
      <c r="Q360">
        <v>624</v>
      </c>
      <c r="R360">
        <v>1506</v>
      </c>
      <c r="S360">
        <v>43.921020441704471</v>
      </c>
      <c r="T360">
        <v>9.0516285622181364E-2</v>
      </c>
    </row>
    <row r="361" spans="1:20">
      <c r="J361" s="5">
        <v>1626</v>
      </c>
      <c r="K361" s="5">
        <v>1626</v>
      </c>
      <c r="L361">
        <f>TREND(C340:C352,H340:H352,J361,TRUE)</f>
        <v>44.113339168300719</v>
      </c>
      <c r="M361">
        <f>TREND(D340:D352,I340:I352,K361,TRUE)</f>
        <v>9.5535847557834758E-2</v>
      </c>
      <c r="N361" s="8"/>
      <c r="Q361">
        <v>624</v>
      </c>
      <c r="R361">
        <v>1602</v>
      </c>
      <c r="S361">
        <v>44.113339168300719</v>
      </c>
      <c r="T361">
        <v>9.5535847557834758E-2</v>
      </c>
    </row>
    <row r="362" spans="1:20">
      <c r="J362" s="5">
        <v>1674</v>
      </c>
      <c r="K362" s="5">
        <v>1674</v>
      </c>
      <c r="L362">
        <f>TREND(C340:C352,H340:H352,J362,TRUE)</f>
        <v>44.20949853159884</v>
      </c>
      <c r="M362">
        <f>TREND(D340:D352,I340:I352,K362,TRUE)</f>
        <v>9.8045628525661455E-2</v>
      </c>
      <c r="N362" s="8"/>
      <c r="Q362">
        <v>624</v>
      </c>
      <c r="R362">
        <v>1650</v>
      </c>
      <c r="S362">
        <v>44.20949853159884</v>
      </c>
      <c r="T362">
        <v>9.8045628525661455E-2</v>
      </c>
    </row>
    <row r="363" spans="1:20">
      <c r="J363" s="5">
        <v>1770</v>
      </c>
      <c r="K363" s="5">
        <v>1770</v>
      </c>
      <c r="L363">
        <f>TREND(C340:C352,H340:H352,J363,TRUE)</f>
        <v>44.401817258195088</v>
      </c>
      <c r="M363">
        <f>TREND(D340:D352,I340:I352,K363,TRUE)</f>
        <v>0.10306519046131485</v>
      </c>
      <c r="N363" s="8"/>
      <c r="Q363">
        <v>624</v>
      </c>
      <c r="R363">
        <v>1746</v>
      </c>
      <c r="S363">
        <v>44.401817258195088</v>
      </c>
      <c r="T363">
        <v>0.10306519046131485</v>
      </c>
    </row>
    <row r="364" spans="1:20">
      <c r="J364" s="5">
        <v>1818</v>
      </c>
      <c r="K364" s="5">
        <v>1818</v>
      </c>
      <c r="L364">
        <f>TREND(C340:C352,H340:H352,J364,TRUE)</f>
        <v>44.497976621493216</v>
      </c>
      <c r="M364">
        <f>TREND(D340:D352,I340:I352,K364,TRUE)</f>
        <v>0.10557497142914155</v>
      </c>
      <c r="N364" s="8"/>
      <c r="Q364">
        <v>624</v>
      </c>
      <c r="R364">
        <v>1794</v>
      </c>
      <c r="S364">
        <v>44.497976621493216</v>
      </c>
      <c r="T364">
        <v>0.10557497142914155</v>
      </c>
    </row>
    <row r="365" spans="1:20">
      <c r="J365" s="5">
        <v>1914</v>
      </c>
      <c r="K365" s="5">
        <v>1914</v>
      </c>
      <c r="L365">
        <f>TREND(C340:C352,H340:H352,J365,TRUE)</f>
        <v>44.690295348089464</v>
      </c>
      <c r="M365">
        <f>TREND(D340:D352,I340:I352,K365,TRUE)</f>
        <v>0.11059453336479494</v>
      </c>
      <c r="N365" s="8"/>
      <c r="Q365">
        <v>624</v>
      </c>
      <c r="R365">
        <v>1890</v>
      </c>
      <c r="S365">
        <v>44.690295348089464</v>
      </c>
      <c r="T365">
        <v>0.11059453336479494</v>
      </c>
    </row>
    <row r="366" spans="1:20">
      <c r="A366">
        <v>672</v>
      </c>
      <c r="B366">
        <v>114</v>
      </c>
      <c r="C366" s="3">
        <v>42.644212049307448</v>
      </c>
      <c r="D366" s="5">
        <v>5.8141527367625748E-2</v>
      </c>
      <c r="H366" s="5">
        <v>138</v>
      </c>
      <c r="I366" s="5">
        <v>138</v>
      </c>
      <c r="J366" s="5">
        <v>90</v>
      </c>
      <c r="K366" s="5">
        <v>90</v>
      </c>
      <c r="L366">
        <f>TREND(C366:C378,H366:H378,J366,TRUE)</f>
        <v>40.752817709999874</v>
      </c>
      <c r="M366">
        <f>TREND(D366:D378,J366:J378,L366,TRUE)</f>
        <v>5.7663636475810756E-2</v>
      </c>
      <c r="N366" s="8">
        <v>672</v>
      </c>
      <c r="Q366">
        <v>672</v>
      </c>
      <c r="R366">
        <v>66</v>
      </c>
      <c r="S366">
        <v>40.752817709999874</v>
      </c>
      <c r="T366">
        <v>5.7663636475810756E-2</v>
      </c>
    </row>
    <row r="367" spans="1:20">
      <c r="A367">
        <v>672</v>
      </c>
      <c r="B367">
        <v>258</v>
      </c>
      <c r="C367" s="3">
        <v>40.596262642450988</v>
      </c>
      <c r="D367" s="5">
        <v>9.2412014527000014E-2</v>
      </c>
      <c r="H367" s="5">
        <v>282</v>
      </c>
      <c r="I367" s="5">
        <v>282</v>
      </c>
      <c r="J367" s="5">
        <v>186</v>
      </c>
      <c r="K367" s="5">
        <v>186</v>
      </c>
      <c r="L367">
        <f>TREND(C366:C378,H366:H378,J367,TRUE)</f>
        <v>40.869122530121359</v>
      </c>
      <c r="M367">
        <f>TREND(D366:D378,I366:I378,K367,TRUE)</f>
        <v>6.0057935688375669E-2</v>
      </c>
      <c r="N367" s="8"/>
      <c r="Q367">
        <v>672</v>
      </c>
      <c r="R367">
        <v>162</v>
      </c>
      <c r="S367">
        <v>40.869122530121359</v>
      </c>
      <c r="T367">
        <v>6.0057935688375669E-2</v>
      </c>
    </row>
    <row r="368" spans="1:20">
      <c r="A368">
        <v>672</v>
      </c>
      <c r="B368">
        <v>402</v>
      </c>
      <c r="C368" s="3">
        <v>42.699896464335595</v>
      </c>
      <c r="D368" s="5">
        <v>7.2060134478203614E-2</v>
      </c>
      <c r="H368" s="5">
        <v>426</v>
      </c>
      <c r="I368" s="5">
        <v>426</v>
      </c>
      <c r="J368" s="5">
        <v>234</v>
      </c>
      <c r="K368" s="5">
        <v>234</v>
      </c>
      <c r="L368">
        <f>TREND(C366:C378,H366:H378,J368,TRUE)</f>
        <v>40.927274940182102</v>
      </c>
      <c r="M368">
        <f>TREND(D366:D378,I366:I378,K368,TRUE)</f>
        <v>6.1244514806264548E-2</v>
      </c>
      <c r="N368" s="8"/>
      <c r="Q368">
        <v>672</v>
      </c>
      <c r="R368">
        <v>210</v>
      </c>
      <c r="S368">
        <v>40.927274940182102</v>
      </c>
      <c r="T368">
        <v>6.1244514806264548E-2</v>
      </c>
    </row>
    <row r="369" spans="1:20">
      <c r="A369">
        <v>672</v>
      </c>
      <c r="B369">
        <v>546</v>
      </c>
      <c r="C369" s="3">
        <v>41.635368251209968</v>
      </c>
      <c r="D369" s="5">
        <v>3.7388042234609627E-2</v>
      </c>
      <c r="H369" s="5">
        <v>570</v>
      </c>
      <c r="I369" s="5">
        <v>570</v>
      </c>
      <c r="J369" s="5">
        <v>330</v>
      </c>
      <c r="K369" s="5">
        <v>330</v>
      </c>
      <c r="L369">
        <f>TREND(C366:C378,H366:H378,J369,TRUE)</f>
        <v>41.043579760303579</v>
      </c>
      <c r="M369">
        <f>TREND(D366:D378,I366:I378,K369,TRUE)</f>
        <v>6.3617673042042314E-2</v>
      </c>
      <c r="N369" s="8"/>
      <c r="Q369">
        <v>672</v>
      </c>
      <c r="R369">
        <v>306</v>
      </c>
      <c r="S369">
        <v>41.043579760303579</v>
      </c>
      <c r="T369">
        <v>6.3617673042042314E-2</v>
      </c>
    </row>
    <row r="370" spans="1:20">
      <c r="A370">
        <v>672</v>
      </c>
      <c r="B370">
        <v>690</v>
      </c>
      <c r="C370" s="3">
        <v>40.176865912139597</v>
      </c>
      <c r="D370" s="5">
        <v>0.17002050062937993</v>
      </c>
      <c r="H370" s="5">
        <v>714</v>
      </c>
      <c r="I370" s="5">
        <v>714</v>
      </c>
      <c r="J370" s="5">
        <v>378</v>
      </c>
      <c r="K370" s="5">
        <v>378</v>
      </c>
      <c r="L370">
        <f>TREND(C366:C378,H366:H378,J370,TRUE)</f>
        <v>41.101732170364322</v>
      </c>
      <c r="M370">
        <f>TREND(D366:D378,I366:I378,K370,TRUE)</f>
        <v>6.4804252159931186E-2</v>
      </c>
      <c r="N370" s="8"/>
      <c r="Q370">
        <v>672</v>
      </c>
      <c r="R370">
        <v>354</v>
      </c>
      <c r="S370">
        <v>41.101732170364322</v>
      </c>
      <c r="T370">
        <v>6.4804252159931186E-2</v>
      </c>
    </row>
    <row r="371" spans="1:20">
      <c r="A371">
        <v>672</v>
      </c>
      <c r="B371">
        <v>834</v>
      </c>
      <c r="C371" s="3">
        <v>40.257350026332077</v>
      </c>
      <c r="D371" s="5">
        <v>5.5088061244039074E-2</v>
      </c>
      <c r="H371" s="5">
        <v>858</v>
      </c>
      <c r="I371" s="5">
        <v>858</v>
      </c>
      <c r="J371" s="5">
        <v>474</v>
      </c>
      <c r="K371" s="5">
        <v>474</v>
      </c>
      <c r="L371">
        <f>TREND(C366:C378,H366:H378,J371,TRUE)</f>
        <v>41.218036990485807</v>
      </c>
      <c r="M371">
        <f>TREND(D366:D378,I366:I378,K371,TRUE)</f>
        <v>6.7177410395708945E-2</v>
      </c>
      <c r="N371" s="8"/>
      <c r="Q371">
        <v>672</v>
      </c>
      <c r="R371">
        <v>450</v>
      </c>
      <c r="S371">
        <v>41.218036990485807</v>
      </c>
      <c r="T371">
        <v>6.7177410395708945E-2</v>
      </c>
    </row>
    <row r="372" spans="1:20">
      <c r="A372">
        <v>672</v>
      </c>
      <c r="B372">
        <v>978</v>
      </c>
      <c r="C372" s="3">
        <v>39.909783727973654</v>
      </c>
      <c r="D372" s="5">
        <v>8.2230354400764621E-2</v>
      </c>
      <c r="H372" s="5">
        <v>1002</v>
      </c>
      <c r="I372" s="5">
        <v>1002</v>
      </c>
      <c r="J372" s="5">
        <v>522</v>
      </c>
      <c r="K372" s="5">
        <v>522</v>
      </c>
      <c r="L372">
        <f>TREND(C366:C378,H366:H378,J372,TRUE)</f>
        <v>41.276189400546549</v>
      </c>
      <c r="M372">
        <f>TREND(D366:D378,I366:I378,K372,TRUE)</f>
        <v>6.8363989513597831E-2</v>
      </c>
      <c r="N372" s="8"/>
      <c r="Q372">
        <v>672</v>
      </c>
      <c r="R372">
        <v>498</v>
      </c>
      <c r="S372">
        <v>41.276189400546549</v>
      </c>
      <c r="T372">
        <v>6.8363989513597831E-2</v>
      </c>
    </row>
    <row r="373" spans="1:20">
      <c r="A373">
        <v>672</v>
      </c>
      <c r="B373">
        <v>1122</v>
      </c>
      <c r="C373" s="3">
        <v>41.02082402374721</v>
      </c>
      <c r="D373" s="5">
        <v>2.5006960699115906E-2</v>
      </c>
      <c r="H373" s="5">
        <v>1146</v>
      </c>
      <c r="I373" s="5">
        <v>1146</v>
      </c>
      <c r="J373" s="5">
        <v>618</v>
      </c>
      <c r="K373" s="5">
        <v>618</v>
      </c>
      <c r="L373">
        <f>TREND(C366:C378,H366:H378,J373,TRUE)</f>
        <v>41.392494220668027</v>
      </c>
      <c r="M373">
        <f>TREND(D366:D378,I366:I378,K373,TRUE)</f>
        <v>7.073714774937559E-2</v>
      </c>
      <c r="N373" s="8"/>
      <c r="Q373">
        <v>672</v>
      </c>
      <c r="R373">
        <v>594</v>
      </c>
      <c r="S373">
        <v>41.392494220668027</v>
      </c>
      <c r="T373">
        <v>7.073714774937559E-2</v>
      </c>
    </row>
    <row r="374" spans="1:20">
      <c r="A374">
        <v>672</v>
      </c>
      <c r="B374">
        <v>1266</v>
      </c>
      <c r="C374" s="3">
        <v>41.793506181177762</v>
      </c>
      <c r="D374" s="5">
        <v>3.108044555081315E-2</v>
      </c>
      <c r="H374" s="5">
        <v>1290</v>
      </c>
      <c r="I374" s="5">
        <v>1290</v>
      </c>
      <c r="J374" s="5">
        <v>666</v>
      </c>
      <c r="K374" s="5">
        <v>666</v>
      </c>
      <c r="L374">
        <f>TREND(C366:C378,H366:H378,J374,TRUE)</f>
        <v>41.45064663072877</v>
      </c>
      <c r="M374">
        <f>TREND(D366:D378,I366:I378,K374,TRUE)</f>
        <v>7.1923726867264462E-2</v>
      </c>
      <c r="N374" s="8"/>
      <c r="Q374">
        <v>672</v>
      </c>
      <c r="R374">
        <v>642</v>
      </c>
      <c r="S374">
        <v>41.45064663072877</v>
      </c>
      <c r="T374">
        <v>7.1923726867264462E-2</v>
      </c>
    </row>
    <row r="375" spans="1:20">
      <c r="A375">
        <v>672</v>
      </c>
      <c r="B375">
        <v>1410</v>
      </c>
      <c r="C375" s="3">
        <v>43.527193463246732</v>
      </c>
      <c r="D375" s="5">
        <v>3.5707160680276531E-2</v>
      </c>
      <c r="H375" s="5">
        <v>1434</v>
      </c>
      <c r="I375" s="5">
        <v>1434</v>
      </c>
      <c r="J375" s="5">
        <v>762</v>
      </c>
      <c r="K375" s="5">
        <v>762</v>
      </c>
      <c r="L375">
        <f>TREND(C366:C378,H366:H378,J375,TRUE)</f>
        <v>41.566951450850254</v>
      </c>
      <c r="M375">
        <f>TREND(D366:D378,I366:I378,K375,TRUE)</f>
        <v>7.4296885103042221E-2</v>
      </c>
      <c r="N375" s="8"/>
      <c r="Q375">
        <v>672</v>
      </c>
      <c r="R375">
        <v>738</v>
      </c>
      <c r="S375">
        <v>41.566951450850254</v>
      </c>
      <c r="T375">
        <v>7.4296885103042221E-2</v>
      </c>
    </row>
    <row r="376" spans="1:20">
      <c r="A376">
        <v>672</v>
      </c>
      <c r="B376">
        <v>1554</v>
      </c>
      <c r="C376" s="3">
        <v>43.710953542744612</v>
      </c>
      <c r="D376" s="5">
        <v>7.2734499196002222E-2</v>
      </c>
      <c r="H376" s="5">
        <v>1578</v>
      </c>
      <c r="I376" s="5">
        <v>1578</v>
      </c>
      <c r="J376" s="5">
        <v>810</v>
      </c>
      <c r="K376" s="5">
        <v>810</v>
      </c>
      <c r="L376">
        <f>TREND(C366:C378,H366:H378,J376,TRUE)</f>
        <v>41.625103860910997</v>
      </c>
      <c r="M376">
        <f>TREND(D366:D378,I366:I378,K376,TRUE)</f>
        <v>7.5483464220931107E-2</v>
      </c>
      <c r="N376" s="8"/>
      <c r="Q376">
        <v>672</v>
      </c>
      <c r="R376">
        <v>786</v>
      </c>
      <c r="S376">
        <v>41.625103860910997</v>
      </c>
      <c r="T376">
        <v>7.5483464220931107E-2</v>
      </c>
    </row>
    <row r="377" spans="1:20">
      <c r="A377">
        <v>672</v>
      </c>
      <c r="B377">
        <v>1698</v>
      </c>
      <c r="C377" s="3">
        <v>40.187012465988623</v>
      </c>
      <c r="D377" s="5">
        <v>9.7616856265028654E-2</v>
      </c>
      <c r="H377" s="5">
        <v>1722</v>
      </c>
      <c r="I377" s="5">
        <v>1722</v>
      </c>
      <c r="J377" s="5">
        <v>906</v>
      </c>
      <c r="K377" s="5">
        <v>906</v>
      </c>
      <c r="L377">
        <f>TREND(C366:C378,H366:H378,J377,TRUE)</f>
        <v>41.741408681032475</v>
      </c>
      <c r="M377">
        <f>TREND(D366:D378,I366:I378,K377,TRUE)</f>
        <v>7.7856622456708865E-2</v>
      </c>
      <c r="N377" s="8"/>
      <c r="Q377">
        <v>672</v>
      </c>
      <c r="R377">
        <v>882</v>
      </c>
      <c r="S377">
        <v>41.741408681032475</v>
      </c>
      <c r="T377">
        <v>7.7856622456708865E-2</v>
      </c>
    </row>
    <row r="378" spans="1:20">
      <c r="A378">
        <v>672</v>
      </c>
      <c r="B378">
        <v>1842</v>
      </c>
      <c r="C378" s="3">
        <v>45.991046764347246</v>
      </c>
      <c r="D378" s="5">
        <v>0.21350059172946684</v>
      </c>
      <c r="H378" s="5">
        <v>1866</v>
      </c>
      <c r="I378" s="5">
        <v>1866</v>
      </c>
      <c r="J378" s="5">
        <v>954</v>
      </c>
      <c r="K378" s="5">
        <v>954</v>
      </c>
      <c r="L378">
        <f>TREND(C366:C378,H366:H378,J378,TRUE)</f>
        <v>41.799561091093217</v>
      </c>
      <c r="M378">
        <f>TREND(D366:D378,I366:I378,K378,TRUE)</f>
        <v>7.9043201574597738E-2</v>
      </c>
      <c r="N378" s="8"/>
      <c r="Q378">
        <v>672</v>
      </c>
      <c r="R378">
        <v>930</v>
      </c>
      <c r="S378">
        <v>41.799561091093217</v>
      </c>
      <c r="T378">
        <v>7.9043201574597738E-2</v>
      </c>
    </row>
    <row r="379" spans="1:20">
      <c r="J379" s="5">
        <v>1050</v>
      </c>
      <c r="K379" s="5">
        <v>1050</v>
      </c>
      <c r="L379">
        <f>TREND(C366:C378,H366:H378,J379,TRUE)</f>
        <v>41.915865911214702</v>
      </c>
      <c r="M379">
        <f>TREND(D366:D378,I366:I378,K379,TRUE)</f>
        <v>8.1416359810375497E-2</v>
      </c>
      <c r="N379" s="8"/>
      <c r="Q379">
        <v>672</v>
      </c>
      <c r="R379">
        <v>1026</v>
      </c>
      <c r="S379">
        <v>41.915865911214702</v>
      </c>
      <c r="T379">
        <v>8.1416359810375497E-2</v>
      </c>
    </row>
    <row r="380" spans="1:20">
      <c r="J380" s="5">
        <v>1098</v>
      </c>
      <c r="K380" s="5">
        <v>1098</v>
      </c>
      <c r="L380">
        <f>TREND(C366:C378,H366:H378,J380,TRUE)</f>
        <v>41.974018321275445</v>
      </c>
      <c r="M380">
        <f>TREND(D366:D378,I366:I378,K380,TRUE)</f>
        <v>8.2602938928264383E-2</v>
      </c>
      <c r="N380" s="8"/>
      <c r="Q380">
        <v>672</v>
      </c>
      <c r="R380">
        <v>1074</v>
      </c>
      <c r="S380">
        <v>41.974018321275445</v>
      </c>
      <c r="T380">
        <v>8.2602938928264383E-2</v>
      </c>
    </row>
    <row r="381" spans="1:20">
      <c r="J381" s="5">
        <v>1194</v>
      </c>
      <c r="K381" s="5">
        <v>1194</v>
      </c>
      <c r="L381">
        <f>TREND(C366:C378,H366:H378,J381,TRUE)</f>
        <v>42.090323141396922</v>
      </c>
      <c r="M381">
        <f>TREND(D366:D378,I366:I378,K381,TRUE)</f>
        <v>8.4976097164042141E-2</v>
      </c>
      <c r="N381" s="8"/>
      <c r="Q381">
        <v>672</v>
      </c>
      <c r="R381">
        <v>1170</v>
      </c>
      <c r="S381">
        <v>42.090323141396922</v>
      </c>
      <c r="T381">
        <v>8.4976097164042141E-2</v>
      </c>
    </row>
    <row r="382" spans="1:20">
      <c r="J382" s="5">
        <v>1242</v>
      </c>
      <c r="K382" s="5">
        <v>1242</v>
      </c>
      <c r="L382">
        <f>TREND(C366:C378,H366:H378,J382,TRUE)</f>
        <v>42.148475551457665</v>
      </c>
      <c r="M382">
        <f>TREND(D366:D378,I366:I378,K382,TRUE)</f>
        <v>8.6162676281931014E-2</v>
      </c>
      <c r="N382" s="8"/>
      <c r="Q382">
        <v>672</v>
      </c>
      <c r="R382">
        <v>1218</v>
      </c>
      <c r="S382">
        <v>42.148475551457665</v>
      </c>
      <c r="T382">
        <v>8.6162676281931014E-2</v>
      </c>
    </row>
    <row r="383" spans="1:20">
      <c r="J383" s="5">
        <v>1338</v>
      </c>
      <c r="K383" s="5">
        <v>1338</v>
      </c>
      <c r="L383">
        <f>TREND(C366:C378,H366:H378,J383,TRUE)</f>
        <v>42.26478037157915</v>
      </c>
      <c r="M383">
        <f>TREND(D366:D378,I366:I378,K383,TRUE)</f>
        <v>8.8535834517708772E-2</v>
      </c>
      <c r="N383" s="8"/>
      <c r="Q383">
        <v>672</v>
      </c>
      <c r="R383">
        <v>1314</v>
      </c>
      <c r="S383">
        <v>42.26478037157915</v>
      </c>
      <c r="T383">
        <v>8.8535834517708772E-2</v>
      </c>
    </row>
    <row r="384" spans="1:20">
      <c r="J384" s="5">
        <v>1386</v>
      </c>
      <c r="K384" s="5">
        <v>1386</v>
      </c>
      <c r="L384">
        <f>TREND(C366:C378,H366:H378,J384,TRUE)</f>
        <v>42.322932781639892</v>
      </c>
      <c r="M384">
        <f>TREND(D366:D378,I366:I378,K384,TRUE)</f>
        <v>8.9722413635597659E-2</v>
      </c>
      <c r="N384" s="8"/>
      <c r="Q384">
        <v>672</v>
      </c>
      <c r="R384">
        <v>1362</v>
      </c>
      <c r="S384">
        <v>42.322932781639892</v>
      </c>
      <c r="T384">
        <v>8.9722413635597659E-2</v>
      </c>
    </row>
    <row r="385" spans="1:20">
      <c r="J385" s="5">
        <v>1482</v>
      </c>
      <c r="K385" s="5">
        <v>1482</v>
      </c>
      <c r="L385">
        <f>TREND(C366:C378,H366:H378,J385,TRUE)</f>
        <v>42.439237601761377</v>
      </c>
      <c r="M385">
        <f>TREND(D366:D378,I366:I378,K385,TRUE)</f>
        <v>9.2095571871375417E-2</v>
      </c>
      <c r="N385" s="8"/>
      <c r="Q385">
        <v>672</v>
      </c>
      <c r="R385">
        <v>1458</v>
      </c>
      <c r="S385">
        <v>42.439237601761377</v>
      </c>
      <c r="T385">
        <v>9.2095571871375417E-2</v>
      </c>
    </row>
    <row r="386" spans="1:20">
      <c r="J386" s="5">
        <v>1530</v>
      </c>
      <c r="K386" s="5">
        <v>1530</v>
      </c>
      <c r="L386">
        <f>TREND(C366:C378,H366:H378,J386,TRUE)</f>
        <v>42.497390011822112</v>
      </c>
      <c r="M386">
        <f>TREND(D366:D378,I366:I378,K386,TRUE)</f>
        <v>9.328215098926429E-2</v>
      </c>
      <c r="N386" s="8"/>
      <c r="Q386">
        <v>672</v>
      </c>
      <c r="R386">
        <v>1506</v>
      </c>
      <c r="S386">
        <v>42.497390011822112</v>
      </c>
      <c r="T386">
        <v>9.328215098926429E-2</v>
      </c>
    </row>
    <row r="387" spans="1:20">
      <c r="J387" s="5">
        <v>1626</v>
      </c>
      <c r="K387" s="5">
        <v>1626</v>
      </c>
      <c r="L387">
        <f>TREND(C366:C378,H366:H378,J387,TRUE)</f>
        <v>42.613694831943597</v>
      </c>
      <c r="M387">
        <f>TREND(D366:D378,I366:I378,K387,TRUE)</f>
        <v>9.5655309225042062E-2</v>
      </c>
      <c r="N387" s="8"/>
      <c r="Q387">
        <v>672</v>
      </c>
      <c r="R387">
        <v>1602</v>
      </c>
      <c r="S387">
        <v>42.613694831943597</v>
      </c>
      <c r="T387">
        <v>9.5655309225042062E-2</v>
      </c>
    </row>
    <row r="388" spans="1:20">
      <c r="J388" s="5">
        <v>1674</v>
      </c>
      <c r="K388" s="5">
        <v>1674</v>
      </c>
      <c r="L388">
        <f>TREND(C366:C378,H366:H378,J388,TRUE)</f>
        <v>42.67184724200434</v>
      </c>
      <c r="M388">
        <f>TREND(D366:D378,I366:I378,K388,TRUE)</f>
        <v>9.6841888342930935E-2</v>
      </c>
      <c r="N388" s="8"/>
      <c r="Q388">
        <v>672</v>
      </c>
      <c r="R388">
        <v>1650</v>
      </c>
      <c r="S388">
        <v>42.67184724200434</v>
      </c>
      <c r="T388">
        <v>9.6841888342930935E-2</v>
      </c>
    </row>
    <row r="389" spans="1:20">
      <c r="J389" s="5">
        <v>1770</v>
      </c>
      <c r="K389" s="5">
        <v>1770</v>
      </c>
      <c r="L389">
        <f>TREND(C366:C378,H366:H378,J389,TRUE)</f>
        <v>42.788152062125825</v>
      </c>
      <c r="M389">
        <f>TREND(D366:D378,I366:I378,K389,TRUE)</f>
        <v>9.9215046578708693E-2</v>
      </c>
      <c r="N389" s="8"/>
      <c r="Q389">
        <v>672</v>
      </c>
      <c r="R389">
        <v>1746</v>
      </c>
      <c r="S389">
        <v>42.788152062125825</v>
      </c>
      <c r="T389">
        <v>9.9215046578708693E-2</v>
      </c>
    </row>
    <row r="390" spans="1:20">
      <c r="J390" s="5">
        <v>1818</v>
      </c>
      <c r="K390" s="5">
        <v>1818</v>
      </c>
      <c r="L390">
        <f>TREND(C366:C378,H366:H378,J390,TRUE)</f>
        <v>42.84630447218656</v>
      </c>
      <c r="M390">
        <f>TREND(D366:D378,I366:I378,K390,TRUE)</f>
        <v>0.10040162569659758</v>
      </c>
      <c r="N390" s="8"/>
      <c r="Q390">
        <v>672</v>
      </c>
      <c r="R390">
        <v>1794</v>
      </c>
      <c r="S390">
        <v>42.84630447218656</v>
      </c>
      <c r="T390">
        <v>0.10040162569659758</v>
      </c>
    </row>
    <row r="391" spans="1:20">
      <c r="J391" s="5">
        <v>1914</v>
      </c>
      <c r="K391" s="5">
        <v>1914</v>
      </c>
      <c r="L391">
        <f>TREND(C366:C378,H366:H378,J391,TRUE)</f>
        <v>42.962609292308045</v>
      </c>
      <c r="M391">
        <f>TREND(D366:D378,I366:I378,K391,TRUE)</f>
        <v>0.10277478393237532</v>
      </c>
      <c r="N391" s="8"/>
      <c r="Q391">
        <v>672</v>
      </c>
      <c r="R391">
        <v>1890</v>
      </c>
      <c r="S391">
        <v>42.962609292308045</v>
      </c>
      <c r="T391">
        <v>0.10277478393237532</v>
      </c>
    </row>
    <row r="392" spans="1:20">
      <c r="A392">
        <v>720</v>
      </c>
      <c r="B392">
        <v>114</v>
      </c>
      <c r="C392" s="3">
        <v>42.450941272724052</v>
      </c>
      <c r="D392" s="5">
        <v>6.2046041305670839E-2</v>
      </c>
      <c r="H392" s="5">
        <v>138</v>
      </c>
      <c r="I392" s="5">
        <v>138</v>
      </c>
      <c r="J392" s="5">
        <v>90</v>
      </c>
      <c r="K392" s="5">
        <v>90</v>
      </c>
      <c r="L392">
        <f>TREND(C392:C404,H392:H404,J392,TRUE)</f>
        <v>40.579936147250258</v>
      </c>
      <c r="M392">
        <f>TREND(D392:D404,J392:J404,L392,TRUE)</f>
        <v>6.0889976661338781E-2</v>
      </c>
      <c r="N392">
        <v>720</v>
      </c>
      <c r="Q392">
        <v>720</v>
      </c>
      <c r="R392">
        <v>66</v>
      </c>
      <c r="S392">
        <v>40.579936147250258</v>
      </c>
      <c r="T392">
        <v>6.0889976661338781E-2</v>
      </c>
    </row>
    <row r="393" spans="1:20">
      <c r="A393">
        <v>720</v>
      </c>
      <c r="B393">
        <v>258</v>
      </c>
      <c r="C393" s="3">
        <v>40.425137362455445</v>
      </c>
      <c r="D393" s="5">
        <v>9.5312631585241267E-2</v>
      </c>
      <c r="H393" s="5">
        <v>282</v>
      </c>
      <c r="I393" s="5">
        <v>282</v>
      </c>
      <c r="J393" s="5">
        <v>186</v>
      </c>
      <c r="K393" s="5">
        <v>186</v>
      </c>
      <c r="L393">
        <f>TREND(C392:C404,H392:H404,J393,TRUE)</f>
        <v>40.696194417883561</v>
      </c>
      <c r="M393">
        <f>TREND(D392:D404,I392:I404,K393,TRUE)</f>
        <v>6.2545263782212604E-2</v>
      </c>
      <c r="Q393">
        <v>720</v>
      </c>
      <c r="R393">
        <v>162</v>
      </c>
      <c r="S393">
        <v>40.696194417883561</v>
      </c>
      <c r="T393">
        <v>6.2545263782212604E-2</v>
      </c>
    </row>
    <row r="394" spans="1:20">
      <c r="A394">
        <v>720</v>
      </c>
      <c r="B394">
        <v>402</v>
      </c>
      <c r="C394" s="3">
        <v>42.751291063088942</v>
      </c>
      <c r="D394" s="5">
        <v>7.213415868237058E-2</v>
      </c>
      <c r="H394" s="5">
        <v>426</v>
      </c>
      <c r="I394" s="5">
        <v>426</v>
      </c>
      <c r="J394" s="5">
        <v>234</v>
      </c>
      <c r="K394" s="5">
        <v>234</v>
      </c>
      <c r="L394">
        <f>TREND(C392:C404,H392:H404,J394,TRUE)</f>
        <v>40.754323553200216</v>
      </c>
      <c r="M394">
        <f>TREND(D392:D404,I392:I404,K394,TRUE)</f>
        <v>6.3558907801328016E-2</v>
      </c>
      <c r="Q394">
        <v>720</v>
      </c>
      <c r="R394">
        <v>210</v>
      </c>
      <c r="S394">
        <v>40.754323553200216</v>
      </c>
      <c r="T394">
        <v>6.3558907801328016E-2</v>
      </c>
    </row>
    <row r="395" spans="1:20">
      <c r="A395">
        <v>720</v>
      </c>
      <c r="B395">
        <v>546</v>
      </c>
      <c r="C395" s="3">
        <v>41.472570618260526</v>
      </c>
      <c r="D395" s="5">
        <v>3.728998100767044E-2</v>
      </c>
      <c r="H395" s="5">
        <v>570</v>
      </c>
      <c r="I395" s="5">
        <v>570</v>
      </c>
      <c r="J395" s="5">
        <v>330</v>
      </c>
      <c r="K395" s="5">
        <v>330</v>
      </c>
      <c r="L395">
        <f>TREND(C392:C404,H392:H404,J395,TRUE)</f>
        <v>40.870581823833518</v>
      </c>
      <c r="M395">
        <f>TREND(D392:D404,I392:I404,K395,TRUE)</f>
        <v>6.5586195839558853E-2</v>
      </c>
      <c r="Q395">
        <v>720</v>
      </c>
      <c r="R395">
        <v>306</v>
      </c>
      <c r="S395">
        <v>40.870581823833518</v>
      </c>
      <c r="T395">
        <v>6.5586195839558853E-2</v>
      </c>
    </row>
    <row r="396" spans="1:20">
      <c r="A396">
        <v>720</v>
      </c>
      <c r="B396">
        <v>690</v>
      </c>
      <c r="C396" s="3">
        <v>39.992259053734273</v>
      </c>
      <c r="D396" s="5">
        <v>0.17626724444293346</v>
      </c>
      <c r="H396" s="5">
        <v>714</v>
      </c>
      <c r="I396" s="5">
        <v>714</v>
      </c>
      <c r="J396" s="5">
        <v>378</v>
      </c>
      <c r="K396" s="5">
        <v>378</v>
      </c>
      <c r="L396">
        <f>TREND(C392:C404,H392:H404,J396,TRUE)</f>
        <v>40.928710959150173</v>
      </c>
      <c r="M396">
        <f>TREND(D392:D404,I392:I404,K396,TRUE)</f>
        <v>6.6599839858674278E-2</v>
      </c>
      <c r="Q396">
        <v>720</v>
      </c>
      <c r="R396">
        <v>354</v>
      </c>
      <c r="S396">
        <v>40.928710959150173</v>
      </c>
      <c r="T396">
        <v>6.6599839858674278E-2</v>
      </c>
    </row>
    <row r="397" spans="1:20">
      <c r="A397">
        <v>720</v>
      </c>
      <c r="B397">
        <v>834</v>
      </c>
      <c r="C397" s="3">
        <v>40.229198176129891</v>
      </c>
      <c r="D397" s="5">
        <v>4.7809433416501929E-2</v>
      </c>
      <c r="H397" s="5">
        <v>858</v>
      </c>
      <c r="I397" s="5">
        <v>858</v>
      </c>
      <c r="J397" s="5">
        <v>474</v>
      </c>
      <c r="K397" s="5">
        <v>474</v>
      </c>
      <c r="L397">
        <f>TREND(C392:C404,H392:H404,J397,TRUE)</f>
        <v>41.044969229783483</v>
      </c>
      <c r="M397">
        <f>TREND(D392:D404,I392:I404,K397,TRUE)</f>
        <v>6.8627127896905116E-2</v>
      </c>
      <c r="Q397">
        <v>720</v>
      </c>
      <c r="R397">
        <v>450</v>
      </c>
      <c r="S397">
        <v>41.044969229783483</v>
      </c>
      <c r="T397">
        <v>6.8627127896905116E-2</v>
      </c>
    </row>
    <row r="398" spans="1:20">
      <c r="A398">
        <v>720</v>
      </c>
      <c r="B398">
        <v>978</v>
      </c>
      <c r="C398" s="3">
        <v>39.280611719062151</v>
      </c>
      <c r="D398" s="5">
        <v>8.4604668611668654E-2</v>
      </c>
      <c r="H398" s="5">
        <v>1002</v>
      </c>
      <c r="I398" s="5">
        <v>1002</v>
      </c>
      <c r="J398" s="5">
        <v>522</v>
      </c>
      <c r="K398" s="5">
        <v>522</v>
      </c>
      <c r="L398">
        <f>TREND(C392:C404,H392:H404,J398,TRUE)</f>
        <v>41.103098365100131</v>
      </c>
      <c r="M398">
        <f>TREND(D392:D404,I392:I404,K398,TRUE)</f>
        <v>6.9640771916020541E-2</v>
      </c>
      <c r="Q398">
        <v>720</v>
      </c>
      <c r="R398">
        <v>498</v>
      </c>
      <c r="S398">
        <v>41.103098365100131</v>
      </c>
      <c r="T398">
        <v>6.9640771916020541E-2</v>
      </c>
    </row>
    <row r="399" spans="1:20">
      <c r="A399">
        <v>720</v>
      </c>
      <c r="B399">
        <v>1122</v>
      </c>
      <c r="C399" s="3">
        <v>40.673239716546469</v>
      </c>
      <c r="D399" s="5">
        <v>2.2179724750157039E-2</v>
      </c>
      <c r="H399" s="5">
        <v>1146</v>
      </c>
      <c r="I399" s="5">
        <v>1146</v>
      </c>
      <c r="J399" s="5">
        <v>618</v>
      </c>
      <c r="K399" s="5">
        <v>618</v>
      </c>
      <c r="L399">
        <f>TREND(C392:C404,H392:H404,J399,TRUE)</f>
        <v>41.21935663573344</v>
      </c>
      <c r="M399">
        <f>TREND(D392:D404,I392:I404,K399,TRUE)</f>
        <v>7.1668059954251379E-2</v>
      </c>
      <c r="Q399">
        <v>720</v>
      </c>
      <c r="R399">
        <v>594</v>
      </c>
      <c r="S399">
        <v>41.21935663573344</v>
      </c>
      <c r="T399">
        <v>7.1668059954251379E-2</v>
      </c>
    </row>
    <row r="400" spans="1:20">
      <c r="A400">
        <v>720</v>
      </c>
      <c r="B400">
        <v>1266</v>
      </c>
      <c r="C400" s="3">
        <v>41.586538700553227</v>
      </c>
      <c r="D400" s="5">
        <v>2.7165833948987417E-2</v>
      </c>
      <c r="H400" s="5">
        <v>1290</v>
      </c>
      <c r="I400" s="5">
        <v>1290</v>
      </c>
      <c r="J400" s="5">
        <v>666</v>
      </c>
      <c r="K400" s="5">
        <v>666</v>
      </c>
      <c r="L400">
        <f>TREND(C392:C404,H392:H404,J400,TRUE)</f>
        <v>41.277485771050095</v>
      </c>
      <c r="M400">
        <f>TREND(D392:D404,I392:I404,K400,TRUE)</f>
        <v>7.2681703973366804E-2</v>
      </c>
      <c r="Q400">
        <v>720</v>
      </c>
      <c r="R400">
        <v>642</v>
      </c>
      <c r="S400">
        <v>41.277485771050095</v>
      </c>
      <c r="T400">
        <v>7.2681703973366804E-2</v>
      </c>
    </row>
    <row r="401" spans="1:20">
      <c r="A401">
        <v>720</v>
      </c>
      <c r="B401">
        <v>1410</v>
      </c>
      <c r="C401" s="3">
        <v>43.476632286270338</v>
      </c>
      <c r="D401" s="5">
        <v>3.5561805092686742E-2</v>
      </c>
      <c r="H401" s="5">
        <v>1434</v>
      </c>
      <c r="I401" s="5">
        <v>1434</v>
      </c>
      <c r="J401" s="5">
        <v>762</v>
      </c>
      <c r="K401" s="5">
        <v>762</v>
      </c>
      <c r="L401">
        <f>TREND(C392:C404,H392:H404,J401,TRUE)</f>
        <v>41.393744041683398</v>
      </c>
      <c r="M401">
        <f>TREND(D392:D404,I392:I404,K401,TRUE)</f>
        <v>7.4708992011597641E-2</v>
      </c>
      <c r="Q401">
        <v>720</v>
      </c>
      <c r="R401">
        <v>738</v>
      </c>
      <c r="S401">
        <v>41.393744041683398</v>
      </c>
      <c r="T401">
        <v>7.4708992011597641E-2</v>
      </c>
    </row>
    <row r="402" spans="1:20">
      <c r="A402">
        <v>720</v>
      </c>
      <c r="B402">
        <v>1554</v>
      </c>
      <c r="C402" s="3">
        <v>43.72835455943202</v>
      </c>
      <c r="D402" s="5">
        <v>7.4901500612944316E-2</v>
      </c>
      <c r="H402" s="5">
        <v>1578</v>
      </c>
      <c r="I402" s="5">
        <v>1578</v>
      </c>
      <c r="J402" s="5">
        <v>810</v>
      </c>
      <c r="K402" s="5">
        <v>810</v>
      </c>
      <c r="L402">
        <f>TREND(C392:C404,H392:H404,J402,TRUE)</f>
        <v>41.451873177000053</v>
      </c>
      <c r="M402">
        <f>TREND(D392:D404,I392:I404,K402,TRUE)</f>
        <v>7.5722636030713067E-2</v>
      </c>
      <c r="Q402">
        <v>720</v>
      </c>
      <c r="R402">
        <v>786</v>
      </c>
      <c r="S402">
        <v>41.451873177000053</v>
      </c>
      <c r="T402">
        <v>7.5722636030713067E-2</v>
      </c>
    </row>
    <row r="403" spans="1:20">
      <c r="A403">
        <v>720</v>
      </c>
      <c r="B403">
        <v>1698</v>
      </c>
      <c r="C403" s="3">
        <v>39.964948347198295</v>
      </c>
      <c r="D403" s="5">
        <v>9.0747673744491095E-2</v>
      </c>
      <c r="H403" s="5">
        <v>1722</v>
      </c>
      <c r="I403" s="5">
        <v>1722</v>
      </c>
      <c r="J403" s="5">
        <v>906</v>
      </c>
      <c r="K403" s="5">
        <v>906</v>
      </c>
      <c r="L403">
        <f>TREND(C392:C404,H392:H404,J403,TRUE)</f>
        <v>41.568131447633355</v>
      </c>
      <c r="M403">
        <f>TREND(D392:D404,I392:I404,K403,TRUE)</f>
        <v>7.7749924068943904E-2</v>
      </c>
      <c r="Q403">
        <v>720</v>
      </c>
      <c r="R403">
        <v>882</v>
      </c>
      <c r="S403">
        <v>41.568131447633355</v>
      </c>
      <c r="T403">
        <v>7.7749924068943904E-2</v>
      </c>
    </row>
    <row r="404" spans="1:20">
      <c r="A404">
        <v>720</v>
      </c>
      <c r="B404">
        <v>1842</v>
      </c>
      <c r="C404" s="3">
        <v>45.865343462011054</v>
      </c>
      <c r="D404" s="5">
        <v>0.2110830601919482</v>
      </c>
      <c r="H404" s="5">
        <v>1866</v>
      </c>
      <c r="I404" s="5">
        <v>1866</v>
      </c>
      <c r="J404" s="5">
        <v>954</v>
      </c>
      <c r="K404" s="5">
        <v>954</v>
      </c>
      <c r="L404">
        <f>TREND(C392:C404,H392:H404,J404,TRUE)</f>
        <v>41.62626058295001</v>
      </c>
      <c r="M404">
        <f>TREND(D392:D404,I392:I404,K404,TRUE)</f>
        <v>7.876356808805933E-2</v>
      </c>
      <c r="Q404">
        <v>720</v>
      </c>
      <c r="R404">
        <v>930</v>
      </c>
      <c r="S404">
        <v>41.62626058295001</v>
      </c>
      <c r="T404">
        <v>7.876356808805933E-2</v>
      </c>
    </row>
    <row r="405" spans="1:20">
      <c r="J405" s="5">
        <v>1050</v>
      </c>
      <c r="K405" s="5">
        <v>1050</v>
      </c>
      <c r="L405">
        <f>TREND(C392:C404,H392:H404,J405,TRUE)</f>
        <v>41.742518853583313</v>
      </c>
      <c r="M405">
        <f>TREND(D392:D404,I392:I404,K405,TRUE)</f>
        <v>8.0790856126290167E-2</v>
      </c>
      <c r="Q405">
        <v>720</v>
      </c>
      <c r="R405">
        <v>1026</v>
      </c>
      <c r="S405">
        <v>41.742518853583313</v>
      </c>
      <c r="T405">
        <v>8.0790856126290167E-2</v>
      </c>
    </row>
    <row r="406" spans="1:20">
      <c r="J406" s="5">
        <v>1098</v>
      </c>
      <c r="K406" s="5">
        <v>1098</v>
      </c>
      <c r="L406">
        <f>TREND(C392:C404,H392:H404,J406,TRUE)</f>
        <v>41.800647988899968</v>
      </c>
      <c r="M406">
        <f>TREND(D392:D404,I392:I404,K406,TRUE)</f>
        <v>8.1804500145405593E-2</v>
      </c>
      <c r="Q406">
        <v>720</v>
      </c>
      <c r="R406">
        <v>1074</v>
      </c>
      <c r="S406">
        <v>41.800647988899968</v>
      </c>
      <c r="T406">
        <v>8.1804500145405593E-2</v>
      </c>
    </row>
    <row r="407" spans="1:20">
      <c r="J407" s="5">
        <v>1194</v>
      </c>
      <c r="K407" s="5">
        <v>1194</v>
      </c>
      <c r="L407">
        <f>TREND(C392:C404,H392:H404,J407,TRUE)</f>
        <v>41.916906259533278</v>
      </c>
      <c r="M407">
        <f>TREND(D392:D404,I392:I404,K407,TRUE)</f>
        <v>8.383178818363643E-2</v>
      </c>
      <c r="Q407">
        <v>720</v>
      </c>
      <c r="R407">
        <v>1170</v>
      </c>
      <c r="S407">
        <v>41.916906259533278</v>
      </c>
      <c r="T407">
        <v>8.383178818363643E-2</v>
      </c>
    </row>
    <row r="408" spans="1:20">
      <c r="J408" s="5">
        <v>1242</v>
      </c>
      <c r="K408" s="5">
        <v>1242</v>
      </c>
      <c r="L408">
        <f>TREND(C392:C404,H392:H404,J408,TRUE)</f>
        <v>41.975035394849925</v>
      </c>
      <c r="M408">
        <f>TREND(D392:D404,I392:I404,K408,TRUE)</f>
        <v>8.4845432202751855E-2</v>
      </c>
      <c r="Q408">
        <v>720</v>
      </c>
      <c r="R408">
        <v>1218</v>
      </c>
      <c r="S408">
        <v>41.975035394849925</v>
      </c>
      <c r="T408">
        <v>8.4845432202751855E-2</v>
      </c>
    </row>
    <row r="409" spans="1:20">
      <c r="J409" s="5">
        <v>1338</v>
      </c>
      <c r="K409" s="5">
        <v>1338</v>
      </c>
      <c r="L409">
        <f>TREND(C392:C404,H392:H404,J409,TRUE)</f>
        <v>42.091293665483235</v>
      </c>
      <c r="M409">
        <f>TREND(D392:D404,I392:I404,K409,TRUE)</f>
        <v>8.6872720240982693E-2</v>
      </c>
      <c r="Q409">
        <v>720</v>
      </c>
      <c r="R409">
        <v>1314</v>
      </c>
      <c r="S409">
        <v>42.091293665483235</v>
      </c>
      <c r="T409">
        <v>8.6872720240982693E-2</v>
      </c>
    </row>
    <row r="410" spans="1:20">
      <c r="J410" s="5">
        <v>1386</v>
      </c>
      <c r="K410" s="5">
        <v>1386</v>
      </c>
      <c r="L410">
        <f>TREND(C392:C404,H392:H404,J410,TRUE)</f>
        <v>42.149422800799883</v>
      </c>
      <c r="M410">
        <f>TREND(D392:D404,I392:I404,K410,TRUE)</f>
        <v>8.7886364260098118E-2</v>
      </c>
      <c r="Q410">
        <v>720</v>
      </c>
      <c r="R410">
        <v>1362</v>
      </c>
      <c r="S410">
        <v>42.149422800799883</v>
      </c>
      <c r="T410">
        <v>8.7886364260098118E-2</v>
      </c>
    </row>
    <row r="411" spans="1:20">
      <c r="J411" s="5">
        <v>1482</v>
      </c>
      <c r="K411" s="5">
        <v>1482</v>
      </c>
      <c r="L411">
        <f>TREND(C392:C404,H392:H404,J411,TRUE)</f>
        <v>42.265681071433193</v>
      </c>
      <c r="M411">
        <f>TREND(D392:D404,I392:I404,K411,TRUE)</f>
        <v>8.9913652298328955E-2</v>
      </c>
      <c r="Q411">
        <v>720</v>
      </c>
      <c r="R411">
        <v>1458</v>
      </c>
      <c r="S411">
        <v>42.265681071433193</v>
      </c>
      <c r="T411">
        <v>8.9913652298328955E-2</v>
      </c>
    </row>
    <row r="412" spans="1:20">
      <c r="J412" s="5">
        <v>1530</v>
      </c>
      <c r="K412" s="5">
        <v>1530</v>
      </c>
      <c r="L412">
        <f>TREND(C392:C404,H392:H404,J412,TRUE)</f>
        <v>42.323810206749847</v>
      </c>
      <c r="M412">
        <f>TREND(D392:D404,I392:I404,K412,TRUE)</f>
        <v>9.0927296317444381E-2</v>
      </c>
      <c r="Q412">
        <v>720</v>
      </c>
      <c r="R412">
        <v>1506</v>
      </c>
      <c r="S412">
        <v>42.323810206749847</v>
      </c>
      <c r="T412">
        <v>9.0927296317444381E-2</v>
      </c>
    </row>
    <row r="413" spans="1:20">
      <c r="J413" s="5">
        <v>1626</v>
      </c>
      <c r="K413" s="5">
        <v>1626</v>
      </c>
      <c r="L413">
        <f>TREND(C392:C404,H392:H404,J413,TRUE)</f>
        <v>42.44006847738315</v>
      </c>
      <c r="M413">
        <f>TREND(D392:D404,I392:I404,K413,TRUE)</f>
        <v>9.2954584355675218E-2</v>
      </c>
      <c r="Q413">
        <v>720</v>
      </c>
      <c r="R413">
        <v>1602</v>
      </c>
      <c r="S413">
        <v>42.44006847738315</v>
      </c>
      <c r="T413">
        <v>9.2954584355675218E-2</v>
      </c>
    </row>
    <row r="414" spans="1:20">
      <c r="J414" s="5">
        <v>1674</v>
      </c>
      <c r="K414" s="5">
        <v>1674</v>
      </c>
      <c r="L414">
        <f>TREND(C392:C404,H392:H404,J414,TRUE)</f>
        <v>42.498197612699805</v>
      </c>
      <c r="M414">
        <f>TREND(D392:D404,I392:I404,K414,TRUE)</f>
        <v>9.3968228374790644E-2</v>
      </c>
      <c r="Q414">
        <v>720</v>
      </c>
      <c r="R414">
        <v>1650</v>
      </c>
      <c r="S414">
        <v>42.498197612699805</v>
      </c>
      <c r="T414">
        <v>9.3968228374790644E-2</v>
      </c>
    </row>
    <row r="415" spans="1:20">
      <c r="J415" s="5">
        <v>1770</v>
      </c>
      <c r="K415" s="5">
        <v>1770</v>
      </c>
      <c r="L415">
        <f>TREND(C392:C404,H392:H404,J415,TRUE)</f>
        <v>42.614455883333108</v>
      </c>
      <c r="M415">
        <f>TREND(D392:D404,I392:I404,K415,TRUE)</f>
        <v>9.5995516413021481E-2</v>
      </c>
      <c r="Q415">
        <v>720</v>
      </c>
      <c r="R415">
        <v>1746</v>
      </c>
      <c r="S415">
        <v>42.614455883333108</v>
      </c>
      <c r="T415">
        <v>9.5995516413021481E-2</v>
      </c>
    </row>
    <row r="416" spans="1:20">
      <c r="J416" s="5">
        <v>1818</v>
      </c>
      <c r="K416" s="5">
        <v>1818</v>
      </c>
      <c r="L416">
        <f>TREND(C392:C404,H392:H404,J416,TRUE)</f>
        <v>42.672585018649762</v>
      </c>
      <c r="M416">
        <f>TREND(D392:D404,I392:I404,K416,TRUE)</f>
        <v>9.7009160432136907E-2</v>
      </c>
      <c r="Q416">
        <v>720</v>
      </c>
      <c r="R416">
        <v>1794</v>
      </c>
      <c r="S416">
        <v>42.672585018649762</v>
      </c>
      <c r="T416">
        <v>9.7009160432136907E-2</v>
      </c>
    </row>
    <row r="417" spans="1:20">
      <c r="J417" s="5">
        <v>1914</v>
      </c>
      <c r="K417" s="5">
        <v>1914</v>
      </c>
      <c r="L417">
        <f>TREND(C392:C404,H392:H404,J417,TRUE)</f>
        <v>42.788843289283065</v>
      </c>
      <c r="M417">
        <f>TREND(D392:D404,I392:I404,K417,TRUE)</f>
        <v>9.9036448470367744E-2</v>
      </c>
      <c r="Q417">
        <v>720</v>
      </c>
      <c r="R417">
        <v>1890</v>
      </c>
      <c r="S417">
        <v>42.788843289283065</v>
      </c>
      <c r="T417">
        <v>9.9036448470367744E-2</v>
      </c>
    </row>
    <row r="418" spans="1:20">
      <c r="A418">
        <v>768</v>
      </c>
      <c r="B418">
        <v>114</v>
      </c>
      <c r="C418" s="3">
        <v>45.625482174813371</v>
      </c>
      <c r="D418" s="5">
        <v>3.7699225818729476E-2</v>
      </c>
      <c r="H418" s="5">
        <v>138</v>
      </c>
      <c r="I418" s="5">
        <v>138</v>
      </c>
      <c r="J418" s="5">
        <v>90</v>
      </c>
      <c r="K418" s="5">
        <v>90</v>
      </c>
      <c r="L418">
        <f>TREND(C418:C430,H418:H430,J418,TRUE)</f>
        <v>41.797800404848488</v>
      </c>
      <c r="M418">
        <f>TREND(D418:D430,J418:J430,L418,TRUE)</f>
        <v>9.0860419502969726E-3</v>
      </c>
      <c r="N418">
        <v>768</v>
      </c>
      <c r="Q418">
        <v>768</v>
      </c>
      <c r="R418">
        <v>66</v>
      </c>
      <c r="S418">
        <v>41.797800404848488</v>
      </c>
      <c r="T418">
        <v>9.0860419502969726E-3</v>
      </c>
    </row>
    <row r="419" spans="1:20">
      <c r="A419">
        <v>768</v>
      </c>
      <c r="B419">
        <v>258</v>
      </c>
      <c r="C419" s="3">
        <v>40.068820924897096</v>
      </c>
      <c r="D419" s="5">
        <v>3.4987797833746913E-2</v>
      </c>
      <c r="H419" s="5">
        <v>282</v>
      </c>
      <c r="I419" s="5">
        <v>282</v>
      </c>
      <c r="J419" s="5">
        <v>186</v>
      </c>
      <c r="K419" s="5">
        <v>186</v>
      </c>
      <c r="L419">
        <f>TREND(C418:C430,H418:H430,J419,TRUE)</f>
        <v>41.969738917351869</v>
      </c>
      <c r="M419">
        <f>TREND(D418:D430,I418:I430,K419,TRUE)</f>
        <v>1.7161137974861365E-2</v>
      </c>
      <c r="Q419">
        <v>768</v>
      </c>
      <c r="R419">
        <v>162</v>
      </c>
      <c r="S419">
        <v>41.969738917351869</v>
      </c>
      <c r="T419">
        <v>1.7161137974861365E-2</v>
      </c>
    </row>
    <row r="420" spans="1:20">
      <c r="A420">
        <v>768</v>
      </c>
      <c r="B420">
        <v>402</v>
      </c>
      <c r="C420" s="3">
        <v>45.219667002620113</v>
      </c>
      <c r="D420" s="5">
        <v>3.3830611917995961E-2</v>
      </c>
      <c r="H420" s="5">
        <v>426</v>
      </c>
      <c r="I420" s="5">
        <v>426</v>
      </c>
      <c r="J420" s="5">
        <v>234</v>
      </c>
      <c r="K420" s="5">
        <v>234</v>
      </c>
      <c r="L420">
        <f>TREND(C418:C430,H418:H430,J420,TRUE)</f>
        <v>42.055708173603563</v>
      </c>
      <c r="M420">
        <f>TREND(D418:D430,I418:I430,K420,TRUE)</f>
        <v>1.9965785881623926E-2</v>
      </c>
      <c r="Q420">
        <v>768</v>
      </c>
      <c r="R420">
        <v>210</v>
      </c>
      <c r="S420">
        <v>42.055708173603563</v>
      </c>
      <c r="T420">
        <v>1.9965785881623926E-2</v>
      </c>
    </row>
    <row r="421" spans="1:20">
      <c r="A421">
        <v>768</v>
      </c>
      <c r="B421">
        <v>546</v>
      </c>
      <c r="C421" s="3">
        <v>40.19293714140148</v>
      </c>
      <c r="D421" s="5">
        <v>4.4045175112157137E-2</v>
      </c>
      <c r="H421" s="5">
        <v>570</v>
      </c>
      <c r="I421" s="5">
        <v>570</v>
      </c>
      <c r="J421" s="5">
        <v>330</v>
      </c>
      <c r="K421" s="5">
        <v>330</v>
      </c>
      <c r="L421">
        <f>TREND(C418:C430,H418:H430,J421,TRUE)</f>
        <v>42.227646686106937</v>
      </c>
      <c r="M421">
        <f>TREND(D418:D430,I418:I430,K421,TRUE)</f>
        <v>2.5575081695149052E-2</v>
      </c>
      <c r="Q421">
        <v>768</v>
      </c>
      <c r="R421">
        <v>306</v>
      </c>
      <c r="S421">
        <v>42.227646686106937</v>
      </c>
      <c r="T421">
        <v>2.5575081695149052E-2</v>
      </c>
    </row>
    <row r="422" spans="1:20">
      <c r="A422">
        <v>768</v>
      </c>
      <c r="B422">
        <v>690</v>
      </c>
      <c r="C422" s="3">
        <v>46.487754882524236</v>
      </c>
      <c r="D422" s="5">
        <v>3.9240693564903298E-2</v>
      </c>
      <c r="H422" s="5">
        <v>714</v>
      </c>
      <c r="I422" s="5">
        <v>714</v>
      </c>
      <c r="J422" s="5">
        <v>378</v>
      </c>
      <c r="K422" s="5">
        <v>378</v>
      </c>
      <c r="L422">
        <f>TREND(C418:C430,H418:H430,J422,TRUE)</f>
        <v>42.313615942358631</v>
      </c>
      <c r="M422">
        <f>TREND(D418:D430,I418:I430,K422,TRUE)</f>
        <v>2.8379729601911617E-2</v>
      </c>
      <c r="Q422">
        <v>768</v>
      </c>
      <c r="R422">
        <v>354</v>
      </c>
      <c r="S422">
        <v>42.313615942358631</v>
      </c>
      <c r="T422">
        <v>2.8379729601911617E-2</v>
      </c>
    </row>
    <row r="423" spans="1:20">
      <c r="A423">
        <v>768</v>
      </c>
      <c r="B423">
        <v>834</v>
      </c>
      <c r="C423" s="3">
        <v>38.615405497524549</v>
      </c>
      <c r="D423" s="5">
        <v>2.7850533317994634E-2</v>
      </c>
      <c r="H423" s="5">
        <v>858</v>
      </c>
      <c r="I423" s="5">
        <v>858</v>
      </c>
      <c r="J423" s="5">
        <v>474</v>
      </c>
      <c r="K423" s="5">
        <v>474</v>
      </c>
      <c r="L423">
        <f>TREND(C418:C430,H418:H430,J423,TRUE)</f>
        <v>42.485554454862012</v>
      </c>
      <c r="M423">
        <f>TREND(D418:D430,I418:I430,K423,TRUE)</f>
        <v>3.3989025415436747E-2</v>
      </c>
      <c r="Q423">
        <v>768</v>
      </c>
      <c r="R423">
        <v>450</v>
      </c>
      <c r="S423">
        <v>42.485554454862012</v>
      </c>
      <c r="T423">
        <v>3.3989025415436747E-2</v>
      </c>
    </row>
    <row r="424" spans="1:20">
      <c r="A424">
        <v>768</v>
      </c>
      <c r="B424">
        <v>978</v>
      </c>
      <c r="C424" s="3">
        <v>38.655639491124866</v>
      </c>
      <c r="D424" s="5">
        <v>0.15749957014343766</v>
      </c>
      <c r="H424" s="5">
        <v>1002</v>
      </c>
      <c r="I424" s="5">
        <v>1002</v>
      </c>
      <c r="J424" s="5">
        <v>522</v>
      </c>
      <c r="K424" s="5">
        <v>522</v>
      </c>
      <c r="L424">
        <f>TREND(C418:C430,H418:H430,J424,TRUE)</f>
        <v>42.571523711113699</v>
      </c>
      <c r="M424">
        <f>TREND(D418:D430,I418:I430,K424,TRUE)</f>
        <v>3.6793673322199308E-2</v>
      </c>
      <c r="Q424">
        <v>768</v>
      </c>
      <c r="R424">
        <v>498</v>
      </c>
      <c r="S424">
        <v>42.571523711113699</v>
      </c>
      <c r="T424">
        <v>3.6793673322199308E-2</v>
      </c>
    </row>
    <row r="425" spans="1:20">
      <c r="A425">
        <v>768</v>
      </c>
      <c r="B425">
        <v>1122</v>
      </c>
      <c r="C425" s="3">
        <v>43.825332586278179</v>
      </c>
      <c r="D425" s="5">
        <v>5.563080443836849E-3</v>
      </c>
      <c r="H425" s="5">
        <v>1146</v>
      </c>
      <c r="I425" s="5">
        <v>1146</v>
      </c>
      <c r="J425" s="5">
        <v>618</v>
      </c>
      <c r="K425" s="5">
        <v>618</v>
      </c>
      <c r="L425">
        <f>TREND(C418:C430,H418:H430,J425,TRUE)</f>
        <v>42.74346222361708</v>
      </c>
      <c r="M425">
        <f>TREND(D418:D430,I418:I430,K425,TRUE)</f>
        <v>4.240296913572443E-2</v>
      </c>
      <c r="Q425">
        <v>768</v>
      </c>
      <c r="R425">
        <v>594</v>
      </c>
      <c r="S425">
        <v>42.74346222361708</v>
      </c>
      <c r="T425">
        <v>4.240296913572443E-2</v>
      </c>
    </row>
    <row r="426" spans="1:20">
      <c r="A426">
        <v>768</v>
      </c>
      <c r="B426">
        <v>1266</v>
      </c>
      <c r="C426" s="3">
        <v>43.826083032697305</v>
      </c>
      <c r="D426" s="5">
        <v>1.7745024065136887E-2</v>
      </c>
      <c r="H426" s="5">
        <v>1290</v>
      </c>
      <c r="I426" s="5">
        <v>1290</v>
      </c>
      <c r="J426" s="5">
        <v>666</v>
      </c>
      <c r="K426" s="5">
        <v>666</v>
      </c>
      <c r="L426">
        <f>TREND(C418:C430,H418:H430,J426,TRUE)</f>
        <v>42.829431479868774</v>
      </c>
      <c r="M426">
        <f>TREND(D418:D430,I418:I430,K426,TRUE)</f>
        <v>4.5207617042486992E-2</v>
      </c>
      <c r="Q426">
        <v>768</v>
      </c>
      <c r="R426">
        <v>642</v>
      </c>
      <c r="S426">
        <v>42.829431479868774</v>
      </c>
      <c r="T426">
        <v>4.5207617042486992E-2</v>
      </c>
    </row>
    <row r="427" spans="1:20">
      <c r="A427">
        <v>768</v>
      </c>
      <c r="B427">
        <v>1410</v>
      </c>
      <c r="C427" s="3">
        <v>45.039386331997207</v>
      </c>
      <c r="D427" s="5">
        <v>7.7724310741206531E-2</v>
      </c>
      <c r="H427" s="5">
        <v>1434</v>
      </c>
      <c r="I427" s="5">
        <v>1434</v>
      </c>
      <c r="J427" s="5">
        <v>762</v>
      </c>
      <c r="K427" s="5">
        <v>762</v>
      </c>
      <c r="L427">
        <f>TREND(C418:C430,H418:H430,J427,TRUE)</f>
        <v>43.001369992372155</v>
      </c>
      <c r="M427">
        <f>TREND(D418:D430,I418:I430,K427,TRUE)</f>
        <v>5.0816912856012121E-2</v>
      </c>
      <c r="Q427">
        <v>768</v>
      </c>
      <c r="R427">
        <v>738</v>
      </c>
      <c r="S427">
        <v>43.001369992372155</v>
      </c>
      <c r="T427">
        <v>5.0816912856012121E-2</v>
      </c>
    </row>
    <row r="428" spans="1:20">
      <c r="A428">
        <v>768</v>
      </c>
      <c r="B428">
        <v>1554</v>
      </c>
      <c r="C428" s="3">
        <v>44.849123984715902</v>
      </c>
      <c r="D428" s="5">
        <v>4.6648565012918704E-2</v>
      </c>
      <c r="H428" s="5">
        <v>1578</v>
      </c>
      <c r="I428" s="5">
        <v>1578</v>
      </c>
      <c r="J428" s="5">
        <v>810</v>
      </c>
      <c r="K428" s="5">
        <v>810</v>
      </c>
      <c r="L428">
        <f>TREND(C418:C430,H418:H430,J428,TRUE)</f>
        <v>43.087339248623842</v>
      </c>
      <c r="M428">
        <f>TREND(D418:D430,I418:I430,K428,TRUE)</f>
        <v>5.3621560762774682E-2</v>
      </c>
      <c r="Q428">
        <v>768</v>
      </c>
      <c r="R428">
        <v>786</v>
      </c>
      <c r="S428">
        <v>43.087339248623842</v>
      </c>
      <c r="T428">
        <v>5.3621560762774682E-2</v>
      </c>
    </row>
    <row r="429" spans="1:20">
      <c r="A429">
        <v>768</v>
      </c>
      <c r="B429">
        <v>1698</v>
      </c>
      <c r="C429" s="3">
        <v>45.108618342102481</v>
      </c>
      <c r="D429" s="5">
        <v>7.5082684793637902E-2</v>
      </c>
      <c r="H429" s="5">
        <v>1722</v>
      </c>
      <c r="I429" s="5">
        <v>1722</v>
      </c>
      <c r="J429" s="5">
        <v>906</v>
      </c>
      <c r="K429" s="5">
        <v>906</v>
      </c>
      <c r="L429">
        <f>TREND(C418:C430,H418:H430,J429,TRUE)</f>
        <v>43.259277761127223</v>
      </c>
      <c r="M429">
        <f>TREND(D418:D430,I418:I430,K429,TRUE)</f>
        <v>5.9230856576299812E-2</v>
      </c>
      <c r="Q429">
        <v>768</v>
      </c>
      <c r="R429">
        <v>882</v>
      </c>
      <c r="S429">
        <v>43.259277761127223</v>
      </c>
      <c r="T429">
        <v>5.9230856576299812E-2</v>
      </c>
    </row>
    <row r="430" spans="1:20">
      <c r="A430">
        <v>768</v>
      </c>
      <c r="B430">
        <v>1842</v>
      </c>
      <c r="C430" s="3">
        <v>47.091560164501011</v>
      </c>
      <c r="D430" s="5">
        <v>0.24500470830202212</v>
      </c>
      <c r="H430" s="5">
        <v>1866</v>
      </c>
      <c r="I430" s="5">
        <v>1866</v>
      </c>
      <c r="J430" s="5">
        <v>954</v>
      </c>
      <c r="K430" s="5">
        <v>954</v>
      </c>
      <c r="L430">
        <f>TREND(C418:C430,H418:H430,J430,TRUE)</f>
        <v>43.345247017378917</v>
      </c>
      <c r="M430">
        <f>TREND(D418:D430,I418:I430,K430,TRUE)</f>
        <v>6.2035504483062373E-2</v>
      </c>
      <c r="Q430">
        <v>768</v>
      </c>
      <c r="R430">
        <v>930</v>
      </c>
      <c r="S430">
        <v>43.345247017378917</v>
      </c>
      <c r="T430">
        <v>6.2035504483062373E-2</v>
      </c>
    </row>
    <row r="431" spans="1:20">
      <c r="J431" s="5">
        <v>1050</v>
      </c>
      <c r="K431" s="5">
        <v>1050</v>
      </c>
      <c r="L431">
        <f>TREND(C418:C430,H418:H430,J431,TRUE)</f>
        <v>43.517185529882298</v>
      </c>
      <c r="M431">
        <f>TREND(D418:D430,I418:I430,K431,TRUE)</f>
        <v>6.7644800296587509E-2</v>
      </c>
      <c r="Q431">
        <v>768</v>
      </c>
      <c r="R431">
        <v>1026</v>
      </c>
      <c r="S431">
        <v>43.517185529882298</v>
      </c>
      <c r="T431">
        <v>6.7644800296587509E-2</v>
      </c>
    </row>
    <row r="432" spans="1:20">
      <c r="J432" s="5">
        <v>1098</v>
      </c>
      <c r="K432" s="5">
        <v>1098</v>
      </c>
      <c r="L432">
        <f>TREND(C418:C430,H418:H430,J432,TRUE)</f>
        <v>43.603154786133985</v>
      </c>
      <c r="M432">
        <f>TREND(D418:D430,I418:I430,K432,TRUE)</f>
        <v>7.0449448203350057E-2</v>
      </c>
      <c r="Q432">
        <v>768</v>
      </c>
      <c r="R432">
        <v>1074</v>
      </c>
      <c r="S432">
        <v>43.603154786133985</v>
      </c>
      <c r="T432">
        <v>7.0449448203350057E-2</v>
      </c>
    </row>
    <row r="433" spans="1:20">
      <c r="J433" s="5">
        <v>1194</v>
      </c>
      <c r="K433" s="5">
        <v>1194</v>
      </c>
      <c r="L433">
        <f>TREND(C418:C430,H418:H430,J433,TRUE)</f>
        <v>43.775093298637366</v>
      </c>
      <c r="M433">
        <f>TREND(D418:D430,I418:I430,K433,TRUE)</f>
        <v>7.6058744016875193E-2</v>
      </c>
      <c r="Q433">
        <v>768</v>
      </c>
      <c r="R433">
        <v>1170</v>
      </c>
      <c r="S433">
        <v>43.775093298637366</v>
      </c>
      <c r="T433">
        <v>7.6058744016875193E-2</v>
      </c>
    </row>
    <row r="434" spans="1:20">
      <c r="J434" s="5">
        <v>1242</v>
      </c>
      <c r="K434" s="5">
        <v>1242</v>
      </c>
      <c r="L434">
        <f>TREND(C418:C430,H418:H430,J434,TRUE)</f>
        <v>43.861062554889052</v>
      </c>
      <c r="M434">
        <f>TREND(D418:D430,I418:I430,K434,TRUE)</f>
        <v>7.8863391923637755E-2</v>
      </c>
      <c r="Q434">
        <v>768</v>
      </c>
      <c r="R434">
        <v>1218</v>
      </c>
      <c r="S434">
        <v>43.861062554889052</v>
      </c>
      <c r="T434">
        <v>7.8863391923637755E-2</v>
      </c>
    </row>
    <row r="435" spans="1:20">
      <c r="J435" s="5">
        <v>1338</v>
      </c>
      <c r="K435" s="5">
        <v>1338</v>
      </c>
      <c r="L435">
        <f>TREND(C418:C430,H418:H430,J435,TRUE)</f>
        <v>44.033001067392433</v>
      </c>
      <c r="M435">
        <f>TREND(D418:D430,I418:I430,K435,TRUE)</f>
        <v>8.4472687737162877E-2</v>
      </c>
      <c r="Q435">
        <v>768</v>
      </c>
      <c r="R435">
        <v>1314</v>
      </c>
      <c r="S435">
        <v>44.033001067392433</v>
      </c>
      <c r="T435">
        <v>8.4472687737162877E-2</v>
      </c>
    </row>
    <row r="436" spans="1:20">
      <c r="J436" s="5">
        <v>1386</v>
      </c>
      <c r="K436" s="5">
        <v>1386</v>
      </c>
      <c r="L436">
        <f>TREND(C418:C430,H418:H430,J436,TRUE)</f>
        <v>44.118970323644128</v>
      </c>
      <c r="M436">
        <f>TREND(D418:D430,I418:I430,K436,TRUE)</f>
        <v>8.7277335643925438E-2</v>
      </c>
      <c r="Q436">
        <v>768</v>
      </c>
      <c r="R436">
        <v>1362</v>
      </c>
      <c r="S436">
        <v>44.118970323644128</v>
      </c>
      <c r="T436">
        <v>8.7277335643925438E-2</v>
      </c>
    </row>
    <row r="437" spans="1:20">
      <c r="J437" s="5">
        <v>1482</v>
      </c>
      <c r="K437" s="5">
        <v>1482</v>
      </c>
      <c r="L437">
        <f>TREND(C418:C430,H418:H430,J437,TRUE)</f>
        <v>44.290908836147509</v>
      </c>
      <c r="M437">
        <f>TREND(D418:D430,I418:I430,K437,TRUE)</f>
        <v>9.2886631457450561E-2</v>
      </c>
      <c r="Q437">
        <v>768</v>
      </c>
      <c r="R437">
        <v>1458</v>
      </c>
      <c r="S437">
        <v>44.290908836147509</v>
      </c>
      <c r="T437">
        <v>9.2886631457450561E-2</v>
      </c>
    </row>
    <row r="438" spans="1:20">
      <c r="J438" s="5">
        <v>1530</v>
      </c>
      <c r="K438" s="5">
        <v>1530</v>
      </c>
      <c r="L438">
        <f>TREND(C418:C430,H418:H430,J438,TRUE)</f>
        <v>44.376878092399195</v>
      </c>
      <c r="M438">
        <f>TREND(D418:D430,I418:I430,K438,TRUE)</f>
        <v>9.5691279364213136E-2</v>
      </c>
      <c r="Q438">
        <v>768</v>
      </c>
      <c r="R438">
        <v>1506</v>
      </c>
      <c r="S438">
        <v>44.376878092399195</v>
      </c>
      <c r="T438">
        <v>9.5691279364213136E-2</v>
      </c>
    </row>
    <row r="439" spans="1:20">
      <c r="J439" s="5">
        <v>1626</v>
      </c>
      <c r="K439" s="5">
        <v>1626</v>
      </c>
      <c r="L439">
        <f>TREND(C418:C430,H418:H430,J439,TRUE)</f>
        <v>44.548816604902576</v>
      </c>
      <c r="M439">
        <f>TREND(D418:D430,I418:I430,K439,TRUE)</f>
        <v>0.10130057517773826</v>
      </c>
      <c r="Q439">
        <v>768</v>
      </c>
      <c r="R439">
        <v>1602</v>
      </c>
      <c r="S439">
        <v>44.548816604902576</v>
      </c>
      <c r="T439">
        <v>0.10130057517773826</v>
      </c>
    </row>
    <row r="440" spans="1:20">
      <c r="J440" s="5">
        <v>1674</v>
      </c>
      <c r="K440" s="5">
        <v>1674</v>
      </c>
      <c r="L440">
        <f>TREND(C418:C430,H418:H430,J440,TRUE)</f>
        <v>44.63478586115427</v>
      </c>
      <c r="M440">
        <f>TREND(D418:D430,I418:I430,K440,TRUE)</f>
        <v>0.10410522308450082</v>
      </c>
      <c r="Q440">
        <v>768</v>
      </c>
      <c r="R440">
        <v>1650</v>
      </c>
      <c r="S440">
        <v>44.63478586115427</v>
      </c>
      <c r="T440">
        <v>0.10410522308450082</v>
      </c>
    </row>
    <row r="441" spans="1:20">
      <c r="J441" s="5">
        <v>1770</v>
      </c>
      <c r="K441" s="5">
        <v>1770</v>
      </c>
      <c r="L441">
        <f>TREND(C418:C430,H418:H430,J441,TRUE)</f>
        <v>44.806724373657651</v>
      </c>
      <c r="M441">
        <f>TREND(D418:D430,I418:I430,K441,TRUE)</f>
        <v>0.10971451889802594</v>
      </c>
      <c r="Q441">
        <v>768</v>
      </c>
      <c r="R441">
        <v>1746</v>
      </c>
      <c r="S441">
        <v>44.806724373657651</v>
      </c>
      <c r="T441">
        <v>0.10971451889802594</v>
      </c>
    </row>
    <row r="442" spans="1:20">
      <c r="J442" s="5">
        <v>1818</v>
      </c>
      <c r="K442" s="5">
        <v>1818</v>
      </c>
      <c r="L442">
        <f>TREND(C418:C430,H418:H430,J442,TRUE)</f>
        <v>44.892693629909338</v>
      </c>
      <c r="M442">
        <f>TREND(D418:D430,I418:I430,K442,TRUE)</f>
        <v>0.1125191668047885</v>
      </c>
      <c r="Q442">
        <v>768</v>
      </c>
      <c r="R442">
        <v>1794</v>
      </c>
      <c r="S442">
        <v>44.892693629909338</v>
      </c>
      <c r="T442">
        <v>0.1125191668047885</v>
      </c>
    </row>
    <row r="443" spans="1:20">
      <c r="J443" s="5">
        <v>1914</v>
      </c>
      <c r="K443" s="5">
        <v>1914</v>
      </c>
      <c r="L443">
        <f>TREND(C418:C430,H418:H430,J443,TRUE)</f>
        <v>45.064632142412719</v>
      </c>
      <c r="M443">
        <f>TREND(D418:D430,I418:I430,K443,TRUE)</f>
        <v>0.11812846261831364</v>
      </c>
      <c r="Q443">
        <v>768</v>
      </c>
      <c r="R443">
        <v>1890</v>
      </c>
      <c r="S443">
        <v>45.064632142412719</v>
      </c>
      <c r="T443">
        <v>0.11812846261831364</v>
      </c>
    </row>
    <row r="444" spans="1:20">
      <c r="A444">
        <v>816</v>
      </c>
      <c r="B444">
        <v>114</v>
      </c>
      <c r="C444" s="3">
        <v>42.064399719557265</v>
      </c>
      <c r="D444" s="5">
        <v>6.9855069181761015E-2</v>
      </c>
      <c r="H444" s="5">
        <v>138</v>
      </c>
      <c r="I444" s="5">
        <v>138</v>
      </c>
      <c r="J444" s="5">
        <v>90</v>
      </c>
      <c r="K444" s="5">
        <v>90</v>
      </c>
      <c r="L444">
        <f>TREND(C444:C456,H444:H456,J444,TRUE)</f>
        <v>40.23417302175104</v>
      </c>
      <c r="M444">
        <f>TREND(D444:D456,J444:J456,L444,TRUE)</f>
        <v>6.7350422181757796E-2</v>
      </c>
      <c r="N444">
        <v>816</v>
      </c>
      <c r="Q444">
        <v>816</v>
      </c>
      <c r="R444">
        <v>66</v>
      </c>
      <c r="S444">
        <v>40.23417302175104</v>
      </c>
      <c r="T444">
        <v>6.7350422181757796E-2</v>
      </c>
    </row>
    <row r="445" spans="1:20">
      <c r="A445">
        <v>816</v>
      </c>
      <c r="B445">
        <v>258</v>
      </c>
      <c r="C445" s="3">
        <v>40.082886802464358</v>
      </c>
      <c r="D445" s="5">
        <v>0.10111386570172376</v>
      </c>
      <c r="H445" s="5">
        <v>282</v>
      </c>
      <c r="I445" s="5">
        <v>282</v>
      </c>
      <c r="J445" s="5">
        <v>186</v>
      </c>
      <c r="K445" s="5">
        <v>186</v>
      </c>
      <c r="L445">
        <f>TREND(C444:C456,H444:H456,J445,TRUE)</f>
        <v>40.350338193407993</v>
      </c>
      <c r="M445">
        <f>TREND(D444:D456,I444:I456,K445,TRUE)</f>
        <v>6.7519919969886474E-2</v>
      </c>
      <c r="Q445">
        <v>816</v>
      </c>
      <c r="R445">
        <v>162</v>
      </c>
      <c r="S445">
        <v>40.350338193407993</v>
      </c>
      <c r="T445">
        <v>6.7519919969886474E-2</v>
      </c>
    </row>
    <row r="446" spans="1:20">
      <c r="A446">
        <v>816</v>
      </c>
      <c r="B446">
        <v>402</v>
      </c>
      <c r="C446" s="3">
        <v>42.854080260595637</v>
      </c>
      <c r="D446" s="5">
        <v>7.2282207090704487E-2</v>
      </c>
      <c r="H446" s="5">
        <v>426</v>
      </c>
      <c r="I446" s="5">
        <v>426</v>
      </c>
      <c r="J446" s="5">
        <v>234</v>
      </c>
      <c r="K446" s="5">
        <v>234</v>
      </c>
      <c r="L446">
        <f>TREND(C444:C456,H444:H456,J446,TRUE)</f>
        <v>40.408420779236465</v>
      </c>
      <c r="M446">
        <f>TREND(D444:D456,I444:I456,K446,TRUE)</f>
        <v>6.8187693791454979E-2</v>
      </c>
      <c r="Q446">
        <v>816</v>
      </c>
      <c r="R446">
        <v>210</v>
      </c>
      <c r="S446">
        <v>40.408420779236465</v>
      </c>
      <c r="T446">
        <v>6.8187693791454979E-2</v>
      </c>
    </row>
    <row r="447" spans="1:20">
      <c r="A447">
        <v>816</v>
      </c>
      <c r="B447">
        <v>546</v>
      </c>
      <c r="C447" s="3">
        <v>41.146975352361636</v>
      </c>
      <c r="D447" s="5">
        <v>3.7093858553792068E-2</v>
      </c>
      <c r="H447" s="5">
        <v>570</v>
      </c>
      <c r="I447" s="5">
        <v>570</v>
      </c>
      <c r="J447" s="5">
        <v>330</v>
      </c>
      <c r="K447" s="5">
        <v>330</v>
      </c>
      <c r="L447">
        <f>TREND(C444:C456,H444:H456,J447,TRUE)</f>
        <v>40.524585950893417</v>
      </c>
      <c r="M447">
        <f>TREND(D444:D456,I444:I456,K447,TRUE)</f>
        <v>6.9523241434592001E-2</v>
      </c>
      <c r="Q447">
        <v>816</v>
      </c>
      <c r="R447">
        <v>306</v>
      </c>
      <c r="S447">
        <v>40.524585950893417</v>
      </c>
      <c r="T447">
        <v>6.9523241434592001E-2</v>
      </c>
    </row>
    <row r="448" spans="1:20">
      <c r="A448">
        <v>816</v>
      </c>
      <c r="B448">
        <v>690</v>
      </c>
      <c r="C448" s="3">
        <v>39.623045336923617</v>
      </c>
      <c r="D448" s="5">
        <v>0.18876073207004054</v>
      </c>
      <c r="H448" s="5">
        <v>714</v>
      </c>
      <c r="I448" s="5">
        <v>714</v>
      </c>
      <c r="J448" s="5">
        <v>378</v>
      </c>
      <c r="K448" s="5">
        <v>378</v>
      </c>
      <c r="L448">
        <f>TREND(C444:C456,H444:H456,J448,TRUE)</f>
        <v>40.582668536721897</v>
      </c>
      <c r="M448">
        <f>TREND(D444:D456,I444:I456,K448,TRUE)</f>
        <v>7.0191015256160505E-2</v>
      </c>
      <c r="Q448">
        <v>816</v>
      </c>
      <c r="R448">
        <v>354</v>
      </c>
      <c r="S448">
        <v>40.582668536721897</v>
      </c>
      <c r="T448">
        <v>7.0191015256160505E-2</v>
      </c>
    </row>
    <row r="449" spans="1:20">
      <c r="A449">
        <v>816</v>
      </c>
      <c r="B449">
        <v>834</v>
      </c>
      <c r="C449" s="3">
        <v>40.172894475725514</v>
      </c>
      <c r="D449" s="5">
        <v>3.3252177761427637E-2</v>
      </c>
      <c r="H449" s="5">
        <v>858</v>
      </c>
      <c r="I449" s="5">
        <v>858</v>
      </c>
      <c r="J449" s="5">
        <v>474</v>
      </c>
      <c r="K449" s="5">
        <v>474</v>
      </c>
      <c r="L449">
        <f>TREND(C444:C456,H444:H456,J449,TRUE)</f>
        <v>40.698833708378849</v>
      </c>
      <c r="M449">
        <f>TREND(D444:D456,I444:I456,K449,TRUE)</f>
        <v>7.1526562899297513E-2</v>
      </c>
      <c r="Q449">
        <v>816</v>
      </c>
      <c r="R449">
        <v>450</v>
      </c>
      <c r="S449">
        <v>40.698833708378849</v>
      </c>
      <c r="T449">
        <v>7.1526562899297513E-2</v>
      </c>
    </row>
    <row r="450" spans="1:20">
      <c r="A450">
        <v>816</v>
      </c>
      <c r="B450">
        <v>978</v>
      </c>
      <c r="C450" s="3">
        <v>38.022267701239159</v>
      </c>
      <c r="D450" s="5">
        <v>8.935329703347672E-2</v>
      </c>
      <c r="H450" s="5">
        <v>1002</v>
      </c>
      <c r="I450" s="5">
        <v>1002</v>
      </c>
      <c r="J450" s="5">
        <v>522</v>
      </c>
      <c r="K450" s="5">
        <v>522</v>
      </c>
      <c r="L450">
        <f>TREND(C444:C456,H444:H456,J450,TRUE)</f>
        <v>40.756916294207322</v>
      </c>
      <c r="M450">
        <f>TREND(D444:D456,I444:I456,K450,TRUE)</f>
        <v>7.2194336720866017E-2</v>
      </c>
      <c r="Q450">
        <v>816</v>
      </c>
      <c r="R450">
        <v>498</v>
      </c>
      <c r="S450">
        <v>40.756916294207322</v>
      </c>
      <c r="T450">
        <v>7.2194336720866017E-2</v>
      </c>
    </row>
    <row r="451" spans="1:20">
      <c r="A451">
        <v>816</v>
      </c>
      <c r="B451">
        <v>1122</v>
      </c>
      <c r="C451" s="3">
        <v>39.978071102144995</v>
      </c>
      <c r="D451" s="5">
        <v>1.6525252852239304E-2</v>
      </c>
      <c r="H451" s="5">
        <v>1146</v>
      </c>
      <c r="I451" s="5">
        <v>1146</v>
      </c>
      <c r="J451" s="5">
        <v>618</v>
      </c>
      <c r="K451" s="5">
        <v>618</v>
      </c>
      <c r="L451">
        <f>TREND(C444:C456,H444:H456,J451,TRUE)</f>
        <v>40.873081465864274</v>
      </c>
      <c r="M451">
        <f>TREND(D444:D456,I444:I456,K451,TRUE)</f>
        <v>7.352988436400304E-2</v>
      </c>
      <c r="Q451">
        <v>816</v>
      </c>
      <c r="R451">
        <v>594</v>
      </c>
      <c r="S451">
        <v>40.873081465864274</v>
      </c>
      <c r="T451">
        <v>7.352988436400304E-2</v>
      </c>
    </row>
    <row r="452" spans="1:20">
      <c r="A452">
        <v>816</v>
      </c>
      <c r="B452">
        <v>1266</v>
      </c>
      <c r="C452" s="3">
        <v>41.172603739304165</v>
      </c>
      <c r="D452" s="5">
        <v>1.933661074533595E-2</v>
      </c>
      <c r="H452" s="5">
        <v>1290</v>
      </c>
      <c r="I452" s="5">
        <v>1290</v>
      </c>
      <c r="J452" s="5">
        <v>666</v>
      </c>
      <c r="K452" s="5">
        <v>666</v>
      </c>
      <c r="L452">
        <f>TREND(C444:C456,H444:H456,J452,TRUE)</f>
        <v>40.931164051692754</v>
      </c>
      <c r="M452">
        <f>TREND(D444:D456,I444:I456,K452,TRUE)</f>
        <v>7.4197658185571544E-2</v>
      </c>
      <c r="Q452">
        <v>816</v>
      </c>
      <c r="R452">
        <v>642</v>
      </c>
      <c r="S452">
        <v>40.931164051692754</v>
      </c>
      <c r="T452">
        <v>7.4197658185571544E-2</v>
      </c>
    </row>
    <row r="453" spans="1:20">
      <c r="A453">
        <v>816</v>
      </c>
      <c r="B453">
        <v>1410</v>
      </c>
      <c r="C453" s="3">
        <v>43.375509932317563</v>
      </c>
      <c r="D453" s="5">
        <v>3.5271093917507171E-2</v>
      </c>
      <c r="H453" s="5">
        <v>1434</v>
      </c>
      <c r="I453" s="5">
        <v>1434</v>
      </c>
      <c r="J453" s="5">
        <v>762</v>
      </c>
      <c r="K453" s="5">
        <v>762</v>
      </c>
      <c r="L453">
        <f>TREND(C444:C456,H444:H456,J453,TRUE)</f>
        <v>41.047329223349706</v>
      </c>
      <c r="M453">
        <f>TREND(D444:D456,I444:I456,K453,TRUE)</f>
        <v>7.5533205828708552E-2</v>
      </c>
      <c r="Q453">
        <v>816</v>
      </c>
      <c r="R453">
        <v>738</v>
      </c>
      <c r="S453">
        <v>41.047329223349706</v>
      </c>
      <c r="T453">
        <v>7.5533205828708552E-2</v>
      </c>
    </row>
    <row r="454" spans="1:20">
      <c r="A454">
        <v>816</v>
      </c>
      <c r="B454">
        <v>1554</v>
      </c>
      <c r="C454" s="3">
        <v>43.76315659280683</v>
      </c>
      <c r="D454" s="5">
        <v>7.9235503446828531E-2</v>
      </c>
      <c r="H454" s="5">
        <v>1578</v>
      </c>
      <c r="I454" s="5">
        <v>1578</v>
      </c>
      <c r="J454" s="5">
        <v>810</v>
      </c>
      <c r="K454" s="5">
        <v>810</v>
      </c>
      <c r="L454">
        <f>TREND(C444:C456,H444:H456,J454,TRUE)</f>
        <v>41.105411809178179</v>
      </c>
      <c r="M454">
        <f>TREND(D444:D456,I444:I456,K454,TRUE)</f>
        <v>7.6200979650277056E-2</v>
      </c>
      <c r="Q454">
        <v>816</v>
      </c>
      <c r="R454">
        <v>786</v>
      </c>
      <c r="S454">
        <v>41.105411809178179</v>
      </c>
      <c r="T454">
        <v>7.6200979650277056E-2</v>
      </c>
    </row>
    <row r="455" spans="1:20">
      <c r="A455">
        <v>816</v>
      </c>
      <c r="B455">
        <v>1698</v>
      </c>
      <c r="C455" s="3">
        <v>39.520820109617631</v>
      </c>
      <c r="D455" s="5">
        <v>7.7009308703415991E-2</v>
      </c>
      <c r="H455" s="5">
        <v>1722</v>
      </c>
      <c r="I455" s="5">
        <v>1722</v>
      </c>
      <c r="J455" s="5">
        <v>906</v>
      </c>
      <c r="K455" s="5">
        <v>906</v>
      </c>
      <c r="L455">
        <f>TREND(C444:C456,H444:H456,J455,TRUE)</f>
        <v>41.221576980835131</v>
      </c>
      <c r="M455">
        <f>TREND(D444:D456,I444:I456,K455,TRUE)</f>
        <v>7.7536527293414079E-2</v>
      </c>
      <c r="Q455">
        <v>816</v>
      </c>
      <c r="R455">
        <v>882</v>
      </c>
      <c r="S455">
        <v>41.221576980835131</v>
      </c>
      <c r="T455">
        <v>7.7536527293414079E-2</v>
      </c>
    </row>
    <row r="456" spans="1:20">
      <c r="A456">
        <v>816</v>
      </c>
      <c r="B456">
        <v>1842</v>
      </c>
      <c r="C456" s="3">
        <v>45.613936857338686</v>
      </c>
      <c r="D456" s="5">
        <v>0.20624799711691089</v>
      </c>
      <c r="H456" s="5">
        <v>1866</v>
      </c>
      <c r="I456" s="5">
        <v>1866</v>
      </c>
      <c r="J456" s="5">
        <v>954</v>
      </c>
      <c r="K456" s="5">
        <v>954</v>
      </c>
      <c r="L456">
        <f>TREND(C444:C456,H444:H456,J456,TRUE)</f>
        <v>41.279659566663611</v>
      </c>
      <c r="M456">
        <f>TREND(D444:D456,I444:I456,K456,TRUE)</f>
        <v>7.8204301114982583E-2</v>
      </c>
      <c r="Q456">
        <v>816</v>
      </c>
      <c r="R456">
        <v>930</v>
      </c>
      <c r="S456">
        <v>41.279659566663611</v>
      </c>
      <c r="T456">
        <v>7.8204301114982583E-2</v>
      </c>
    </row>
    <row r="457" spans="1:20">
      <c r="J457" s="5">
        <v>1050</v>
      </c>
      <c r="K457" s="5">
        <v>1050</v>
      </c>
      <c r="L457">
        <f>TREND(C444:C456,H444:H456,J457,TRUE)</f>
        <v>41.395824738320563</v>
      </c>
      <c r="M457">
        <f>TREND(D444:D456,I444:I456,K457,TRUE)</f>
        <v>7.9539848758119591E-2</v>
      </c>
      <c r="Q457">
        <v>816</v>
      </c>
      <c r="R457">
        <v>1026</v>
      </c>
      <c r="S457">
        <v>41.395824738320563</v>
      </c>
      <c r="T457">
        <v>7.9539848758119591E-2</v>
      </c>
    </row>
    <row r="458" spans="1:20">
      <c r="J458" s="5">
        <v>1098</v>
      </c>
      <c r="K458" s="5">
        <v>1098</v>
      </c>
      <c r="L458">
        <f>TREND(C444:C456,H444:H456,J458,TRUE)</f>
        <v>41.453907324149036</v>
      </c>
      <c r="M458">
        <f>TREND(D444:D456,I444:I456,K458,TRUE)</f>
        <v>8.0207622579688095E-2</v>
      </c>
      <c r="Q458">
        <v>816</v>
      </c>
      <c r="R458">
        <v>1074</v>
      </c>
      <c r="S458">
        <v>41.453907324149036</v>
      </c>
      <c r="T458">
        <v>8.0207622579688095E-2</v>
      </c>
    </row>
    <row r="459" spans="1:20">
      <c r="J459" s="5">
        <v>1194</v>
      </c>
      <c r="K459" s="5">
        <v>1194</v>
      </c>
      <c r="L459">
        <f>TREND(C444:C456,H444:H456,J459,TRUE)</f>
        <v>41.570072495805988</v>
      </c>
      <c r="M459">
        <f>TREND(D444:D456,I444:I456,K459,TRUE)</f>
        <v>8.1543170222825118E-2</v>
      </c>
      <c r="Q459">
        <v>816</v>
      </c>
      <c r="R459">
        <v>1170</v>
      </c>
      <c r="S459">
        <v>41.570072495805988</v>
      </c>
      <c r="T459">
        <v>8.1543170222825118E-2</v>
      </c>
    </row>
    <row r="460" spans="1:20">
      <c r="J460" s="5">
        <v>1242</v>
      </c>
      <c r="K460" s="5">
        <v>1242</v>
      </c>
      <c r="L460">
        <f>TREND(C444:C456,H444:H456,J460,TRUE)</f>
        <v>41.628155081634468</v>
      </c>
      <c r="M460">
        <f>TREND(D444:D456,I444:I456,K460,TRUE)</f>
        <v>8.2210944044393622E-2</v>
      </c>
      <c r="Q460">
        <v>816</v>
      </c>
      <c r="R460">
        <v>1218</v>
      </c>
      <c r="S460">
        <v>41.628155081634468</v>
      </c>
      <c r="T460">
        <v>8.2210944044393622E-2</v>
      </c>
    </row>
    <row r="461" spans="1:20">
      <c r="J461" s="5">
        <v>1338</v>
      </c>
      <c r="K461" s="5">
        <v>1338</v>
      </c>
      <c r="L461">
        <f>TREND(C444:C456,H444:H456,J461,TRUE)</f>
        <v>41.74432025329142</v>
      </c>
      <c r="M461">
        <f>TREND(D444:D456,I444:I456,K461,TRUE)</f>
        <v>8.354649168753063E-2</v>
      </c>
      <c r="Q461">
        <v>816</v>
      </c>
      <c r="R461">
        <v>1314</v>
      </c>
      <c r="S461">
        <v>41.74432025329142</v>
      </c>
      <c r="T461">
        <v>8.354649168753063E-2</v>
      </c>
    </row>
    <row r="462" spans="1:20">
      <c r="J462" s="5">
        <v>1386</v>
      </c>
      <c r="K462" s="5">
        <v>1386</v>
      </c>
      <c r="L462">
        <f>TREND(C444:C456,H444:H456,J462,TRUE)</f>
        <v>41.8024028391199</v>
      </c>
      <c r="M462">
        <f>TREND(D444:D456,I444:I456,K462,TRUE)</f>
        <v>8.4214265509099134E-2</v>
      </c>
      <c r="Q462">
        <v>816</v>
      </c>
      <c r="R462">
        <v>1362</v>
      </c>
      <c r="S462">
        <v>41.8024028391199</v>
      </c>
      <c r="T462">
        <v>8.4214265509099134E-2</v>
      </c>
    </row>
    <row r="463" spans="1:20">
      <c r="J463" s="5">
        <v>1482</v>
      </c>
      <c r="K463" s="5">
        <v>1482</v>
      </c>
      <c r="L463">
        <f>TREND(C444:C456,H444:H456,J463,TRUE)</f>
        <v>41.918568010776852</v>
      </c>
      <c r="M463">
        <f>TREND(D444:D456,I444:I456,K463,TRUE)</f>
        <v>8.5549813152236143E-2</v>
      </c>
      <c r="Q463">
        <v>816</v>
      </c>
      <c r="R463">
        <v>1458</v>
      </c>
      <c r="S463">
        <v>41.918568010776852</v>
      </c>
      <c r="T463">
        <v>8.5549813152236143E-2</v>
      </c>
    </row>
    <row r="464" spans="1:20">
      <c r="J464" s="5">
        <v>1530</v>
      </c>
      <c r="K464" s="5">
        <v>1530</v>
      </c>
      <c r="L464">
        <f>TREND(C444:C456,H444:H456,J464,TRUE)</f>
        <v>41.976650596605324</v>
      </c>
      <c r="M464">
        <f>TREND(D444:D456,I444:I456,K464,TRUE)</f>
        <v>8.6217586973804661E-2</v>
      </c>
      <c r="Q464">
        <v>816</v>
      </c>
      <c r="R464">
        <v>1506</v>
      </c>
      <c r="S464">
        <v>41.976650596605324</v>
      </c>
      <c r="T464">
        <v>8.6217586973804661E-2</v>
      </c>
    </row>
    <row r="465" spans="1:20">
      <c r="J465" s="5">
        <v>1626</v>
      </c>
      <c r="K465" s="5">
        <v>1626</v>
      </c>
      <c r="L465">
        <f>TREND(C444:C456,H444:H456,J465,TRUE)</f>
        <v>42.092815768262277</v>
      </c>
      <c r="M465">
        <f>TREND(D444:D456,I444:I456,K465,TRUE)</f>
        <v>8.7553134616941669E-2</v>
      </c>
      <c r="Q465">
        <v>816</v>
      </c>
      <c r="R465">
        <v>1602</v>
      </c>
      <c r="S465">
        <v>42.092815768262277</v>
      </c>
      <c r="T465">
        <v>8.7553134616941669E-2</v>
      </c>
    </row>
    <row r="466" spans="1:20">
      <c r="J466" s="5">
        <v>1674</v>
      </c>
      <c r="K466" s="5">
        <v>1674</v>
      </c>
      <c r="L466">
        <f>TREND(C444:C456,H444:H456,J466,TRUE)</f>
        <v>42.150898354090756</v>
      </c>
      <c r="M466">
        <f>TREND(D444:D456,I444:I456,K466,TRUE)</f>
        <v>8.8220908438510173E-2</v>
      </c>
      <c r="Q466">
        <v>816</v>
      </c>
      <c r="R466">
        <v>1650</v>
      </c>
      <c r="S466">
        <v>42.150898354090756</v>
      </c>
      <c r="T466">
        <v>8.8220908438510173E-2</v>
      </c>
    </row>
    <row r="467" spans="1:20">
      <c r="J467" s="5">
        <v>1770</v>
      </c>
      <c r="K467" s="5">
        <v>1770</v>
      </c>
      <c r="L467">
        <f>TREND(C444:C456,H444:H456,J467,TRUE)</f>
        <v>42.267063525747709</v>
      </c>
      <c r="M467">
        <f>TREND(D444:D456,I444:I456,K467,TRUE)</f>
        <v>8.9556456081647196E-2</v>
      </c>
      <c r="Q467">
        <v>816</v>
      </c>
      <c r="R467">
        <v>1746</v>
      </c>
      <c r="S467">
        <v>42.267063525747709</v>
      </c>
      <c r="T467">
        <v>8.9556456081647196E-2</v>
      </c>
    </row>
    <row r="468" spans="1:20">
      <c r="J468" s="5">
        <v>1818</v>
      </c>
      <c r="K468" s="5">
        <v>1818</v>
      </c>
      <c r="L468">
        <f>TREND(C444:C456,H444:H456,J468,TRUE)</f>
        <v>42.325146111576181</v>
      </c>
      <c r="M468">
        <f>TREND(D444:D456,I444:I456,K468,TRUE)</f>
        <v>9.0224229903215686E-2</v>
      </c>
      <c r="Q468">
        <v>816</v>
      </c>
      <c r="R468">
        <v>1794</v>
      </c>
      <c r="S468">
        <v>42.325146111576181</v>
      </c>
      <c r="T468">
        <v>9.0224229903215686E-2</v>
      </c>
    </row>
    <row r="469" spans="1:20">
      <c r="J469" s="5">
        <v>1914</v>
      </c>
      <c r="K469" s="5">
        <v>1914</v>
      </c>
      <c r="L469">
        <f>TREND(C444:C456,H444:H456,J469,TRUE)</f>
        <v>42.441311283233134</v>
      </c>
      <c r="M469">
        <f>TREND(D444:D456,I444:I456,K469,TRUE)</f>
        <v>9.1559777546352708E-2</v>
      </c>
      <c r="Q469">
        <v>816</v>
      </c>
      <c r="R469">
        <v>1890</v>
      </c>
      <c r="S469">
        <v>42.441311283233134</v>
      </c>
      <c r="T469">
        <v>9.1559777546352708E-2</v>
      </c>
    </row>
    <row r="470" spans="1:20">
      <c r="A470">
        <v>864</v>
      </c>
      <c r="B470">
        <v>114</v>
      </c>
      <c r="C470" s="3">
        <v>41.871128942973876</v>
      </c>
      <c r="D470" s="5">
        <v>7.3759583119806127E-2</v>
      </c>
      <c r="H470" s="5">
        <v>138</v>
      </c>
      <c r="I470" s="5">
        <v>138</v>
      </c>
      <c r="J470" s="5">
        <v>90</v>
      </c>
      <c r="K470" s="5">
        <v>90</v>
      </c>
      <c r="L470">
        <f>TREND(C470:C482,H470:H482,J470,TRUE)</f>
        <v>40.06129145900141</v>
      </c>
      <c r="M470">
        <f>TREND(D470:D482,J470:J482,L470,TRUE)</f>
        <v>7.0584527516648773E-2</v>
      </c>
      <c r="N470">
        <v>864</v>
      </c>
      <c r="Q470">
        <v>864</v>
      </c>
      <c r="R470">
        <v>66</v>
      </c>
      <c r="S470">
        <v>40.06129145900141</v>
      </c>
      <c r="T470">
        <v>7.0584527516648773E-2</v>
      </c>
    </row>
    <row r="471" spans="1:20">
      <c r="A471">
        <v>864</v>
      </c>
      <c r="B471">
        <v>258</v>
      </c>
      <c r="C471" s="3">
        <v>39.911761522468808</v>
      </c>
      <c r="D471" s="5">
        <v>0.10401448275996503</v>
      </c>
      <c r="H471" s="5">
        <v>282</v>
      </c>
      <c r="I471" s="5">
        <v>282</v>
      </c>
      <c r="J471" s="5">
        <v>186</v>
      </c>
      <c r="K471" s="5">
        <v>186</v>
      </c>
      <c r="L471">
        <f>TREND(C470:C482,H470:H482,J471,TRUE)</f>
        <v>40.17741008117018</v>
      </c>
      <c r="M471">
        <f>TREND(D470:D482,I470:I482,K471,TRUE)</f>
        <v>7.0007248063723437E-2</v>
      </c>
      <c r="Q471">
        <v>864</v>
      </c>
      <c r="R471">
        <v>162</v>
      </c>
      <c r="S471">
        <v>40.17741008117018</v>
      </c>
      <c r="T471">
        <v>7.0007248063723437E-2</v>
      </c>
    </row>
    <row r="472" spans="1:20">
      <c r="A472">
        <v>864</v>
      </c>
      <c r="B472">
        <v>402</v>
      </c>
      <c r="C472" s="3">
        <v>42.905474859348978</v>
      </c>
      <c r="D472" s="5">
        <v>7.235623129487144E-2</v>
      </c>
      <c r="H472" s="5">
        <v>426</v>
      </c>
      <c r="I472" s="5">
        <v>426</v>
      </c>
      <c r="J472" s="5">
        <v>234</v>
      </c>
      <c r="K472" s="5">
        <v>234</v>
      </c>
      <c r="L472">
        <f>TREND(C470:C482,H470:H482,J472,TRUE)</f>
        <v>40.235469392254572</v>
      </c>
      <c r="M472">
        <f>TREND(D470:D482,I470:I482,K472,TRUE)</f>
        <v>7.0502086786518481E-2</v>
      </c>
      <c r="Q472">
        <v>864</v>
      </c>
      <c r="R472">
        <v>210</v>
      </c>
      <c r="S472">
        <v>40.235469392254572</v>
      </c>
      <c r="T472">
        <v>7.0502086786518481E-2</v>
      </c>
    </row>
    <row r="473" spans="1:20">
      <c r="A473">
        <v>864</v>
      </c>
      <c r="B473">
        <v>546</v>
      </c>
      <c r="C473" s="3">
        <v>40.984177719412187</v>
      </c>
      <c r="D473" s="5">
        <v>3.6995797326852875E-2</v>
      </c>
      <c r="H473" s="5">
        <v>570</v>
      </c>
      <c r="I473" s="5">
        <v>570</v>
      </c>
      <c r="J473" s="5">
        <v>330</v>
      </c>
      <c r="K473" s="5">
        <v>330</v>
      </c>
      <c r="L473">
        <f>TREND(C470:C482,H470:H482,J473,TRUE)</f>
        <v>40.351588014423349</v>
      </c>
      <c r="M473">
        <f>TREND(D470:D482,I470:I482,K473,TRUE)</f>
        <v>7.1491764232108582E-2</v>
      </c>
      <c r="Q473">
        <v>864</v>
      </c>
      <c r="R473">
        <v>306</v>
      </c>
      <c r="S473">
        <v>40.351588014423349</v>
      </c>
      <c r="T473">
        <v>7.1491764232108582E-2</v>
      </c>
    </row>
    <row r="474" spans="1:20">
      <c r="A474">
        <v>864</v>
      </c>
      <c r="B474">
        <v>690</v>
      </c>
      <c r="C474" s="3">
        <v>39.438438478518293</v>
      </c>
      <c r="D474" s="5">
        <v>0.1950074758835941</v>
      </c>
      <c r="H474" s="5">
        <v>714</v>
      </c>
      <c r="I474" s="5">
        <v>714</v>
      </c>
      <c r="J474" s="5">
        <v>378</v>
      </c>
      <c r="K474" s="5">
        <v>378</v>
      </c>
      <c r="L474">
        <f>TREND(C470:C482,H470:H482,J474,TRUE)</f>
        <v>40.409647325507734</v>
      </c>
      <c r="M474">
        <f>TREND(D470:D482,I470:I482,K474,TRUE)</f>
        <v>7.1986602954903625E-2</v>
      </c>
      <c r="Q474">
        <v>864</v>
      </c>
      <c r="R474">
        <v>354</v>
      </c>
      <c r="S474">
        <v>40.409647325507734</v>
      </c>
      <c r="T474">
        <v>7.1986602954903625E-2</v>
      </c>
    </row>
    <row r="475" spans="1:20">
      <c r="A475">
        <v>864</v>
      </c>
      <c r="B475">
        <v>834</v>
      </c>
      <c r="C475" s="3">
        <v>40.144742625523328</v>
      </c>
      <c r="D475" s="5">
        <v>2.5973549933890505E-2</v>
      </c>
      <c r="H475" s="5">
        <v>858</v>
      </c>
      <c r="I475" s="5">
        <v>858</v>
      </c>
      <c r="J475" s="5">
        <v>474</v>
      </c>
      <c r="K475" s="5">
        <v>474</v>
      </c>
      <c r="L475">
        <f>TREND(C470:C482,H470:H482,J475,TRUE)</f>
        <v>40.525765947676511</v>
      </c>
      <c r="M475">
        <f>TREND(D470:D482,I470:I482,K475,TRUE)</f>
        <v>7.2976280400493712E-2</v>
      </c>
      <c r="Q475">
        <v>864</v>
      </c>
      <c r="R475">
        <v>450</v>
      </c>
      <c r="S475">
        <v>40.525765947676511</v>
      </c>
      <c r="T475">
        <v>7.2976280400493712E-2</v>
      </c>
    </row>
    <row r="476" spans="1:20">
      <c r="A476">
        <v>864</v>
      </c>
      <c r="B476">
        <v>978</v>
      </c>
      <c r="C476" s="3">
        <v>37.393095692327655</v>
      </c>
      <c r="D476" s="5">
        <v>9.1727611244380752E-2</v>
      </c>
      <c r="H476" s="5">
        <v>1002</v>
      </c>
      <c r="I476" s="5">
        <v>1002</v>
      </c>
      <c r="J476" s="5">
        <v>522</v>
      </c>
      <c r="K476" s="5">
        <v>522</v>
      </c>
      <c r="L476">
        <f>TREND(C470:C482,H470:H482,J476,TRUE)</f>
        <v>40.583825258760896</v>
      </c>
      <c r="M476">
        <f>TREND(D470:D482,I470:I482,K476,TRUE)</f>
        <v>7.3471119123288769E-2</v>
      </c>
      <c r="Q476">
        <v>864</v>
      </c>
      <c r="R476">
        <v>498</v>
      </c>
      <c r="S476">
        <v>40.583825258760896</v>
      </c>
      <c r="T476">
        <v>7.3471119123288769E-2</v>
      </c>
    </row>
    <row r="477" spans="1:20">
      <c r="A477">
        <v>864</v>
      </c>
      <c r="B477">
        <v>1122</v>
      </c>
      <c r="C477" s="3">
        <v>39.630486794944254</v>
      </c>
      <c r="D477" s="5">
        <v>1.3698016903280437E-2</v>
      </c>
      <c r="H477" s="5">
        <v>1146</v>
      </c>
      <c r="I477" s="5">
        <v>1146</v>
      </c>
      <c r="J477" s="5">
        <v>618</v>
      </c>
      <c r="K477" s="5">
        <v>618</v>
      </c>
      <c r="L477">
        <f>TREND(C470:C482,H470:H482,J477,TRUE)</f>
        <v>40.699943880929673</v>
      </c>
      <c r="M477">
        <f>TREND(D470:D482,I470:I482,K477,TRUE)</f>
        <v>7.4460796568878856E-2</v>
      </c>
      <c r="Q477">
        <v>864</v>
      </c>
      <c r="R477">
        <v>594</v>
      </c>
      <c r="S477">
        <v>40.699943880929673</v>
      </c>
      <c r="T477">
        <v>7.4460796568878856E-2</v>
      </c>
    </row>
    <row r="478" spans="1:20">
      <c r="A478">
        <v>864</v>
      </c>
      <c r="B478">
        <v>1266</v>
      </c>
      <c r="C478" s="3">
        <v>40.965636258679638</v>
      </c>
      <c r="D478" s="5">
        <v>1.5421999143510223E-2</v>
      </c>
      <c r="H478" s="5">
        <v>1290</v>
      </c>
      <c r="I478" s="5">
        <v>1290</v>
      </c>
      <c r="J478" s="5">
        <v>666</v>
      </c>
      <c r="K478" s="5">
        <v>666</v>
      </c>
      <c r="L478">
        <f>TREND(C470:C482,H470:H482,J478,TRUE)</f>
        <v>40.758003192014066</v>
      </c>
      <c r="M478">
        <f>TREND(D470:D482,I470:I482,K478,TRUE)</f>
        <v>7.4955635291673914E-2</v>
      </c>
      <c r="Q478">
        <v>864</v>
      </c>
      <c r="R478">
        <v>642</v>
      </c>
      <c r="S478">
        <v>40.758003192014066</v>
      </c>
      <c r="T478">
        <v>7.4955635291673914E-2</v>
      </c>
    </row>
    <row r="479" spans="1:20">
      <c r="A479">
        <v>864</v>
      </c>
      <c r="B479">
        <v>1410</v>
      </c>
      <c r="C479" s="3">
        <v>43.324948755341175</v>
      </c>
      <c r="D479" s="5">
        <v>3.5125738329917389E-2</v>
      </c>
      <c r="H479" s="5">
        <v>1434</v>
      </c>
      <c r="I479" s="5">
        <v>1434</v>
      </c>
      <c r="J479" s="5">
        <v>762</v>
      </c>
      <c r="K479" s="5">
        <v>762</v>
      </c>
      <c r="L479">
        <f>TREND(C470:C482,H470:H482,J479,TRUE)</f>
        <v>40.874121814182836</v>
      </c>
      <c r="M479">
        <f>TREND(D470:D482,I470:I482,K479,TRUE)</f>
        <v>7.5945312737264001E-2</v>
      </c>
      <c r="Q479">
        <v>864</v>
      </c>
      <c r="R479">
        <v>738</v>
      </c>
      <c r="S479">
        <v>40.874121814182836</v>
      </c>
      <c r="T479">
        <v>7.5945312737264001E-2</v>
      </c>
    </row>
    <row r="480" spans="1:20">
      <c r="A480">
        <v>864</v>
      </c>
      <c r="B480">
        <v>1554</v>
      </c>
      <c r="C480" s="3">
        <v>43.780557609494231</v>
      </c>
      <c r="D480" s="5">
        <v>8.1402504863770653E-2</v>
      </c>
      <c r="H480" s="5">
        <v>1578</v>
      </c>
      <c r="I480" s="5">
        <v>1578</v>
      </c>
      <c r="J480" s="5">
        <v>810</v>
      </c>
      <c r="K480" s="5">
        <v>810</v>
      </c>
      <c r="L480">
        <f>TREND(C470:C482,H470:H482,J480,TRUE)</f>
        <v>40.932181125267228</v>
      </c>
      <c r="M480">
        <f>TREND(D470:D482,I470:I482,K480,TRUE)</f>
        <v>7.6440151460059058E-2</v>
      </c>
      <c r="Q480">
        <v>864</v>
      </c>
      <c r="R480">
        <v>786</v>
      </c>
      <c r="S480">
        <v>40.932181125267228</v>
      </c>
      <c r="T480">
        <v>7.6440151460059058E-2</v>
      </c>
    </row>
    <row r="481" spans="1:20">
      <c r="A481">
        <v>864</v>
      </c>
      <c r="B481">
        <v>1698</v>
      </c>
      <c r="C481" s="3">
        <v>39.298755990827303</v>
      </c>
      <c r="D481" s="5">
        <v>7.0140126182878432E-2</v>
      </c>
      <c r="H481" s="5">
        <v>1722</v>
      </c>
      <c r="I481" s="5">
        <v>1722</v>
      </c>
      <c r="J481" s="5">
        <v>906</v>
      </c>
      <c r="K481" s="5">
        <v>906</v>
      </c>
      <c r="L481">
        <f>TREND(C470:C482,H470:H482,J481,TRUE)</f>
        <v>41.048299747436005</v>
      </c>
      <c r="M481">
        <f>TREND(D470:D482,I470:I482,K481,TRUE)</f>
        <v>7.7429828905649145E-2</v>
      </c>
      <c r="Q481">
        <v>864</v>
      </c>
      <c r="R481">
        <v>882</v>
      </c>
      <c r="S481">
        <v>41.048299747436005</v>
      </c>
      <c r="T481">
        <v>7.7429828905649145E-2</v>
      </c>
    </row>
    <row r="482" spans="1:20">
      <c r="A482">
        <v>864</v>
      </c>
      <c r="B482">
        <v>1842</v>
      </c>
      <c r="C482" s="3">
        <v>45.488233555002502</v>
      </c>
      <c r="D482" s="5">
        <v>0.20383046557939224</v>
      </c>
      <c r="H482" s="5">
        <v>1866</v>
      </c>
      <c r="I482" s="5">
        <v>1866</v>
      </c>
      <c r="J482" s="5">
        <v>954</v>
      </c>
      <c r="K482" s="5">
        <v>954</v>
      </c>
      <c r="L482">
        <f>TREND(C470:C482,H470:H482,J482,TRUE)</f>
        <v>41.10635905852039</v>
      </c>
      <c r="M482">
        <f>TREND(D470:D482,I470:I482,K482,TRUE)</f>
        <v>7.7924667628444189E-2</v>
      </c>
      <c r="Q482">
        <v>864</v>
      </c>
      <c r="R482">
        <v>930</v>
      </c>
      <c r="S482">
        <v>41.10635905852039</v>
      </c>
      <c r="T482">
        <v>7.7924667628444189E-2</v>
      </c>
    </row>
    <row r="483" spans="1:20">
      <c r="J483" s="5">
        <v>1050</v>
      </c>
      <c r="K483" s="5">
        <v>1050</v>
      </c>
      <c r="L483">
        <f>TREND(C470:C482,H470:H482,J483,TRUE)</f>
        <v>41.222477680689167</v>
      </c>
      <c r="M483">
        <f>TREND(D470:D482,I470:I482,K483,TRUE)</f>
        <v>7.8914345074034289E-2</v>
      </c>
      <c r="Q483">
        <v>864</v>
      </c>
      <c r="R483">
        <v>1026</v>
      </c>
      <c r="S483">
        <v>41.222477680689167</v>
      </c>
      <c r="T483">
        <v>7.8914345074034289E-2</v>
      </c>
    </row>
    <row r="484" spans="1:20">
      <c r="J484" s="5">
        <v>1098</v>
      </c>
      <c r="K484" s="5">
        <v>1098</v>
      </c>
      <c r="L484">
        <f>TREND(C470:C482,H470:H482,J484,TRUE)</f>
        <v>41.280536991773552</v>
      </c>
      <c r="M484">
        <f>TREND(D470:D482,I470:I482,K484,TRUE)</f>
        <v>7.9409183796829333E-2</v>
      </c>
      <c r="Q484">
        <v>864</v>
      </c>
      <c r="R484">
        <v>1074</v>
      </c>
      <c r="S484">
        <v>41.280536991773552</v>
      </c>
      <c r="T484">
        <v>7.9409183796829333E-2</v>
      </c>
    </row>
    <row r="485" spans="1:20">
      <c r="J485" s="5">
        <v>1194</v>
      </c>
      <c r="K485" s="5">
        <v>1194</v>
      </c>
      <c r="L485">
        <f>TREND(C470:C482,H470:H482,J485,TRUE)</f>
        <v>41.396655613942329</v>
      </c>
      <c r="M485">
        <f>TREND(D470:D482,I470:I482,K485,TRUE)</f>
        <v>8.0398861242419434E-2</v>
      </c>
      <c r="Q485">
        <v>864</v>
      </c>
      <c r="R485">
        <v>1170</v>
      </c>
      <c r="S485">
        <v>41.396655613942329</v>
      </c>
      <c r="T485">
        <v>8.0398861242419434E-2</v>
      </c>
    </row>
    <row r="486" spans="1:20">
      <c r="J486" s="5">
        <v>1242</v>
      </c>
      <c r="K486" s="5">
        <v>1242</v>
      </c>
      <c r="L486">
        <f>TREND(C470:C482,H470:H482,J486,TRUE)</f>
        <v>41.454714925026721</v>
      </c>
      <c r="M486">
        <f>TREND(D470:D482,I470:I482,K486,TRUE)</f>
        <v>8.0893699965214477E-2</v>
      </c>
      <c r="Q486">
        <v>864</v>
      </c>
      <c r="R486">
        <v>1218</v>
      </c>
      <c r="S486">
        <v>41.454714925026721</v>
      </c>
      <c r="T486">
        <v>8.0893699965214477E-2</v>
      </c>
    </row>
    <row r="487" spans="1:20">
      <c r="J487" s="5">
        <v>1338</v>
      </c>
      <c r="K487" s="5">
        <v>1338</v>
      </c>
      <c r="L487">
        <f>TREND(C470:C482,H470:H482,J487,TRUE)</f>
        <v>41.570833547195491</v>
      </c>
      <c r="M487">
        <f>TREND(D470:D482,I470:I482,K487,TRUE)</f>
        <v>8.1883377410804578E-2</v>
      </c>
      <c r="Q487">
        <v>864</v>
      </c>
      <c r="R487">
        <v>1314</v>
      </c>
      <c r="S487">
        <v>41.570833547195491</v>
      </c>
      <c r="T487">
        <v>8.1883377410804578E-2</v>
      </c>
    </row>
    <row r="488" spans="1:20">
      <c r="J488" s="5">
        <v>1386</v>
      </c>
      <c r="K488" s="5">
        <v>1386</v>
      </c>
      <c r="L488">
        <f>TREND(C470:C482,H470:H482,J488,TRUE)</f>
        <v>41.628892858279883</v>
      </c>
      <c r="M488">
        <f>TREND(D470:D482,I470:I482,K488,TRUE)</f>
        <v>8.2378216133599622E-2</v>
      </c>
      <c r="Q488">
        <v>864</v>
      </c>
      <c r="R488">
        <v>1362</v>
      </c>
      <c r="S488">
        <v>41.628892858279883</v>
      </c>
      <c r="T488">
        <v>8.2378216133599622E-2</v>
      </c>
    </row>
    <row r="489" spans="1:20">
      <c r="J489" s="5">
        <v>1482</v>
      </c>
      <c r="K489" s="5">
        <v>1482</v>
      </c>
      <c r="L489">
        <f>TREND(C470:C482,H470:H482,J489,TRUE)</f>
        <v>41.74501148044866</v>
      </c>
      <c r="M489">
        <f>TREND(D470:D482,I470:I482,K489,TRUE)</f>
        <v>8.3367893579189722E-2</v>
      </c>
      <c r="Q489">
        <v>864</v>
      </c>
      <c r="R489">
        <v>1458</v>
      </c>
      <c r="S489">
        <v>41.74501148044866</v>
      </c>
      <c r="T489">
        <v>8.3367893579189722E-2</v>
      </c>
    </row>
    <row r="490" spans="1:20">
      <c r="J490" s="5">
        <v>1530</v>
      </c>
      <c r="K490" s="5">
        <v>1530</v>
      </c>
      <c r="L490">
        <f>TREND(C470:C482,H470:H482,J490,TRUE)</f>
        <v>41.803070791533045</v>
      </c>
      <c r="M490">
        <f>TREND(D470:D482,I470:I482,K490,TRUE)</f>
        <v>8.3862732301984766E-2</v>
      </c>
      <c r="Q490">
        <v>864</v>
      </c>
      <c r="R490">
        <v>1506</v>
      </c>
      <c r="S490">
        <v>41.803070791533045</v>
      </c>
      <c r="T490">
        <v>8.3862732301984766E-2</v>
      </c>
    </row>
    <row r="491" spans="1:20">
      <c r="J491" s="5">
        <v>1626</v>
      </c>
      <c r="K491" s="5">
        <v>1626</v>
      </c>
      <c r="L491">
        <f>TREND(C470:C482,H470:H482,J491,TRUE)</f>
        <v>41.919189413701822</v>
      </c>
      <c r="M491">
        <f>TREND(D470:D482,I470:I482,K491,TRUE)</f>
        <v>8.4852409747574853E-2</v>
      </c>
      <c r="Q491">
        <v>864</v>
      </c>
      <c r="R491">
        <v>1602</v>
      </c>
      <c r="S491">
        <v>41.919189413701822</v>
      </c>
      <c r="T491">
        <v>8.4852409747574853E-2</v>
      </c>
    </row>
    <row r="492" spans="1:20">
      <c r="J492" s="5">
        <v>1674</v>
      </c>
      <c r="K492" s="5">
        <v>1674</v>
      </c>
      <c r="L492">
        <f>TREND(C470:C482,H470:H482,J492,TRUE)</f>
        <v>41.977248724786207</v>
      </c>
      <c r="M492">
        <f>TREND(D470:D482,I470:I482,K492,TRUE)</f>
        <v>8.534724847036991E-2</v>
      </c>
      <c r="Q492">
        <v>864</v>
      </c>
      <c r="R492">
        <v>1650</v>
      </c>
      <c r="S492">
        <v>41.977248724786207</v>
      </c>
      <c r="T492">
        <v>8.534724847036991E-2</v>
      </c>
    </row>
    <row r="493" spans="1:20">
      <c r="J493" s="5">
        <v>1770</v>
      </c>
      <c r="K493" s="5">
        <v>1770</v>
      </c>
      <c r="L493">
        <f>TREND(C470:C482,H470:H482,J493,TRUE)</f>
        <v>42.093367346954984</v>
      </c>
      <c r="M493">
        <f>TREND(D470:D482,I470:I482,K493,TRUE)</f>
        <v>8.6336925915960011E-2</v>
      </c>
      <c r="Q493">
        <v>864</v>
      </c>
      <c r="R493">
        <v>1746</v>
      </c>
      <c r="S493">
        <v>42.093367346954984</v>
      </c>
      <c r="T493">
        <v>8.6336925915960011E-2</v>
      </c>
    </row>
    <row r="494" spans="1:20">
      <c r="J494" s="5">
        <v>1818</v>
      </c>
      <c r="K494" s="5">
        <v>1818</v>
      </c>
      <c r="L494">
        <f>TREND(C470:C482,H470:H482,J494,TRUE)</f>
        <v>42.151426658039377</v>
      </c>
      <c r="M494">
        <f>TREND(D470:D482,I470:I482,K494,TRUE)</f>
        <v>8.6831764638755055E-2</v>
      </c>
      <c r="Q494">
        <v>864</v>
      </c>
      <c r="R494">
        <v>1794</v>
      </c>
      <c r="S494">
        <v>42.151426658039377</v>
      </c>
      <c r="T494">
        <v>8.6831764638755055E-2</v>
      </c>
    </row>
    <row r="495" spans="1:20">
      <c r="J495" s="5">
        <v>1914</v>
      </c>
      <c r="K495" s="5">
        <v>1914</v>
      </c>
      <c r="L495">
        <f>TREND(C470:C482,H470:H482,J495,TRUE)</f>
        <v>42.267545280208147</v>
      </c>
      <c r="M495">
        <f>TREND(D470:D482,I470:I482,K495,TRUE)</f>
        <v>8.7821442084345142E-2</v>
      </c>
      <c r="Q495">
        <v>864</v>
      </c>
      <c r="R495">
        <v>1890</v>
      </c>
      <c r="S495">
        <v>42.267545280208147</v>
      </c>
      <c r="T495">
        <v>8.7821442084345142E-2</v>
      </c>
    </row>
    <row r="496" spans="1:20">
      <c r="A496">
        <v>912</v>
      </c>
      <c r="B496">
        <v>114</v>
      </c>
      <c r="C496" s="3">
        <v>41.732881749391844</v>
      </c>
      <c r="D496" s="5">
        <v>9.8673224510883492E-2</v>
      </c>
      <c r="H496" s="5">
        <v>138</v>
      </c>
      <c r="I496" s="5">
        <v>138</v>
      </c>
      <c r="J496" s="5">
        <v>90</v>
      </c>
      <c r="K496" s="5">
        <v>90</v>
      </c>
      <c r="L496">
        <f>TREND(C496:C508,H496:H508,J496,TRUE)</f>
        <v>38.349305860438776</v>
      </c>
      <c r="M496">
        <f>TREND(D496:D508,J496:J508,L496,TRUE)</f>
        <v>0.15147541292616409</v>
      </c>
      <c r="N496">
        <v>912</v>
      </c>
      <c r="Q496">
        <v>912</v>
      </c>
      <c r="R496">
        <v>66</v>
      </c>
      <c r="S496">
        <v>38.349305860438776</v>
      </c>
      <c r="T496">
        <v>0.15147541292616409</v>
      </c>
    </row>
    <row r="497" spans="1:20">
      <c r="A497">
        <v>912</v>
      </c>
      <c r="B497">
        <v>258</v>
      </c>
      <c r="C497" s="3">
        <v>40.71285631656373</v>
      </c>
      <c r="D497" s="5">
        <v>0.15086344567531165</v>
      </c>
      <c r="H497" s="5">
        <v>282</v>
      </c>
      <c r="I497" s="5">
        <v>282</v>
      </c>
      <c r="J497" s="5">
        <v>186</v>
      </c>
      <c r="K497" s="5">
        <v>186</v>
      </c>
      <c r="L497">
        <f>TREND(C496:C508,H496:H508,J497,TRUE)</f>
        <v>38.507067558250903</v>
      </c>
      <c r="M497">
        <f>TREND(D496:D508,I496:I508,K497,TRUE)</f>
        <v>0.14097228960868541</v>
      </c>
      <c r="Q497">
        <v>912</v>
      </c>
      <c r="R497">
        <v>162</v>
      </c>
      <c r="S497">
        <v>38.507067558250903</v>
      </c>
      <c r="T497">
        <v>0.14097228960868541</v>
      </c>
    </row>
    <row r="498" spans="1:20">
      <c r="A498">
        <v>912</v>
      </c>
      <c r="B498">
        <v>402</v>
      </c>
      <c r="C498" s="3">
        <v>41.525195899310425</v>
      </c>
      <c r="D498" s="5">
        <v>0.1245974605108075</v>
      </c>
      <c r="H498" s="5">
        <v>426</v>
      </c>
      <c r="I498" s="5">
        <v>426</v>
      </c>
      <c r="J498" s="5">
        <v>234</v>
      </c>
      <c r="K498" s="5">
        <v>234</v>
      </c>
      <c r="L498">
        <f>TREND(C496:C508,H496:H508,J498,TRUE)</f>
        <v>38.585948407156963</v>
      </c>
      <c r="M498">
        <f>TREND(D496:D508,I496:I508,K498,TRUE)</f>
        <v>0.13872013974172642</v>
      </c>
      <c r="Q498">
        <v>912</v>
      </c>
      <c r="R498">
        <v>210</v>
      </c>
      <c r="S498">
        <v>38.585948407156963</v>
      </c>
      <c r="T498">
        <v>0.13872013974172642</v>
      </c>
    </row>
    <row r="499" spans="1:20">
      <c r="A499">
        <v>912</v>
      </c>
      <c r="B499">
        <v>546</v>
      </c>
      <c r="C499" s="3">
        <v>39.952142998885336</v>
      </c>
      <c r="D499" s="5">
        <v>1.0938462211610217E-2</v>
      </c>
      <c r="H499" s="5">
        <v>570</v>
      </c>
      <c r="I499" s="5">
        <v>570</v>
      </c>
      <c r="J499" s="5">
        <v>330</v>
      </c>
      <c r="K499" s="5">
        <v>330</v>
      </c>
      <c r="L499">
        <f>TREND(C496:C508,H496:H508,J499,TRUE)</f>
        <v>38.74371010496909</v>
      </c>
      <c r="M499">
        <f>TREND(D496:D508,I496:I508,K499,TRUE)</f>
        <v>0.1342158400078084</v>
      </c>
      <c r="Q499">
        <v>912</v>
      </c>
      <c r="R499">
        <v>306</v>
      </c>
      <c r="S499">
        <v>38.74371010496909</v>
      </c>
      <c r="T499">
        <v>0.1342158400078084</v>
      </c>
    </row>
    <row r="500" spans="1:20">
      <c r="A500">
        <v>912</v>
      </c>
      <c r="B500">
        <v>690</v>
      </c>
      <c r="C500" s="3">
        <v>34.007744748613014</v>
      </c>
      <c r="D500" s="5">
        <v>0.47746122096720772</v>
      </c>
      <c r="H500" s="5">
        <v>714</v>
      </c>
      <c r="I500" s="5">
        <v>714</v>
      </c>
      <c r="J500" s="5">
        <v>378</v>
      </c>
      <c r="K500" s="5">
        <v>378</v>
      </c>
      <c r="L500">
        <f>TREND(C496:C508,H496:H508,J500,TRUE)</f>
        <v>38.822590953875157</v>
      </c>
      <c r="M500">
        <f>TREND(D496:D508,I496:I508,K500,TRUE)</f>
        <v>0.13196369014084941</v>
      </c>
      <c r="Q500">
        <v>912</v>
      </c>
      <c r="R500">
        <v>354</v>
      </c>
      <c r="S500">
        <v>38.822590953875157</v>
      </c>
      <c r="T500">
        <v>0.13196369014084941</v>
      </c>
    </row>
    <row r="501" spans="1:20">
      <c r="A501">
        <v>912</v>
      </c>
      <c r="B501">
        <v>834</v>
      </c>
      <c r="C501" s="3">
        <v>35.402273263122574</v>
      </c>
      <c r="D501" s="5">
        <v>7.9585054957709803E-2</v>
      </c>
      <c r="H501" s="5">
        <v>858</v>
      </c>
      <c r="I501" s="5">
        <v>858</v>
      </c>
      <c r="J501" s="5">
        <v>474</v>
      </c>
      <c r="K501" s="5">
        <v>474</v>
      </c>
      <c r="L501">
        <f>TREND(C496:C508,H496:H508,J501,TRUE)</f>
        <v>38.980352651687284</v>
      </c>
      <c r="M501">
        <f>TREND(D496:D508,I496:I508,K501,TRUE)</f>
        <v>0.12745939040693138</v>
      </c>
      <c r="Q501">
        <v>912</v>
      </c>
      <c r="R501">
        <v>450</v>
      </c>
      <c r="S501">
        <v>38.980352651687284</v>
      </c>
      <c r="T501">
        <v>0.12745939040693138</v>
      </c>
    </row>
    <row r="502" spans="1:20">
      <c r="A502">
        <v>912</v>
      </c>
      <c r="B502">
        <v>978</v>
      </c>
      <c r="C502" s="3">
        <v>38.291653298564974</v>
      </c>
      <c r="D502" s="5">
        <v>1.5507451171058076E-2</v>
      </c>
      <c r="H502" s="5">
        <v>1002</v>
      </c>
      <c r="I502" s="5">
        <v>1002</v>
      </c>
      <c r="J502" s="5">
        <v>522</v>
      </c>
      <c r="K502" s="5">
        <v>522</v>
      </c>
      <c r="L502">
        <f>TREND(C496:C508,H496:H508,J502,TRUE)</f>
        <v>39.059233500593344</v>
      </c>
      <c r="M502">
        <f>TREND(D496:D508,I496:I508,K502,TRUE)</f>
        <v>0.1252072405399724</v>
      </c>
      <c r="Q502">
        <v>912</v>
      </c>
      <c r="R502">
        <v>498</v>
      </c>
      <c r="S502">
        <v>39.059233500593344</v>
      </c>
      <c r="T502">
        <v>0.1252072405399724</v>
      </c>
    </row>
    <row r="503" spans="1:20">
      <c r="A503">
        <v>912</v>
      </c>
      <c r="B503">
        <v>1122</v>
      </c>
      <c r="C503" s="3">
        <v>37.989212422978575</v>
      </c>
      <c r="D503" s="5">
        <v>6.5875403147697929E-3</v>
      </c>
      <c r="H503" s="5">
        <v>1146</v>
      </c>
      <c r="I503" s="5">
        <v>1146</v>
      </c>
      <c r="J503" s="5">
        <v>618</v>
      </c>
      <c r="K503" s="5">
        <v>618</v>
      </c>
      <c r="L503">
        <f>TREND(C496:C508,H496:H508,J503,TRUE)</f>
        <v>39.216995198405471</v>
      </c>
      <c r="M503">
        <f>TREND(D496:D508,I496:I508,K503,TRUE)</f>
        <v>0.12070294080605438</v>
      </c>
      <c r="Q503">
        <v>912</v>
      </c>
      <c r="R503">
        <v>594</v>
      </c>
      <c r="S503">
        <v>39.216995198405471</v>
      </c>
      <c r="T503">
        <v>0.12070294080605438</v>
      </c>
    </row>
    <row r="504" spans="1:20">
      <c r="A504">
        <v>912</v>
      </c>
      <c r="B504">
        <v>1266</v>
      </c>
      <c r="C504" s="3">
        <v>39.739085523325151</v>
      </c>
      <c r="D504" s="5">
        <v>3.6789705198507217E-2</v>
      </c>
      <c r="H504" s="5">
        <v>1290</v>
      </c>
      <c r="I504" s="5">
        <v>1290</v>
      </c>
      <c r="J504" s="5">
        <v>666</v>
      </c>
      <c r="K504" s="5">
        <v>666</v>
      </c>
      <c r="L504">
        <f>TREND(C496:C508,H496:H508,J504,TRUE)</f>
        <v>39.295876047311538</v>
      </c>
      <c r="M504">
        <f>TREND(D496:D508,I496:I508,K504,TRUE)</f>
        <v>0.11845079093909539</v>
      </c>
      <c r="Q504">
        <v>912</v>
      </c>
      <c r="R504">
        <v>642</v>
      </c>
      <c r="S504">
        <v>39.295876047311538</v>
      </c>
      <c r="T504">
        <v>0.11845079093909539</v>
      </c>
    </row>
    <row r="505" spans="1:20">
      <c r="A505">
        <v>912</v>
      </c>
      <c r="B505">
        <v>1410</v>
      </c>
      <c r="C505" s="3">
        <v>39.96391388159752</v>
      </c>
      <c r="D505" s="5">
        <v>2.5795619664197789E-2</v>
      </c>
      <c r="H505" s="5">
        <v>1434</v>
      </c>
      <c r="I505" s="5">
        <v>1434</v>
      </c>
      <c r="J505" s="5">
        <v>762</v>
      </c>
      <c r="K505" s="5">
        <v>762</v>
      </c>
      <c r="L505">
        <f>TREND(C496:C508,H496:H508,J505,TRUE)</f>
        <v>39.453637745123665</v>
      </c>
      <c r="M505">
        <f>TREND(D496:D508,I496:I508,K505,TRUE)</f>
        <v>0.11394649120517739</v>
      </c>
      <c r="Q505">
        <v>912</v>
      </c>
      <c r="R505">
        <v>738</v>
      </c>
      <c r="S505">
        <v>39.453637745123665</v>
      </c>
      <c r="T505">
        <v>0.11394649120517739</v>
      </c>
    </row>
    <row r="506" spans="1:20">
      <c r="A506">
        <v>912</v>
      </c>
      <c r="B506">
        <v>1554</v>
      </c>
      <c r="C506" s="3">
        <v>42.512285644020551</v>
      </c>
      <c r="D506" s="5">
        <v>8.8526189455194332E-2</v>
      </c>
      <c r="H506" s="5">
        <v>1578</v>
      </c>
      <c r="I506" s="5">
        <v>1578</v>
      </c>
      <c r="J506" s="5">
        <v>810</v>
      </c>
      <c r="K506" s="5">
        <v>810</v>
      </c>
      <c r="L506">
        <f>TREND(C496:C508,H496:H508,J506,TRUE)</f>
        <v>39.532518594029725</v>
      </c>
      <c r="M506">
        <f>TREND(D496:D508,I496:I508,K506,TRUE)</f>
        <v>0.11169434133821837</v>
      </c>
      <c r="Q506">
        <v>912</v>
      </c>
      <c r="R506">
        <v>786</v>
      </c>
      <c r="S506">
        <v>39.532518594029725</v>
      </c>
      <c r="T506">
        <v>0.11169434133821837</v>
      </c>
    </row>
    <row r="507" spans="1:20">
      <c r="A507">
        <v>912</v>
      </c>
      <c r="B507">
        <v>1698</v>
      </c>
      <c r="C507" s="3">
        <v>38.174577469144964</v>
      </c>
      <c r="D507" s="5">
        <v>0.14679871193900271</v>
      </c>
      <c r="H507" s="5">
        <v>1722</v>
      </c>
      <c r="I507" s="5">
        <v>1722</v>
      </c>
      <c r="J507" s="5">
        <v>906</v>
      </c>
      <c r="K507" s="5">
        <v>906</v>
      </c>
      <c r="L507">
        <f>TREND(C496:C508,H496:H508,J507,TRUE)</f>
        <v>39.690280291841852</v>
      </c>
      <c r="M507">
        <f>TREND(D496:D508,I496:I508,K507,TRUE)</f>
        <v>0.10719004160430037</v>
      </c>
      <c r="Q507">
        <v>912</v>
      </c>
      <c r="R507">
        <v>882</v>
      </c>
      <c r="S507">
        <v>39.690280291841852</v>
      </c>
      <c r="T507">
        <v>0.10719004160430037</v>
      </c>
    </row>
    <row r="508" spans="1:20">
      <c r="A508">
        <v>912</v>
      </c>
      <c r="B508">
        <v>1842</v>
      </c>
      <c r="C508" s="3">
        <v>48.020722649983021</v>
      </c>
      <c r="D508" s="5">
        <v>7.2790557738710182E-2</v>
      </c>
      <c r="H508" s="5">
        <v>1866</v>
      </c>
      <c r="I508" s="5">
        <v>1866</v>
      </c>
      <c r="J508" s="5">
        <v>954</v>
      </c>
      <c r="K508" s="5">
        <v>954</v>
      </c>
      <c r="L508">
        <f>TREND(C496:C508,H496:H508,J508,TRUE)</f>
        <v>39.769161140747912</v>
      </c>
      <c r="M508">
        <f>TREND(D496:D508,I496:I508,K508,TRUE)</f>
        <v>0.10493789173734136</v>
      </c>
      <c r="Q508">
        <v>912</v>
      </c>
      <c r="R508">
        <v>930</v>
      </c>
      <c r="S508">
        <v>39.769161140747912</v>
      </c>
      <c r="T508">
        <v>0.10493789173734136</v>
      </c>
    </row>
    <row r="509" spans="1:20">
      <c r="J509" s="5">
        <v>1050</v>
      </c>
      <c r="K509" s="5">
        <v>1050</v>
      </c>
      <c r="L509">
        <f>TREND(C496:C508,H496:H508,J509,TRUE)</f>
        <v>39.926922838560039</v>
      </c>
      <c r="M509">
        <f>TREND(D496:D508,I496:I508,K509,TRUE)</f>
        <v>0.10043359200342336</v>
      </c>
      <c r="Q509">
        <v>912</v>
      </c>
      <c r="R509">
        <v>1026</v>
      </c>
      <c r="S509">
        <v>39.926922838560039</v>
      </c>
      <c r="T509">
        <v>0.10043359200342336</v>
      </c>
    </row>
    <row r="510" spans="1:20">
      <c r="J510" s="5">
        <v>1098</v>
      </c>
      <c r="K510" s="5">
        <v>1098</v>
      </c>
      <c r="L510">
        <f>TREND(C496:C508,H496:H508,J510,TRUE)</f>
        <v>40.005803687466106</v>
      </c>
      <c r="M510">
        <f>TREND(D496:D508,I496:I508,K510,TRUE)</f>
        <v>9.8181442136464347E-2</v>
      </c>
      <c r="Q510">
        <v>912</v>
      </c>
      <c r="R510">
        <v>1074</v>
      </c>
      <c r="S510">
        <v>40.005803687466106</v>
      </c>
      <c r="T510">
        <v>9.8181442136464347E-2</v>
      </c>
    </row>
    <row r="511" spans="1:20">
      <c r="J511" s="5">
        <v>1194</v>
      </c>
      <c r="K511" s="5">
        <v>1194</v>
      </c>
      <c r="L511">
        <f>TREND(C496:C508,H496:H508,J511,TRUE)</f>
        <v>40.163565385278233</v>
      </c>
      <c r="M511">
        <f>TREND(D496:D508,I496:I508,K511,TRUE)</f>
        <v>9.3677142402546348E-2</v>
      </c>
      <c r="Q511">
        <v>912</v>
      </c>
      <c r="R511">
        <v>1170</v>
      </c>
      <c r="S511">
        <v>40.163565385278233</v>
      </c>
      <c r="T511">
        <v>9.3677142402546348E-2</v>
      </c>
    </row>
    <row r="512" spans="1:20">
      <c r="J512" s="5">
        <v>1242</v>
      </c>
      <c r="K512" s="5">
        <v>1242</v>
      </c>
      <c r="L512">
        <f>TREND(C496:C508,H496:H508,J512,TRUE)</f>
        <v>40.242446234184293</v>
      </c>
      <c r="M512">
        <f>TREND(D496:D508,I496:I508,K512,TRUE)</f>
        <v>9.1424992535587335E-2</v>
      </c>
      <c r="Q512">
        <v>912</v>
      </c>
      <c r="R512">
        <v>1218</v>
      </c>
      <c r="S512">
        <v>40.242446234184293</v>
      </c>
      <c r="T512">
        <v>9.1424992535587335E-2</v>
      </c>
    </row>
    <row r="513" spans="1:20">
      <c r="J513" s="5">
        <v>1338</v>
      </c>
      <c r="K513" s="5">
        <v>1338</v>
      </c>
      <c r="L513">
        <f>TREND(C496:C508,H496:H508,J513,TRUE)</f>
        <v>40.40020793199642</v>
      </c>
      <c r="M513">
        <f>TREND(D496:D508,I496:I508,K513,TRUE)</f>
        <v>8.6920692801669336E-2</v>
      </c>
      <c r="Q513">
        <v>912</v>
      </c>
      <c r="R513">
        <v>1314</v>
      </c>
      <c r="S513">
        <v>40.40020793199642</v>
      </c>
      <c r="T513">
        <v>8.6920692801669336E-2</v>
      </c>
    </row>
    <row r="514" spans="1:20">
      <c r="J514" s="5">
        <v>1386</v>
      </c>
      <c r="K514" s="5">
        <v>1386</v>
      </c>
      <c r="L514">
        <f>TREND(C496:C508,H496:H508,J514,TRUE)</f>
        <v>40.479088780902487</v>
      </c>
      <c r="M514">
        <f>TREND(D496:D508,I496:I508,K514,TRUE)</f>
        <v>8.4668542934710322E-2</v>
      </c>
      <c r="Q514">
        <v>912</v>
      </c>
      <c r="R514">
        <v>1362</v>
      </c>
      <c r="S514">
        <v>40.479088780902487</v>
      </c>
      <c r="T514">
        <v>8.4668542934710322E-2</v>
      </c>
    </row>
    <row r="515" spans="1:20">
      <c r="J515" s="5">
        <v>1482</v>
      </c>
      <c r="K515" s="5">
        <v>1482</v>
      </c>
      <c r="L515">
        <f>TREND(C496:C508,H496:H508,J515,TRUE)</f>
        <v>40.636850478714614</v>
      </c>
      <c r="M515">
        <f>TREND(D496:D508,I496:I508,K515,TRUE)</f>
        <v>8.0164243200792323E-2</v>
      </c>
      <c r="Q515">
        <v>912</v>
      </c>
      <c r="R515">
        <v>1458</v>
      </c>
      <c r="S515">
        <v>40.636850478714614</v>
      </c>
      <c r="T515">
        <v>8.0164243200792323E-2</v>
      </c>
    </row>
    <row r="516" spans="1:20">
      <c r="J516" s="5">
        <v>1530</v>
      </c>
      <c r="K516" s="5">
        <v>1530</v>
      </c>
      <c r="L516">
        <f>TREND(C496:C508,H496:H508,J516,TRUE)</f>
        <v>40.715731327620674</v>
      </c>
      <c r="M516">
        <f>TREND(D496:D508,I496:I508,K516,TRUE)</f>
        <v>7.791209333383331E-2</v>
      </c>
      <c r="Q516">
        <v>912</v>
      </c>
      <c r="R516">
        <v>1506</v>
      </c>
      <c r="S516">
        <v>40.715731327620674</v>
      </c>
      <c r="T516">
        <v>7.791209333383331E-2</v>
      </c>
    </row>
    <row r="517" spans="1:20">
      <c r="J517" s="5">
        <v>1626</v>
      </c>
      <c r="K517" s="5">
        <v>1626</v>
      </c>
      <c r="L517">
        <f>TREND(C496:C508,H496:H508,J517,TRUE)</f>
        <v>40.873493025432801</v>
      </c>
      <c r="M517">
        <f>TREND(D496:D508,I496:I508,K517,TRUE)</f>
        <v>7.3407793599915311E-2</v>
      </c>
      <c r="Q517">
        <v>912</v>
      </c>
      <c r="R517">
        <v>1602</v>
      </c>
      <c r="S517">
        <v>40.873493025432801</v>
      </c>
      <c r="T517">
        <v>7.3407793599915311E-2</v>
      </c>
    </row>
    <row r="518" spans="1:20">
      <c r="J518" s="5">
        <v>1674</v>
      </c>
      <c r="K518" s="5">
        <v>1674</v>
      </c>
      <c r="L518">
        <f>TREND(C496:C508,H496:H508,J518,TRUE)</f>
        <v>40.952373874338868</v>
      </c>
      <c r="M518">
        <f>TREND(D496:D508,I496:I508,K518,TRUE)</f>
        <v>7.1155643732956297E-2</v>
      </c>
      <c r="Q518">
        <v>912</v>
      </c>
      <c r="R518">
        <v>1650</v>
      </c>
      <c r="S518">
        <v>40.952373874338868</v>
      </c>
      <c r="T518">
        <v>7.1155643732956297E-2</v>
      </c>
    </row>
    <row r="519" spans="1:20">
      <c r="J519" s="5">
        <v>1770</v>
      </c>
      <c r="K519" s="5">
        <v>1770</v>
      </c>
      <c r="L519">
        <f>TREND(C496:C508,H496:H508,J519,TRUE)</f>
        <v>41.110135572150995</v>
      </c>
      <c r="M519">
        <f>TREND(D496:D508,I496:I508,K519,TRUE)</f>
        <v>6.6651343999038298E-2</v>
      </c>
      <c r="Q519">
        <v>912</v>
      </c>
      <c r="R519">
        <v>1746</v>
      </c>
      <c r="S519">
        <v>41.110135572150995</v>
      </c>
      <c r="T519">
        <v>6.6651343999038298E-2</v>
      </c>
    </row>
    <row r="520" spans="1:20">
      <c r="J520" s="5">
        <v>1818</v>
      </c>
      <c r="K520" s="5">
        <v>1818</v>
      </c>
      <c r="L520">
        <f>TREND(C496:C508,H496:H508,J520,TRUE)</f>
        <v>41.189016421057055</v>
      </c>
      <c r="M520">
        <f>TREND(D496:D508,I496:I508,K520,TRUE)</f>
        <v>6.4399194132079299E-2</v>
      </c>
      <c r="Q520">
        <v>912</v>
      </c>
      <c r="R520">
        <v>1794</v>
      </c>
      <c r="S520">
        <v>41.189016421057055</v>
      </c>
      <c r="T520">
        <v>6.4399194132079299E-2</v>
      </c>
    </row>
    <row r="521" spans="1:20">
      <c r="J521" s="5">
        <v>1914</v>
      </c>
      <c r="K521" s="5">
        <v>1914</v>
      </c>
      <c r="L521">
        <f>TREND(C496:C508,H496:H508,J521,TRUE)</f>
        <v>41.346778118869182</v>
      </c>
      <c r="M521">
        <f>TREND(D496:D508,I496:I508,K521,TRUE)</f>
        <v>5.9894894398161286E-2</v>
      </c>
      <c r="Q521">
        <v>912</v>
      </c>
      <c r="R521">
        <v>1890</v>
      </c>
      <c r="S521">
        <v>41.346778118869182</v>
      </c>
      <c r="T521">
        <v>5.9894894398161286E-2</v>
      </c>
    </row>
    <row r="522" spans="1:20">
      <c r="A522">
        <v>960</v>
      </c>
      <c r="B522">
        <v>114</v>
      </c>
      <c r="C522" s="3">
        <v>41.484587389807089</v>
      </c>
      <c r="D522" s="5">
        <v>8.1568610995896296E-2</v>
      </c>
      <c r="H522" s="5">
        <v>138</v>
      </c>
      <c r="I522" s="5">
        <v>138</v>
      </c>
      <c r="J522" s="5">
        <v>90</v>
      </c>
      <c r="K522" s="5">
        <v>90</v>
      </c>
      <c r="L522">
        <f>TREND(C522:C534,H522:H534,J522,TRUE)</f>
        <v>39.715528333502185</v>
      </c>
      <c r="M522">
        <f>TREND(D522:D534,J522:J534,L522,TRUE)</f>
        <v>7.7060503335793631E-2</v>
      </c>
      <c r="N522" s="5">
        <v>960</v>
      </c>
      <c r="Q522">
        <v>960</v>
      </c>
      <c r="R522">
        <v>66</v>
      </c>
      <c r="S522">
        <v>39.715528333502185</v>
      </c>
      <c r="T522">
        <v>7.7060503335793631E-2</v>
      </c>
    </row>
    <row r="523" spans="1:20">
      <c r="A523">
        <v>960</v>
      </c>
      <c r="B523">
        <v>258</v>
      </c>
      <c r="C523" s="3">
        <v>39.569510962477722</v>
      </c>
      <c r="D523" s="5">
        <v>0.10981571687644752</v>
      </c>
      <c r="H523" s="5">
        <v>282</v>
      </c>
      <c r="I523" s="5">
        <v>282</v>
      </c>
      <c r="J523" s="5">
        <v>186</v>
      </c>
      <c r="K523" s="5">
        <v>186</v>
      </c>
      <c r="L523">
        <f>TREND(C522:C534,H522:H534,J523,TRUE)</f>
        <v>39.831553856694612</v>
      </c>
      <c r="M523">
        <f>TREND(D522:D534,I522:I534,K523,TRUE)</f>
        <v>7.498190425139728E-2</v>
      </c>
      <c r="Q523">
        <v>960</v>
      </c>
      <c r="R523">
        <v>162</v>
      </c>
      <c r="S523">
        <v>39.831553856694612</v>
      </c>
      <c r="T523">
        <v>7.498190425139728E-2</v>
      </c>
    </row>
    <row r="524" spans="1:20">
      <c r="A524">
        <v>960</v>
      </c>
      <c r="B524">
        <v>402</v>
      </c>
      <c r="C524" s="3">
        <v>43.008264056855673</v>
      </c>
      <c r="D524" s="5">
        <v>7.2504279703205346E-2</v>
      </c>
      <c r="H524" s="5">
        <v>426</v>
      </c>
      <c r="I524" s="5">
        <v>426</v>
      </c>
      <c r="J524" s="5">
        <v>234</v>
      </c>
      <c r="K524" s="5">
        <v>234</v>
      </c>
      <c r="L524">
        <f>TREND(C522:C534,H522:H534,J524,TRUE)</f>
        <v>39.889566618290822</v>
      </c>
      <c r="M524">
        <f>TREND(D522:D534,I522:I534,K524,TRUE)</f>
        <v>7.5130872776645416E-2</v>
      </c>
      <c r="Q524">
        <v>960</v>
      </c>
      <c r="R524">
        <v>210</v>
      </c>
      <c r="S524">
        <v>39.889566618290822</v>
      </c>
      <c r="T524">
        <v>7.5130872776645416E-2</v>
      </c>
    </row>
    <row r="525" spans="1:20">
      <c r="A525">
        <v>960</v>
      </c>
      <c r="B525">
        <v>546</v>
      </c>
      <c r="C525" s="3">
        <v>40.658582453513297</v>
      </c>
      <c r="D525" s="5">
        <v>3.6799674872974503E-2</v>
      </c>
      <c r="H525" s="5">
        <v>570</v>
      </c>
      <c r="I525" s="5">
        <v>570</v>
      </c>
      <c r="J525" s="5">
        <v>330</v>
      </c>
      <c r="K525" s="5">
        <v>330</v>
      </c>
      <c r="L525">
        <f>TREND(C522:C534,H522:H534,J525,TRUE)</f>
        <v>40.005592141483241</v>
      </c>
      <c r="M525">
        <f>TREND(D522:D534,I522:I534,K525,TRUE)</f>
        <v>7.5428809827141688E-2</v>
      </c>
      <c r="Q525">
        <v>960</v>
      </c>
      <c r="R525">
        <v>306</v>
      </c>
      <c r="S525">
        <v>40.005592141483241</v>
      </c>
      <c r="T525">
        <v>7.5428809827141688E-2</v>
      </c>
    </row>
    <row r="526" spans="1:20">
      <c r="A526">
        <v>960</v>
      </c>
      <c r="B526">
        <v>690</v>
      </c>
      <c r="C526" s="3">
        <v>39.069224761707638</v>
      </c>
      <c r="D526" s="5">
        <v>0.20750096351070119</v>
      </c>
      <c r="H526" s="5">
        <v>714</v>
      </c>
      <c r="I526" s="5">
        <v>714</v>
      </c>
      <c r="J526" s="5">
        <v>378</v>
      </c>
      <c r="K526" s="5">
        <v>378</v>
      </c>
      <c r="L526">
        <f>TREND(C522:C534,H522:H534,J526,TRUE)</f>
        <v>40.063604903079458</v>
      </c>
      <c r="M526">
        <f>TREND(D522:D534,I522:I534,K526,TRUE)</f>
        <v>7.557777835238981E-2</v>
      </c>
      <c r="Q526">
        <v>960</v>
      </c>
      <c r="R526">
        <v>354</v>
      </c>
      <c r="S526">
        <v>40.063604903079458</v>
      </c>
      <c r="T526">
        <v>7.557777835238981E-2</v>
      </c>
    </row>
    <row r="527" spans="1:20">
      <c r="A527">
        <v>960</v>
      </c>
      <c r="B527">
        <v>834</v>
      </c>
      <c r="C527" s="3">
        <v>40.088438925118957</v>
      </c>
      <c r="D527" s="5">
        <v>1.1416294278816214E-2</v>
      </c>
      <c r="H527" s="5">
        <v>858</v>
      </c>
      <c r="I527" s="5">
        <v>858</v>
      </c>
      <c r="J527" s="5">
        <v>474</v>
      </c>
      <c r="K527" s="5">
        <v>474</v>
      </c>
      <c r="L527">
        <f>TREND(C522:C534,H522:H534,J527,TRUE)</f>
        <v>40.179630426271878</v>
      </c>
      <c r="M527">
        <f>TREND(D522:D534,I522:I534,K527,TRUE)</f>
        <v>7.5875715402886082E-2</v>
      </c>
      <c r="Q527">
        <v>960</v>
      </c>
      <c r="R527">
        <v>450</v>
      </c>
      <c r="S527">
        <v>40.179630426271878</v>
      </c>
      <c r="T527">
        <v>7.5875715402886082E-2</v>
      </c>
    </row>
    <row r="528" spans="1:20">
      <c r="A528">
        <v>960</v>
      </c>
      <c r="B528">
        <v>978</v>
      </c>
      <c r="C528" s="3">
        <v>36.134751674504663</v>
      </c>
      <c r="D528" s="5">
        <v>9.6476239666188818E-2</v>
      </c>
      <c r="H528" s="5">
        <v>1002</v>
      </c>
      <c r="I528" s="5">
        <v>1002</v>
      </c>
      <c r="J528" s="5">
        <v>522</v>
      </c>
      <c r="K528" s="5">
        <v>522</v>
      </c>
      <c r="L528">
        <f>TREND(C522:C534,H522:H534,J528,TRUE)</f>
        <v>40.237643187868088</v>
      </c>
      <c r="M528">
        <f>TREND(D522:D534,I522:I534,K528,TRUE)</f>
        <v>7.6024683928134218E-2</v>
      </c>
      <c r="Q528">
        <v>960</v>
      </c>
      <c r="R528">
        <v>498</v>
      </c>
      <c r="S528">
        <v>40.237643187868088</v>
      </c>
      <c r="T528">
        <v>7.6024683928134218E-2</v>
      </c>
    </row>
    <row r="529" spans="1:20">
      <c r="A529">
        <v>960</v>
      </c>
      <c r="B529">
        <v>1122</v>
      </c>
      <c r="C529" s="3">
        <v>38.935318180542772</v>
      </c>
      <c r="D529" s="5">
        <v>8.0435450053626956E-3</v>
      </c>
      <c r="H529" s="5">
        <v>1146</v>
      </c>
      <c r="I529" s="5">
        <v>1146</v>
      </c>
      <c r="J529" s="5">
        <v>618</v>
      </c>
      <c r="K529" s="5">
        <v>618</v>
      </c>
      <c r="L529">
        <f>TREND(C522:C534,H522:H534,J529,TRUE)</f>
        <v>40.353668711060514</v>
      </c>
      <c r="M529">
        <f>TREND(D522:D534,I522:I534,K529,TRUE)</f>
        <v>7.6322620978630476E-2</v>
      </c>
      <c r="Q529">
        <v>960</v>
      </c>
      <c r="R529">
        <v>594</v>
      </c>
      <c r="S529">
        <v>40.353668711060514</v>
      </c>
      <c r="T529">
        <v>7.6322620978630476E-2</v>
      </c>
    </row>
    <row r="530" spans="1:20">
      <c r="A530">
        <v>960</v>
      </c>
      <c r="B530">
        <v>1266</v>
      </c>
      <c r="C530" s="3">
        <v>40.551701297430576</v>
      </c>
      <c r="D530" s="5">
        <v>7.5927759398587563E-3</v>
      </c>
      <c r="H530" s="5">
        <v>1290</v>
      </c>
      <c r="I530" s="5">
        <v>1290</v>
      </c>
      <c r="J530" s="5">
        <v>666</v>
      </c>
      <c r="K530" s="5">
        <v>666</v>
      </c>
      <c r="L530">
        <f>TREND(C522:C534,H522:H534,J530,TRUE)</f>
        <v>40.411681472656724</v>
      </c>
      <c r="M530">
        <f>TREND(D522:D534,I522:I534,K530,TRUE)</f>
        <v>7.6471589503878612E-2</v>
      </c>
      <c r="Q530">
        <v>960</v>
      </c>
      <c r="R530">
        <v>642</v>
      </c>
      <c r="S530">
        <v>40.411681472656724</v>
      </c>
      <c r="T530">
        <v>7.6471589503878612E-2</v>
      </c>
    </row>
    <row r="531" spans="1:20">
      <c r="A531">
        <v>960</v>
      </c>
      <c r="B531">
        <v>1410</v>
      </c>
      <c r="C531" s="3">
        <v>43.223826401388393</v>
      </c>
      <c r="D531" s="5">
        <v>3.4835027154737817E-2</v>
      </c>
      <c r="H531" s="5">
        <v>1434</v>
      </c>
      <c r="I531" s="5">
        <v>1434</v>
      </c>
      <c r="J531" s="5">
        <v>762</v>
      </c>
      <c r="K531" s="5">
        <v>762</v>
      </c>
      <c r="L531">
        <f>TREND(C522:C534,H522:H534,J531,TRUE)</f>
        <v>40.527706995849144</v>
      </c>
      <c r="M531">
        <f>TREND(D522:D534,I522:I534,K531,TRUE)</f>
        <v>7.6769526554374884E-2</v>
      </c>
      <c r="Q531">
        <v>960</v>
      </c>
      <c r="R531">
        <v>738</v>
      </c>
      <c r="S531">
        <v>40.527706995849144</v>
      </c>
      <c r="T531">
        <v>7.6769526554374884E-2</v>
      </c>
    </row>
    <row r="532" spans="1:20">
      <c r="A532">
        <v>960</v>
      </c>
      <c r="B532">
        <v>1554</v>
      </c>
      <c r="C532" s="3">
        <v>43.815359642869041</v>
      </c>
      <c r="D532" s="5">
        <v>8.5736507697654868E-2</v>
      </c>
      <c r="H532" s="5">
        <v>1578</v>
      </c>
      <c r="I532" s="5">
        <v>1578</v>
      </c>
      <c r="J532" s="5">
        <v>810</v>
      </c>
      <c r="K532" s="5">
        <v>810</v>
      </c>
      <c r="L532">
        <f>TREND(C522:C534,H522:H534,J532,TRUE)</f>
        <v>40.585719757445354</v>
      </c>
      <c r="M532">
        <f>TREND(D522:D534,I522:I534,K532,TRUE)</f>
        <v>7.691849507962302E-2</v>
      </c>
      <c r="Q532">
        <v>960</v>
      </c>
      <c r="R532">
        <v>786</v>
      </c>
      <c r="S532">
        <v>40.585719757445354</v>
      </c>
      <c r="T532">
        <v>7.691849507962302E-2</v>
      </c>
    </row>
    <row r="533" spans="1:20">
      <c r="A533">
        <v>960</v>
      </c>
      <c r="B533">
        <v>1698</v>
      </c>
      <c r="C533" s="3">
        <v>38.854627753246646</v>
      </c>
      <c r="D533" s="5">
        <v>5.6401761141803342E-2</v>
      </c>
      <c r="H533" s="5">
        <v>1722</v>
      </c>
      <c r="I533" s="5">
        <v>1722</v>
      </c>
      <c r="J533" s="5">
        <v>906</v>
      </c>
      <c r="K533" s="5">
        <v>906</v>
      </c>
      <c r="L533">
        <f>TREND(C522:C534,H522:H534,J533,TRUE)</f>
        <v>40.70174528063778</v>
      </c>
      <c r="M533">
        <f>TREND(D522:D534,I522:I534,K533,TRUE)</f>
        <v>7.7216432130119278E-2</v>
      </c>
      <c r="Q533">
        <v>960</v>
      </c>
      <c r="R533">
        <v>882</v>
      </c>
      <c r="S533">
        <v>40.70174528063778</v>
      </c>
      <c r="T533">
        <v>7.7216432130119278E-2</v>
      </c>
    </row>
    <row r="534" spans="1:20">
      <c r="A534">
        <v>960</v>
      </c>
      <c r="B534">
        <v>1842</v>
      </c>
      <c r="C534" s="3">
        <v>45.236826950330126</v>
      </c>
      <c r="D534" s="5">
        <v>0.19899540250435496</v>
      </c>
      <c r="H534" s="5">
        <v>1866</v>
      </c>
      <c r="I534" s="5">
        <v>1866</v>
      </c>
      <c r="J534" s="5">
        <v>954</v>
      </c>
      <c r="K534" s="5">
        <v>954</v>
      </c>
      <c r="L534">
        <f>TREND(C522:C534,H522:H534,J534,TRUE)</f>
        <v>40.75975804223399</v>
      </c>
      <c r="M534">
        <f>TREND(D522:D534,I522:I534,K534,TRUE)</f>
        <v>7.7365400655367414E-2</v>
      </c>
      <c r="Q534">
        <v>960</v>
      </c>
      <c r="R534">
        <v>930</v>
      </c>
      <c r="S534">
        <v>40.75975804223399</v>
      </c>
      <c r="T534">
        <v>7.7365400655367414E-2</v>
      </c>
    </row>
    <row r="535" spans="1:20">
      <c r="J535" s="5">
        <v>1050</v>
      </c>
      <c r="K535" s="5">
        <v>1050</v>
      </c>
      <c r="L535">
        <f>TREND(C522:C534,H522:H534,J535,TRUE)</f>
        <v>40.87578356542641</v>
      </c>
      <c r="M535">
        <f>TREND(D522:D534,I522:I534,K535,TRUE)</f>
        <v>7.7663337705863686E-2</v>
      </c>
      <c r="Q535">
        <v>960</v>
      </c>
      <c r="R535">
        <v>1026</v>
      </c>
      <c r="S535">
        <v>40.87578356542641</v>
      </c>
      <c r="T535">
        <v>7.7663337705863686E-2</v>
      </c>
    </row>
    <row r="536" spans="1:20">
      <c r="J536" s="5">
        <v>1098</v>
      </c>
      <c r="K536" s="5">
        <v>1098</v>
      </c>
      <c r="L536">
        <f>TREND(C522:C534,H522:H534,J536,TRUE)</f>
        <v>40.93379632702262</v>
      </c>
      <c r="M536">
        <f>TREND(D522:D534,I522:I534,K536,TRUE)</f>
        <v>7.7812306231111808E-2</v>
      </c>
      <c r="Q536">
        <v>960</v>
      </c>
      <c r="R536">
        <v>1074</v>
      </c>
      <c r="S536">
        <v>40.93379632702262</v>
      </c>
      <c r="T536">
        <v>7.7812306231111808E-2</v>
      </c>
    </row>
    <row r="537" spans="1:20">
      <c r="J537" s="5">
        <v>1194</v>
      </c>
      <c r="K537" s="5">
        <v>1194</v>
      </c>
      <c r="L537">
        <f>TREND(C522:C534,H522:H534,J537,TRUE)</f>
        <v>41.049821850215046</v>
      </c>
      <c r="M537">
        <f>TREND(D522:D534,I522:I534,K537,TRUE)</f>
        <v>7.811024328160808E-2</v>
      </c>
      <c r="Q537">
        <v>960</v>
      </c>
      <c r="R537">
        <v>1170</v>
      </c>
      <c r="S537">
        <v>41.049821850215046</v>
      </c>
      <c r="T537">
        <v>7.811024328160808E-2</v>
      </c>
    </row>
    <row r="538" spans="1:20">
      <c r="J538" s="5">
        <v>1242</v>
      </c>
      <c r="K538" s="5">
        <v>1242</v>
      </c>
      <c r="L538">
        <f>TREND(C522:C534,H522:H534,J538,TRUE)</f>
        <v>41.107834611811256</v>
      </c>
      <c r="M538">
        <f>TREND(D522:D534,I522:I534,K538,TRUE)</f>
        <v>7.8259211806856216E-2</v>
      </c>
      <c r="Q538">
        <v>960</v>
      </c>
      <c r="R538">
        <v>1218</v>
      </c>
      <c r="S538">
        <v>41.107834611811256</v>
      </c>
      <c r="T538">
        <v>7.8259211806856216E-2</v>
      </c>
    </row>
    <row r="539" spans="1:20">
      <c r="J539" s="5">
        <v>1338</v>
      </c>
      <c r="K539" s="5">
        <v>1338</v>
      </c>
      <c r="L539">
        <f>TREND(C522:C534,H522:H534,J539,TRUE)</f>
        <v>41.223860135003676</v>
      </c>
      <c r="M539">
        <f>TREND(D522:D534,I522:I534,K539,TRUE)</f>
        <v>7.8557148857352474E-2</v>
      </c>
      <c r="Q539">
        <v>960</v>
      </c>
      <c r="R539">
        <v>1314</v>
      </c>
      <c r="S539">
        <v>41.223860135003676</v>
      </c>
      <c r="T539">
        <v>7.8557148857352474E-2</v>
      </c>
    </row>
    <row r="540" spans="1:20">
      <c r="J540" s="5">
        <v>1386</v>
      </c>
      <c r="K540" s="5">
        <v>1386</v>
      </c>
      <c r="L540">
        <f>TREND(C522:C534,H522:H534,J540,TRUE)</f>
        <v>41.281872896599893</v>
      </c>
      <c r="M540">
        <f>TREND(D522:D534,I522:I534,K540,TRUE)</f>
        <v>7.870611738260061E-2</v>
      </c>
      <c r="Q540">
        <v>960</v>
      </c>
      <c r="R540">
        <v>1362</v>
      </c>
      <c r="S540">
        <v>41.281872896599893</v>
      </c>
      <c r="T540">
        <v>7.870611738260061E-2</v>
      </c>
    </row>
    <row r="541" spans="1:20">
      <c r="J541" s="5">
        <v>1482</v>
      </c>
      <c r="K541" s="5">
        <v>1482</v>
      </c>
      <c r="L541">
        <f>TREND(C522:C534,H522:H534,J541,TRUE)</f>
        <v>41.397898419792313</v>
      </c>
      <c r="M541">
        <f>TREND(D522:D534,I522:I534,K541,TRUE)</f>
        <v>7.9004054433096882E-2</v>
      </c>
      <c r="Q541">
        <v>960</v>
      </c>
      <c r="R541">
        <v>1458</v>
      </c>
      <c r="S541">
        <v>41.397898419792313</v>
      </c>
      <c r="T541">
        <v>7.9004054433096882E-2</v>
      </c>
    </row>
    <row r="542" spans="1:20">
      <c r="J542" s="5">
        <v>1530</v>
      </c>
      <c r="K542" s="5">
        <v>1530</v>
      </c>
      <c r="L542">
        <f>TREND(C522:C534,H522:H534,J542,TRUE)</f>
        <v>41.455911181388522</v>
      </c>
      <c r="M542">
        <f>TREND(D522:D534,I522:I534,K542,TRUE)</f>
        <v>7.9153022958345004E-2</v>
      </c>
      <c r="Q542">
        <v>960</v>
      </c>
      <c r="R542">
        <v>1506</v>
      </c>
      <c r="S542">
        <v>41.455911181388522</v>
      </c>
      <c r="T542">
        <v>7.9153022958345004E-2</v>
      </c>
    </row>
    <row r="543" spans="1:20">
      <c r="J543" s="5">
        <v>1626</v>
      </c>
      <c r="K543" s="5">
        <v>1626</v>
      </c>
      <c r="L543">
        <f>TREND(C522:C534,H522:H534,J543,TRUE)</f>
        <v>41.571936704580949</v>
      </c>
      <c r="M543">
        <f>TREND(D522:D534,I522:I534,K543,TRUE)</f>
        <v>7.9450960008841276E-2</v>
      </c>
      <c r="Q543">
        <v>960</v>
      </c>
      <c r="R543">
        <v>1602</v>
      </c>
      <c r="S543">
        <v>41.571936704580949</v>
      </c>
      <c r="T543">
        <v>7.9450960008841276E-2</v>
      </c>
    </row>
    <row r="544" spans="1:20">
      <c r="J544" s="5">
        <v>1674</v>
      </c>
      <c r="K544" s="5">
        <v>1674</v>
      </c>
      <c r="L544">
        <f>TREND(C522:C534,H522:H534,J544,TRUE)</f>
        <v>41.629949466177159</v>
      </c>
      <c r="M544">
        <f>TREND(D522:D534,I522:I534,K544,TRUE)</f>
        <v>7.9599928534089412E-2</v>
      </c>
      <c r="Q544">
        <v>960</v>
      </c>
      <c r="R544">
        <v>1650</v>
      </c>
      <c r="S544">
        <v>41.629949466177159</v>
      </c>
      <c r="T544">
        <v>7.9599928534089412E-2</v>
      </c>
    </row>
    <row r="545" spans="10:20">
      <c r="J545" s="5">
        <v>1770</v>
      </c>
      <c r="K545" s="5">
        <v>1770</v>
      </c>
      <c r="L545">
        <f>TREND(C522:C534,H522:H534,J545,TRUE)</f>
        <v>41.745974989369579</v>
      </c>
      <c r="M545">
        <f>TREND(D522:D534,I522:I534,K545,TRUE)</f>
        <v>7.989786558458567E-2</v>
      </c>
      <c r="Q545">
        <v>960</v>
      </c>
      <c r="R545">
        <v>1746</v>
      </c>
      <c r="S545">
        <v>41.745974989369579</v>
      </c>
      <c r="T545">
        <v>7.989786558458567E-2</v>
      </c>
    </row>
    <row r="546" spans="10:20">
      <c r="J546" s="5">
        <v>1818</v>
      </c>
      <c r="K546" s="5">
        <v>1818</v>
      </c>
      <c r="L546">
        <f>TREND(C522:C534,H522:H534,J546,TRUE)</f>
        <v>41.803987750965788</v>
      </c>
      <c r="M546">
        <f>TREND(D522:D534,I522:I534,K546,TRUE)</f>
        <v>8.0046834109833806E-2</v>
      </c>
      <c r="Q546">
        <v>960</v>
      </c>
      <c r="R546">
        <v>1794</v>
      </c>
      <c r="S546">
        <v>41.803987750965788</v>
      </c>
      <c r="T546">
        <v>8.0046834109833806E-2</v>
      </c>
    </row>
    <row r="547" spans="10:20">
      <c r="J547" s="5">
        <v>1914</v>
      </c>
      <c r="K547" s="5">
        <v>1914</v>
      </c>
      <c r="L547">
        <f>TREND(C522:C534,H522:H534,J547,TRUE)</f>
        <v>41.920013274158215</v>
      </c>
      <c r="M547">
        <f>TREND(D522:D534,I522:I534,K547,TRUE)</f>
        <v>8.0344771160330078E-2</v>
      </c>
      <c r="Q547">
        <v>960</v>
      </c>
      <c r="R547">
        <v>1890</v>
      </c>
      <c r="S547">
        <v>41.920013274158215</v>
      </c>
      <c r="T547">
        <v>8.0344771160330078E-2</v>
      </c>
    </row>
  </sheetData>
  <sortState xmlns:xlrd2="http://schemas.microsoft.com/office/spreadsheetml/2017/richdata2" ref="A2:D274">
    <sortCondition ref="A2"/>
  </sortState>
  <mergeCells count="15">
    <mergeCell ref="N2:N27"/>
    <mergeCell ref="N28:N53"/>
    <mergeCell ref="N54:N79"/>
    <mergeCell ref="N80:N105"/>
    <mergeCell ref="N106:N131"/>
    <mergeCell ref="N314:N339"/>
    <mergeCell ref="N340:N365"/>
    <mergeCell ref="N366:N391"/>
    <mergeCell ref="N132:N157"/>
    <mergeCell ref="N158:N183"/>
    <mergeCell ref="N184:N209"/>
    <mergeCell ref="N210:N235"/>
    <mergeCell ref="N236:N261"/>
    <mergeCell ref="N262:N287"/>
    <mergeCell ref="N288:N3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1DA5-A337-49A4-A845-3A737BF9F5EF}">
  <dimension ref="A1:D820"/>
  <sheetViews>
    <sheetView tabSelected="1" zoomScale="55" zoomScaleNormal="55" workbookViewId="0">
      <selection activeCell="K12" sqref="K12"/>
    </sheetView>
  </sheetViews>
  <sheetFormatPr defaultRowHeight="14.5"/>
  <sheetData>
    <row r="1" spans="1:4">
      <c r="A1" t="s">
        <v>37</v>
      </c>
      <c r="B1" t="s">
        <v>38</v>
      </c>
      <c r="C1" t="s">
        <v>43</v>
      </c>
      <c r="D1" t="s">
        <v>45</v>
      </c>
    </row>
    <row r="2" spans="1:4">
      <c r="A2">
        <v>0</v>
      </c>
      <c r="B2">
        <v>1890</v>
      </c>
      <c r="C2">
        <v>45.395333334657657</v>
      </c>
      <c r="D2">
        <v>0.15511148040048084</v>
      </c>
    </row>
    <row r="3" spans="1:4">
      <c r="A3">
        <v>48</v>
      </c>
      <c r="B3">
        <v>1890</v>
      </c>
      <c r="C3">
        <v>48.821940162750344</v>
      </c>
      <c r="D3">
        <v>0.15518041034668373</v>
      </c>
    </row>
    <row r="4" spans="1:4">
      <c r="A4">
        <v>96</v>
      </c>
      <c r="B4">
        <v>1890</v>
      </c>
      <c r="C4">
        <v>45.047801328607711</v>
      </c>
      <c r="D4">
        <v>0.14763480947646576</v>
      </c>
    </row>
    <row r="5" spans="1:4">
      <c r="A5">
        <v>144</v>
      </c>
      <c r="B5">
        <v>1890</v>
      </c>
      <c r="C5">
        <v>44.874035325582739</v>
      </c>
      <c r="D5">
        <v>0.14389647401445824</v>
      </c>
    </row>
    <row r="6" spans="1:4">
      <c r="A6">
        <v>192</v>
      </c>
      <c r="B6">
        <v>1890</v>
      </c>
      <c r="C6">
        <v>43.26742996787501</v>
      </c>
      <c r="D6">
        <v>0.12874092868738379</v>
      </c>
    </row>
    <row r="7" spans="1:4">
      <c r="A7">
        <v>240</v>
      </c>
      <c r="B7">
        <v>1890</v>
      </c>
      <c r="C7">
        <v>44.5265033195328</v>
      </c>
      <c r="D7">
        <v>0.13641980309044316</v>
      </c>
    </row>
    <row r="8" spans="1:4">
      <c r="A8">
        <v>288</v>
      </c>
      <c r="B8">
        <v>1890</v>
      </c>
      <c r="C8">
        <v>44.352737316507827</v>
      </c>
      <c r="D8">
        <v>0.13268146762843563</v>
      </c>
    </row>
    <row r="9" spans="1:4">
      <c r="A9">
        <v>336</v>
      </c>
      <c r="B9">
        <v>1890</v>
      </c>
      <c r="C9">
        <v>40.455557819619045</v>
      </c>
      <c r="D9">
        <v>0.1175332321897203</v>
      </c>
    </row>
    <row r="10" spans="1:4">
      <c r="A10">
        <v>384</v>
      </c>
      <c r="B10">
        <v>1890</v>
      </c>
      <c r="C10">
        <v>44.005205310457882</v>
      </c>
      <c r="D10">
        <v>0.12520479670442058</v>
      </c>
    </row>
    <row r="11" spans="1:4">
      <c r="A11">
        <v>432</v>
      </c>
      <c r="B11">
        <v>1890</v>
      </c>
      <c r="C11">
        <v>43.831439307432916</v>
      </c>
      <c r="D11">
        <v>0.12146646124241298</v>
      </c>
    </row>
    <row r="12" spans="1:4">
      <c r="A12">
        <v>480</v>
      </c>
      <c r="B12">
        <v>1890</v>
      </c>
      <c r="C12">
        <v>41.957079571239738</v>
      </c>
      <c r="D12">
        <v>0.13402441885778055</v>
      </c>
    </row>
    <row r="13" spans="1:4">
      <c r="A13">
        <v>528</v>
      </c>
      <c r="B13">
        <v>1890</v>
      </c>
      <c r="C13">
        <v>43.48390730138297</v>
      </c>
      <c r="D13">
        <v>0.11398979031839795</v>
      </c>
    </row>
    <row r="14" spans="1:4">
      <c r="A14">
        <v>576</v>
      </c>
      <c r="B14">
        <v>1890</v>
      </c>
      <c r="C14">
        <v>43.310141298357983</v>
      </c>
      <c r="D14">
        <v>0.1102514548563904</v>
      </c>
    </row>
    <row r="15" spans="1:4">
      <c r="A15">
        <v>624</v>
      </c>
      <c r="B15">
        <v>1890</v>
      </c>
      <c r="C15">
        <v>44.690295348089464</v>
      </c>
      <c r="D15">
        <v>0.11059453336479494</v>
      </c>
    </row>
    <row r="16" spans="1:4">
      <c r="A16">
        <v>672</v>
      </c>
      <c r="B16">
        <v>1890</v>
      </c>
      <c r="C16">
        <v>42.962609292308045</v>
      </c>
      <c r="D16">
        <v>0.10277478393237532</v>
      </c>
    </row>
    <row r="17" spans="1:4">
      <c r="A17">
        <v>720</v>
      </c>
      <c r="B17">
        <v>1890</v>
      </c>
      <c r="C17">
        <v>42.788843289283065</v>
      </c>
      <c r="D17">
        <v>9.9036448470367744E-2</v>
      </c>
    </row>
    <row r="18" spans="1:4">
      <c r="A18">
        <v>768</v>
      </c>
      <c r="B18">
        <v>1890</v>
      </c>
      <c r="C18">
        <v>45.064632142412719</v>
      </c>
      <c r="D18">
        <v>0.11812846261831364</v>
      </c>
    </row>
    <row r="19" spans="1:4">
      <c r="A19">
        <v>816</v>
      </c>
      <c r="B19">
        <v>1890</v>
      </c>
      <c r="C19">
        <v>42.441311283233134</v>
      </c>
      <c r="D19">
        <v>9.1559777546352708E-2</v>
      </c>
    </row>
    <row r="20" spans="1:4">
      <c r="A20">
        <v>864</v>
      </c>
      <c r="B20">
        <v>1890</v>
      </c>
      <c r="C20">
        <v>42.267545280208147</v>
      </c>
      <c r="D20">
        <v>8.7821442084345142E-2</v>
      </c>
    </row>
    <row r="21" spans="1:4">
      <c r="A21">
        <v>912</v>
      </c>
      <c r="B21">
        <v>1890</v>
      </c>
      <c r="C21">
        <v>41.346778118869182</v>
      </c>
      <c r="D21">
        <v>5.9894894398161286E-2</v>
      </c>
    </row>
    <row r="22" spans="1:4">
      <c r="A22">
        <v>960</v>
      </c>
      <c r="B22">
        <v>1890</v>
      </c>
      <c r="C22">
        <v>41.920013274158215</v>
      </c>
      <c r="D22">
        <v>8.0344771160330078E-2</v>
      </c>
    </row>
    <row r="23" spans="1:4">
      <c r="A23">
        <v>0</v>
      </c>
      <c r="B23">
        <v>1842</v>
      </c>
      <c r="C23">
        <v>47.750892997053839</v>
      </c>
      <c r="D23">
        <v>0.2473460332547279</v>
      </c>
    </row>
    <row r="24" spans="1:4">
      <c r="A24">
        <v>48</v>
      </c>
      <c r="B24">
        <v>1842</v>
      </c>
      <c r="C24">
        <v>53.392571943846711</v>
      </c>
      <c r="D24">
        <v>0.10415709148076498</v>
      </c>
    </row>
    <row r="25" spans="1:4">
      <c r="A25">
        <v>96</v>
      </c>
      <c r="B25">
        <v>1842</v>
      </c>
      <c r="C25">
        <v>47.499486392381471</v>
      </c>
      <c r="D25">
        <v>0.24251097017969062</v>
      </c>
    </row>
    <row r="26" spans="1:4">
      <c r="A26">
        <v>144</v>
      </c>
      <c r="B26">
        <v>1842</v>
      </c>
      <c r="C26">
        <v>47.373783090045286</v>
      </c>
      <c r="D26">
        <v>0.24009343864217197</v>
      </c>
    </row>
    <row r="27" spans="1:4">
      <c r="A27">
        <v>192</v>
      </c>
      <c r="B27">
        <v>1842</v>
      </c>
      <c r="C27">
        <v>45.885961721153265</v>
      </c>
      <c r="D27">
        <v>0.28908154603861963</v>
      </c>
    </row>
    <row r="28" spans="1:4">
      <c r="A28">
        <v>240</v>
      </c>
      <c r="B28">
        <v>1842</v>
      </c>
      <c r="C28">
        <v>47.122376485372911</v>
      </c>
      <c r="D28">
        <v>0.23525837556713466</v>
      </c>
    </row>
    <row r="29" spans="1:4">
      <c r="A29">
        <v>288</v>
      </c>
      <c r="B29">
        <v>1842</v>
      </c>
      <c r="C29">
        <v>46.996673183036727</v>
      </c>
      <c r="D29">
        <v>0.23284084402961602</v>
      </c>
    </row>
    <row r="30" spans="1:4">
      <c r="A30">
        <v>336</v>
      </c>
      <c r="B30">
        <v>1842</v>
      </c>
      <c r="C30">
        <v>43.256942571061749</v>
      </c>
      <c r="D30">
        <v>0.29451565182424566</v>
      </c>
    </row>
    <row r="31" spans="1:4">
      <c r="A31">
        <v>384</v>
      </c>
      <c r="B31">
        <v>1842</v>
      </c>
      <c r="C31">
        <v>46.745266578364358</v>
      </c>
      <c r="D31">
        <v>0.22800578095457874</v>
      </c>
    </row>
    <row r="32" spans="1:4">
      <c r="A32">
        <v>432</v>
      </c>
      <c r="B32">
        <v>1842</v>
      </c>
      <c r="C32">
        <v>46.619563276028174</v>
      </c>
      <c r="D32">
        <v>0.22558824941706007</v>
      </c>
    </row>
    <row r="33" spans="1:4">
      <c r="A33">
        <v>480</v>
      </c>
      <c r="B33">
        <v>1842</v>
      </c>
      <c r="C33">
        <v>41.407044595580331</v>
      </c>
      <c r="D33">
        <v>0.28294919040038852</v>
      </c>
    </row>
    <row r="34" spans="1:4">
      <c r="A34">
        <v>528</v>
      </c>
      <c r="B34">
        <v>1842</v>
      </c>
      <c r="C34">
        <v>46.368156671355798</v>
      </c>
      <c r="D34">
        <v>0.22075318634202279</v>
      </c>
    </row>
    <row r="35" spans="1:4">
      <c r="A35">
        <v>576</v>
      </c>
      <c r="B35">
        <v>1842</v>
      </c>
      <c r="C35">
        <v>46.242453369019614</v>
      </c>
      <c r="D35">
        <v>0.21833565480450415</v>
      </c>
    </row>
    <row r="36" spans="1:4">
      <c r="A36">
        <v>624</v>
      </c>
      <c r="B36">
        <v>1842</v>
      </c>
      <c r="C36">
        <v>46.402216169717732</v>
      </c>
      <c r="D36">
        <v>0.27369627937203866</v>
      </c>
    </row>
    <row r="37" spans="1:4">
      <c r="A37">
        <v>672</v>
      </c>
      <c r="B37">
        <v>1842</v>
      </c>
      <c r="C37">
        <v>45.991046764347246</v>
      </c>
      <c r="D37">
        <v>0.21350059172946684</v>
      </c>
    </row>
    <row r="38" spans="1:4">
      <c r="A38">
        <v>720</v>
      </c>
      <c r="B38">
        <v>1842</v>
      </c>
      <c r="C38">
        <v>45.865343462011054</v>
      </c>
      <c r="D38">
        <v>0.2110830601919482</v>
      </c>
    </row>
    <row r="39" spans="1:4">
      <c r="A39">
        <v>768</v>
      </c>
      <c r="B39">
        <v>1842</v>
      </c>
      <c r="C39">
        <v>47.091560164501011</v>
      </c>
      <c r="D39">
        <v>0.24500470830202212</v>
      </c>
    </row>
    <row r="40" spans="1:4">
      <c r="A40">
        <v>816</v>
      </c>
      <c r="B40">
        <v>1842</v>
      </c>
      <c r="C40">
        <v>45.613936857338686</v>
      </c>
      <c r="D40">
        <v>0.20624799711691089</v>
      </c>
    </row>
    <row r="41" spans="1:4">
      <c r="A41">
        <v>864</v>
      </c>
      <c r="B41">
        <v>1842</v>
      </c>
      <c r="C41">
        <v>45.488233555002502</v>
      </c>
      <c r="D41">
        <v>0.20383046557939224</v>
      </c>
    </row>
    <row r="42" spans="1:4">
      <c r="A42">
        <v>912</v>
      </c>
      <c r="B42">
        <v>1842</v>
      </c>
      <c r="C42">
        <v>48.020722649983021</v>
      </c>
      <c r="D42">
        <v>7.2790557738710182E-2</v>
      </c>
    </row>
    <row r="43" spans="1:4">
      <c r="A43">
        <v>960</v>
      </c>
      <c r="B43">
        <v>1842</v>
      </c>
      <c r="C43">
        <v>45.236826950330126</v>
      </c>
      <c r="D43">
        <v>0.19899540250435496</v>
      </c>
    </row>
    <row r="44" spans="1:4">
      <c r="A44">
        <v>0</v>
      </c>
      <c r="B44">
        <v>1794</v>
      </c>
      <c r="C44">
        <v>45.278376821701698</v>
      </c>
      <c r="D44">
        <v>0.14789613939904628</v>
      </c>
    </row>
    <row r="45" spans="1:4">
      <c r="A45">
        <v>48</v>
      </c>
      <c r="B45">
        <v>1794</v>
      </c>
      <c r="C45">
        <v>48.59440462431472</v>
      </c>
      <c r="D45">
        <v>0.14702410092005402</v>
      </c>
    </row>
    <row r="46" spans="1:4">
      <c r="A46">
        <v>96</v>
      </c>
      <c r="B46">
        <v>1794</v>
      </c>
      <c r="C46">
        <v>44.930937914628103</v>
      </c>
      <c r="D46">
        <v>0.14111120887012502</v>
      </c>
    </row>
    <row r="47" spans="1:4">
      <c r="A47">
        <v>144</v>
      </c>
      <c r="B47">
        <v>1794</v>
      </c>
      <c r="C47">
        <v>44.757218461091313</v>
      </c>
      <c r="D47">
        <v>0.13771874360566438</v>
      </c>
    </row>
    <row r="48" spans="1:4">
      <c r="A48">
        <v>192</v>
      </c>
      <c r="B48">
        <v>1794</v>
      </c>
      <c r="C48">
        <v>43.076301085554306</v>
      </c>
      <c r="D48">
        <v>0.12737149112724142</v>
      </c>
    </row>
    <row r="49" spans="1:4">
      <c r="A49">
        <v>240</v>
      </c>
      <c r="B49">
        <v>1794</v>
      </c>
      <c r="C49">
        <v>44.409779554017732</v>
      </c>
      <c r="D49">
        <v>0.13093381307674315</v>
      </c>
    </row>
    <row r="50" spans="1:4">
      <c r="A50">
        <v>288</v>
      </c>
      <c r="B50">
        <v>1794</v>
      </c>
      <c r="C50">
        <v>44.236060100480934</v>
      </c>
      <c r="D50">
        <v>0.12754134781228255</v>
      </c>
    </row>
    <row r="51" spans="1:4">
      <c r="A51">
        <v>336</v>
      </c>
      <c r="B51">
        <v>1794</v>
      </c>
      <c r="C51">
        <v>40.507031197521094</v>
      </c>
      <c r="D51">
        <v>0.11296268463500375</v>
      </c>
    </row>
    <row r="52" spans="1:4">
      <c r="A52">
        <v>384</v>
      </c>
      <c r="B52">
        <v>1794</v>
      </c>
      <c r="C52">
        <v>43.888621193407339</v>
      </c>
      <c r="D52">
        <v>0.12075641728336131</v>
      </c>
    </row>
    <row r="53" spans="1:4">
      <c r="A53">
        <v>432</v>
      </c>
      <c r="B53">
        <v>1794</v>
      </c>
      <c r="C53">
        <v>43.714901739870548</v>
      </c>
      <c r="D53">
        <v>0.11736395201890065</v>
      </c>
    </row>
    <row r="54" spans="1:4">
      <c r="A54">
        <v>480</v>
      </c>
      <c r="B54">
        <v>1794</v>
      </c>
      <c r="C54">
        <v>42.030852424486454</v>
      </c>
      <c r="D54">
        <v>0.12794879823277178</v>
      </c>
    </row>
    <row r="55" spans="1:4">
      <c r="A55">
        <v>528</v>
      </c>
      <c r="B55">
        <v>1794</v>
      </c>
      <c r="C55">
        <v>43.36746283279696</v>
      </c>
      <c r="D55">
        <v>0.11057902148997945</v>
      </c>
    </row>
    <row r="56" spans="1:4">
      <c r="A56">
        <v>576</v>
      </c>
      <c r="B56">
        <v>1794</v>
      </c>
      <c r="C56">
        <v>43.193743379260141</v>
      </c>
      <c r="D56">
        <v>0.10718655622551881</v>
      </c>
    </row>
    <row r="57" spans="1:4">
      <c r="A57">
        <v>624</v>
      </c>
      <c r="B57">
        <v>1794</v>
      </c>
      <c r="C57">
        <v>44.497976621493216</v>
      </c>
      <c r="D57">
        <v>0.10557497142914155</v>
      </c>
    </row>
    <row r="58" spans="1:4">
      <c r="A58">
        <v>672</v>
      </c>
      <c r="B58">
        <v>1794</v>
      </c>
      <c r="C58">
        <v>42.84630447218656</v>
      </c>
      <c r="D58">
        <v>0.10040162569659758</v>
      </c>
    </row>
    <row r="59" spans="1:4">
      <c r="A59">
        <v>720</v>
      </c>
      <c r="B59">
        <v>1794</v>
      </c>
      <c r="C59">
        <v>42.672585018649762</v>
      </c>
      <c r="D59">
        <v>9.7009160432136907E-2</v>
      </c>
    </row>
    <row r="60" spans="1:4">
      <c r="A60">
        <v>768</v>
      </c>
      <c r="B60">
        <v>1794</v>
      </c>
      <c r="C60">
        <v>44.892693629909338</v>
      </c>
      <c r="D60">
        <v>0.1125191668047885</v>
      </c>
    </row>
    <row r="61" spans="1:4">
      <c r="A61">
        <v>816</v>
      </c>
      <c r="B61">
        <v>1794</v>
      </c>
      <c r="C61">
        <v>42.325146111576181</v>
      </c>
      <c r="D61">
        <v>9.0224229903215686E-2</v>
      </c>
    </row>
    <row r="62" spans="1:4">
      <c r="A62">
        <v>864</v>
      </c>
      <c r="B62">
        <v>1794</v>
      </c>
      <c r="C62">
        <v>42.151426658039377</v>
      </c>
      <c r="D62">
        <v>8.6831764638755055E-2</v>
      </c>
    </row>
    <row r="63" spans="1:4">
      <c r="A63">
        <v>912</v>
      </c>
      <c r="B63">
        <v>1794</v>
      </c>
      <c r="C63">
        <v>41.189016421057055</v>
      </c>
      <c r="D63">
        <v>6.4399194132079299E-2</v>
      </c>
    </row>
    <row r="64" spans="1:4">
      <c r="A64">
        <v>960</v>
      </c>
      <c r="B64">
        <v>1794</v>
      </c>
      <c r="C64">
        <v>41.803987750965788</v>
      </c>
      <c r="D64">
        <v>8.0046834109833806E-2</v>
      </c>
    </row>
    <row r="65" spans="1:4">
      <c r="A65">
        <v>0</v>
      </c>
      <c r="B65">
        <v>1746</v>
      </c>
      <c r="C65">
        <v>45.219898565223723</v>
      </c>
      <c r="D65">
        <v>0.14428846889832897</v>
      </c>
    </row>
    <row r="66" spans="1:4">
      <c r="A66">
        <v>48</v>
      </c>
      <c r="B66">
        <v>1746</v>
      </c>
      <c r="C66">
        <v>48.480636855096911</v>
      </c>
      <c r="D66">
        <v>0.14294594620673917</v>
      </c>
    </row>
    <row r="67" spans="1:4">
      <c r="A67">
        <v>96</v>
      </c>
      <c r="B67">
        <v>1746</v>
      </c>
      <c r="C67">
        <v>44.872506207638303</v>
      </c>
      <c r="D67">
        <v>0.13784940856695466</v>
      </c>
    </row>
    <row r="68" spans="1:4">
      <c r="A68">
        <v>144</v>
      </c>
      <c r="B68">
        <v>1746</v>
      </c>
      <c r="C68">
        <v>44.6988100288456</v>
      </c>
      <c r="D68">
        <v>0.1346298784012675</v>
      </c>
    </row>
    <row r="69" spans="1:4">
      <c r="A69">
        <v>192</v>
      </c>
      <c r="B69">
        <v>1746</v>
      </c>
      <c r="C69">
        <v>42.980736644393957</v>
      </c>
      <c r="D69">
        <v>0.12668677234717021</v>
      </c>
    </row>
    <row r="70" spans="1:4">
      <c r="A70">
        <v>240</v>
      </c>
      <c r="B70">
        <v>1746</v>
      </c>
      <c r="C70">
        <v>44.351417671260194</v>
      </c>
      <c r="D70">
        <v>0.12819081806989313</v>
      </c>
    </row>
    <row r="71" spans="1:4">
      <c r="A71">
        <v>288</v>
      </c>
      <c r="B71">
        <v>1746</v>
      </c>
      <c r="C71">
        <v>44.177721492467484</v>
      </c>
      <c r="D71">
        <v>0.124971287904206</v>
      </c>
    </row>
    <row r="72" spans="1:4">
      <c r="A72">
        <v>336</v>
      </c>
      <c r="B72">
        <v>1746</v>
      </c>
      <c r="C72">
        <v>40.532767886472122</v>
      </c>
      <c r="D72">
        <v>0.11067741085764547</v>
      </c>
    </row>
    <row r="73" spans="1:4">
      <c r="A73">
        <v>384</v>
      </c>
      <c r="B73">
        <v>1746</v>
      </c>
      <c r="C73">
        <v>43.830329134882064</v>
      </c>
      <c r="D73">
        <v>0.11853222757283169</v>
      </c>
    </row>
    <row r="74" spans="1:4">
      <c r="A74">
        <v>432</v>
      </c>
      <c r="B74">
        <v>1746</v>
      </c>
      <c r="C74">
        <v>43.656632956089361</v>
      </c>
      <c r="D74">
        <v>0.11531269740714448</v>
      </c>
    </row>
    <row r="75" spans="1:4">
      <c r="A75">
        <v>480</v>
      </c>
      <c r="B75">
        <v>1746</v>
      </c>
      <c r="C75">
        <v>42.067738851109809</v>
      </c>
      <c r="D75">
        <v>0.12491098792026741</v>
      </c>
    </row>
    <row r="76" spans="1:4">
      <c r="A76">
        <v>528</v>
      </c>
      <c r="B76">
        <v>1746</v>
      </c>
      <c r="C76">
        <v>43.309240598503955</v>
      </c>
      <c r="D76">
        <v>0.10887363707577019</v>
      </c>
    </row>
    <row r="77" spans="1:4">
      <c r="A77">
        <v>576</v>
      </c>
      <c r="B77">
        <v>1746</v>
      </c>
      <c r="C77">
        <v>43.135544419711223</v>
      </c>
      <c r="D77">
        <v>0.10565410691008302</v>
      </c>
    </row>
    <row r="78" spans="1:4">
      <c r="A78">
        <v>624</v>
      </c>
      <c r="B78">
        <v>1746</v>
      </c>
      <c r="C78">
        <v>44.401817258195088</v>
      </c>
      <c r="D78">
        <v>0.10306519046131485</v>
      </c>
    </row>
    <row r="79" spans="1:4">
      <c r="A79">
        <v>672</v>
      </c>
      <c r="B79">
        <v>1746</v>
      </c>
      <c r="C79">
        <v>42.788152062125825</v>
      </c>
      <c r="D79">
        <v>9.9215046578708693E-2</v>
      </c>
    </row>
    <row r="80" spans="1:4">
      <c r="A80">
        <v>720</v>
      </c>
      <c r="B80">
        <v>1746</v>
      </c>
      <c r="C80">
        <v>42.614455883333108</v>
      </c>
      <c r="D80">
        <v>9.5995516413021481E-2</v>
      </c>
    </row>
    <row r="81" spans="1:4">
      <c r="A81">
        <v>768</v>
      </c>
      <c r="B81">
        <v>1746</v>
      </c>
      <c r="C81">
        <v>44.806724373657651</v>
      </c>
      <c r="D81">
        <v>0.10971451889802594</v>
      </c>
    </row>
    <row r="82" spans="1:4">
      <c r="A82">
        <v>816</v>
      </c>
      <c r="B82">
        <v>1746</v>
      </c>
      <c r="C82">
        <v>42.267063525747709</v>
      </c>
      <c r="D82">
        <v>8.9556456081647196E-2</v>
      </c>
    </row>
    <row r="83" spans="1:4">
      <c r="A83">
        <v>864</v>
      </c>
      <c r="B83">
        <v>1746</v>
      </c>
      <c r="C83">
        <v>42.093367346954984</v>
      </c>
      <c r="D83">
        <v>8.6336925915960011E-2</v>
      </c>
    </row>
    <row r="84" spans="1:4">
      <c r="A84">
        <v>912</v>
      </c>
      <c r="B84">
        <v>1746</v>
      </c>
      <c r="C84">
        <v>41.110135572150995</v>
      </c>
      <c r="D84">
        <v>6.6651343999038298E-2</v>
      </c>
    </row>
    <row r="85" spans="1:4">
      <c r="A85">
        <v>960</v>
      </c>
      <c r="B85">
        <v>1746</v>
      </c>
      <c r="C85">
        <v>41.745974989369579</v>
      </c>
      <c r="D85">
        <v>7.989786558458567E-2</v>
      </c>
    </row>
    <row r="86" spans="1:4">
      <c r="A86">
        <v>0</v>
      </c>
      <c r="B86">
        <v>1698</v>
      </c>
      <c r="C86">
        <v>43.295910129053247</v>
      </c>
      <c r="D86">
        <v>0.19378541155255438</v>
      </c>
    </row>
    <row r="87" spans="1:4">
      <c r="A87">
        <v>48</v>
      </c>
      <c r="B87">
        <v>1698</v>
      </c>
      <c r="C87">
        <v>46.405072440520257</v>
      </c>
      <c r="D87">
        <v>0.34210676196205825</v>
      </c>
    </row>
    <row r="88" spans="1:4">
      <c r="A88">
        <v>96</v>
      </c>
      <c r="B88">
        <v>1698</v>
      </c>
      <c r="C88">
        <v>42.851781891472584</v>
      </c>
      <c r="D88">
        <v>0.18004704651147926</v>
      </c>
    </row>
    <row r="89" spans="1:4">
      <c r="A89">
        <v>144</v>
      </c>
      <c r="B89">
        <v>1698</v>
      </c>
      <c r="C89">
        <v>42.629717772682255</v>
      </c>
      <c r="D89">
        <v>0.17317786399094171</v>
      </c>
    </row>
    <row r="90" spans="1:4">
      <c r="A90">
        <v>192</v>
      </c>
      <c r="B90">
        <v>1698</v>
      </c>
      <c r="C90">
        <v>41.620945129935897</v>
      </c>
      <c r="D90">
        <v>4.5103016466992565E-2</v>
      </c>
    </row>
    <row r="91" spans="1:4">
      <c r="A91">
        <v>240</v>
      </c>
      <c r="B91">
        <v>1698</v>
      </c>
      <c r="C91">
        <v>42.185589535101599</v>
      </c>
      <c r="D91">
        <v>0.15943949894986661</v>
      </c>
    </row>
    <row r="92" spans="1:4">
      <c r="A92">
        <v>288</v>
      </c>
      <c r="B92">
        <v>1698</v>
      </c>
      <c r="C92">
        <v>41.963525416311263</v>
      </c>
      <c r="D92">
        <v>0.15257031642932906</v>
      </c>
    </row>
    <row r="93" spans="1:4">
      <c r="A93">
        <v>336</v>
      </c>
      <c r="B93">
        <v>1698</v>
      </c>
      <c r="C93">
        <v>38.165483288636338</v>
      </c>
      <c r="D93">
        <v>8.90540387458858E-2</v>
      </c>
    </row>
    <row r="94" spans="1:4">
      <c r="A94">
        <v>384</v>
      </c>
      <c r="B94">
        <v>1698</v>
      </c>
      <c r="C94">
        <v>41.519397178730607</v>
      </c>
      <c r="D94">
        <v>0.13883195138825397</v>
      </c>
    </row>
    <row r="95" spans="1:4">
      <c r="A95">
        <v>432</v>
      </c>
      <c r="B95">
        <v>1698</v>
      </c>
      <c r="C95">
        <v>41.297333059940271</v>
      </c>
      <c r="D95">
        <v>0.13196276886771641</v>
      </c>
    </row>
    <row r="96" spans="1:4">
      <c r="A96">
        <v>480</v>
      </c>
      <c r="B96">
        <v>1698</v>
      </c>
      <c r="C96">
        <v>40.823950117668346</v>
      </c>
      <c r="D96">
        <v>0.13950237008606731</v>
      </c>
    </row>
    <row r="97" spans="1:4">
      <c r="A97">
        <v>528</v>
      </c>
      <c r="B97">
        <v>1698</v>
      </c>
      <c r="C97">
        <v>40.853204822359615</v>
      </c>
      <c r="D97">
        <v>0.1182244038266413</v>
      </c>
    </row>
    <row r="98" spans="1:4">
      <c r="A98">
        <v>576</v>
      </c>
      <c r="B98">
        <v>1698</v>
      </c>
      <c r="C98">
        <v>40.631140703569287</v>
      </c>
      <c r="D98">
        <v>0.11135522130610376</v>
      </c>
    </row>
    <row r="99" spans="1:4">
      <c r="A99">
        <v>624</v>
      </c>
      <c r="B99">
        <v>1698</v>
      </c>
      <c r="C99">
        <v>37.228235800041318</v>
      </c>
      <c r="D99">
        <v>3.8007520436607767E-2</v>
      </c>
    </row>
    <row r="100" spans="1:4">
      <c r="A100">
        <v>672</v>
      </c>
      <c r="B100">
        <v>1698</v>
      </c>
      <c r="C100">
        <v>40.187012465988623</v>
      </c>
      <c r="D100">
        <v>9.7616856265028654E-2</v>
      </c>
    </row>
    <row r="101" spans="1:4">
      <c r="A101">
        <v>720</v>
      </c>
      <c r="B101">
        <v>1698</v>
      </c>
      <c r="C101">
        <v>39.964948347198295</v>
      </c>
      <c r="D101">
        <v>9.0747673744491095E-2</v>
      </c>
    </row>
    <row r="102" spans="1:4">
      <c r="A102">
        <v>768</v>
      </c>
      <c r="B102">
        <v>1698</v>
      </c>
      <c r="C102">
        <v>45.108618342102481</v>
      </c>
      <c r="D102">
        <v>7.5082684793637902E-2</v>
      </c>
    </row>
    <row r="103" spans="1:4">
      <c r="A103">
        <v>816</v>
      </c>
      <c r="B103">
        <v>1698</v>
      </c>
      <c r="C103">
        <v>39.520820109617631</v>
      </c>
      <c r="D103">
        <v>7.7009308703415991E-2</v>
      </c>
    </row>
    <row r="104" spans="1:4">
      <c r="A104">
        <v>864</v>
      </c>
      <c r="B104">
        <v>1698</v>
      </c>
      <c r="C104">
        <v>39.298755990827303</v>
      </c>
      <c r="D104">
        <v>7.0140126182878432E-2</v>
      </c>
    </row>
    <row r="105" spans="1:4">
      <c r="A105">
        <v>912</v>
      </c>
      <c r="B105">
        <v>1698</v>
      </c>
      <c r="C105">
        <v>38.174577469144964</v>
      </c>
      <c r="D105">
        <v>0.14679871193900271</v>
      </c>
    </row>
    <row r="106" spans="1:4">
      <c r="A106">
        <v>960</v>
      </c>
      <c r="B106">
        <v>1698</v>
      </c>
      <c r="C106">
        <v>38.854627753246646</v>
      </c>
      <c r="D106">
        <v>5.6401761141803342E-2</v>
      </c>
    </row>
    <row r="107" spans="1:4">
      <c r="A107">
        <v>0</v>
      </c>
      <c r="B107">
        <v>1650</v>
      </c>
      <c r="C107">
        <v>45.102942052267764</v>
      </c>
      <c r="D107">
        <v>0.13707312789689441</v>
      </c>
    </row>
    <row r="108" spans="1:4">
      <c r="A108">
        <v>48</v>
      </c>
      <c r="B108">
        <v>1650</v>
      </c>
      <c r="C108">
        <v>48.253101316661287</v>
      </c>
      <c r="D108">
        <v>0.13478963678010941</v>
      </c>
    </row>
    <row r="109" spans="1:4">
      <c r="A109">
        <v>96</v>
      </c>
      <c r="B109">
        <v>1650</v>
      </c>
      <c r="C109">
        <v>44.755642793658701</v>
      </c>
      <c r="D109">
        <v>0.13132580796061391</v>
      </c>
    </row>
    <row r="110" spans="1:4">
      <c r="A110">
        <v>144</v>
      </c>
      <c r="B110">
        <v>1650</v>
      </c>
      <c r="C110">
        <v>44.581993164354174</v>
      </c>
      <c r="D110">
        <v>0.12845214799247368</v>
      </c>
    </row>
    <row r="111" spans="1:4">
      <c r="A111">
        <v>192</v>
      </c>
      <c r="B111">
        <v>1650</v>
      </c>
      <c r="C111">
        <v>42.789607762073246</v>
      </c>
      <c r="D111">
        <v>0.12531733478702781</v>
      </c>
    </row>
    <row r="112" spans="1:4">
      <c r="A112">
        <v>240</v>
      </c>
      <c r="B112">
        <v>1650</v>
      </c>
      <c r="C112">
        <v>44.234693905745118</v>
      </c>
      <c r="D112">
        <v>0.12270482805619315</v>
      </c>
    </row>
    <row r="113" spans="1:4">
      <c r="A113">
        <v>288</v>
      </c>
      <c r="B113">
        <v>1650</v>
      </c>
      <c r="C113">
        <v>44.06104427644059</v>
      </c>
      <c r="D113">
        <v>0.11983116808805294</v>
      </c>
    </row>
    <row r="114" spans="1:4">
      <c r="A114">
        <v>336</v>
      </c>
      <c r="B114">
        <v>1650</v>
      </c>
      <c r="C114">
        <v>40.584241264374171</v>
      </c>
      <c r="D114">
        <v>0.10610686330292894</v>
      </c>
    </row>
    <row r="115" spans="1:4">
      <c r="A115">
        <v>384</v>
      </c>
      <c r="B115">
        <v>1650</v>
      </c>
      <c r="C115">
        <v>43.713745017831528</v>
      </c>
      <c r="D115">
        <v>0.11408384815177243</v>
      </c>
    </row>
    <row r="116" spans="1:4">
      <c r="A116">
        <v>432</v>
      </c>
      <c r="B116">
        <v>1650</v>
      </c>
      <c r="C116">
        <v>43.540095388527</v>
      </c>
      <c r="D116">
        <v>0.11121018818363215</v>
      </c>
    </row>
    <row r="117" spans="1:4">
      <c r="A117">
        <v>480</v>
      </c>
      <c r="B117">
        <v>1650</v>
      </c>
      <c r="C117">
        <v>42.141511704356525</v>
      </c>
      <c r="D117">
        <v>0.11883536729525863</v>
      </c>
    </row>
    <row r="118" spans="1:4">
      <c r="A118">
        <v>528</v>
      </c>
      <c r="B118">
        <v>1650</v>
      </c>
      <c r="C118">
        <v>43.192796129917937</v>
      </c>
      <c r="D118">
        <v>0.10546286824735168</v>
      </c>
    </row>
    <row r="119" spans="1:4">
      <c r="A119">
        <v>576</v>
      </c>
      <c r="B119">
        <v>1650</v>
      </c>
      <c r="C119">
        <v>43.019146500613388</v>
      </c>
      <c r="D119">
        <v>0.10258920827921143</v>
      </c>
    </row>
    <row r="120" spans="1:4">
      <c r="A120">
        <v>624</v>
      </c>
      <c r="B120">
        <v>1650</v>
      </c>
      <c r="C120">
        <v>44.20949853159884</v>
      </c>
      <c r="D120">
        <v>9.8045628525661455E-2</v>
      </c>
    </row>
    <row r="121" spans="1:4">
      <c r="A121">
        <v>672</v>
      </c>
      <c r="B121">
        <v>1650</v>
      </c>
      <c r="C121">
        <v>42.67184724200434</v>
      </c>
      <c r="D121">
        <v>9.6841888342930935E-2</v>
      </c>
    </row>
    <row r="122" spans="1:4">
      <c r="A122">
        <v>720</v>
      </c>
      <c r="B122">
        <v>1650</v>
      </c>
      <c r="C122">
        <v>42.498197612699805</v>
      </c>
      <c r="D122">
        <v>9.3968228374790644E-2</v>
      </c>
    </row>
    <row r="123" spans="1:4">
      <c r="A123">
        <v>768</v>
      </c>
      <c r="B123">
        <v>1650</v>
      </c>
      <c r="C123">
        <v>44.63478586115427</v>
      </c>
      <c r="D123">
        <v>0.10410522308450082</v>
      </c>
    </row>
    <row r="124" spans="1:4">
      <c r="A124">
        <v>816</v>
      </c>
      <c r="B124">
        <v>1650</v>
      </c>
      <c r="C124">
        <v>42.150898354090756</v>
      </c>
      <c r="D124">
        <v>8.8220908438510173E-2</v>
      </c>
    </row>
    <row r="125" spans="1:4">
      <c r="A125">
        <v>864</v>
      </c>
      <c r="B125">
        <v>1650</v>
      </c>
      <c r="C125">
        <v>41.977248724786207</v>
      </c>
      <c r="D125">
        <v>8.534724847036991E-2</v>
      </c>
    </row>
    <row r="126" spans="1:4">
      <c r="A126">
        <v>912</v>
      </c>
      <c r="B126">
        <v>1650</v>
      </c>
      <c r="C126">
        <v>40.952373874338868</v>
      </c>
      <c r="D126">
        <v>7.1155643732956297E-2</v>
      </c>
    </row>
    <row r="127" spans="1:4">
      <c r="A127">
        <v>960</v>
      </c>
      <c r="B127">
        <v>1650</v>
      </c>
      <c r="C127">
        <v>41.629949466177159</v>
      </c>
      <c r="D127">
        <v>7.9599928534089412E-2</v>
      </c>
    </row>
    <row r="128" spans="1:4">
      <c r="A128">
        <v>0</v>
      </c>
      <c r="B128">
        <v>1602</v>
      </c>
      <c r="C128">
        <v>45.044463795789788</v>
      </c>
      <c r="D128">
        <v>0.1334654573961771</v>
      </c>
    </row>
    <row r="129" spans="1:4">
      <c r="A129">
        <v>48</v>
      </c>
      <c r="B129">
        <v>1602</v>
      </c>
      <c r="C129">
        <v>48.139333547443478</v>
      </c>
      <c r="D129">
        <v>0.13071148206679456</v>
      </c>
    </row>
    <row r="130" spans="1:4">
      <c r="A130">
        <v>96</v>
      </c>
      <c r="B130">
        <v>1602</v>
      </c>
      <c r="C130">
        <v>44.697211086668901</v>
      </c>
      <c r="D130">
        <v>0.12806400765744352</v>
      </c>
    </row>
    <row r="131" spans="1:4">
      <c r="A131">
        <v>144</v>
      </c>
      <c r="B131">
        <v>1602</v>
      </c>
      <c r="C131">
        <v>44.523584732108461</v>
      </c>
      <c r="D131">
        <v>0.12536328278807674</v>
      </c>
    </row>
    <row r="132" spans="1:4">
      <c r="A132">
        <v>192</v>
      </c>
      <c r="B132">
        <v>1602</v>
      </c>
      <c r="C132">
        <v>42.694043320912897</v>
      </c>
      <c r="D132">
        <v>0.1246326160069566</v>
      </c>
    </row>
    <row r="133" spans="1:4">
      <c r="A133">
        <v>240</v>
      </c>
      <c r="B133">
        <v>1602</v>
      </c>
      <c r="C133">
        <v>44.17633202298758</v>
      </c>
      <c r="D133">
        <v>0.11996183304934316</v>
      </c>
    </row>
    <row r="134" spans="1:4">
      <c r="A134">
        <v>288</v>
      </c>
      <c r="B134">
        <v>1602</v>
      </c>
      <c r="C134">
        <v>44.00270566842714</v>
      </c>
      <c r="D134">
        <v>0.1172611081799764</v>
      </c>
    </row>
    <row r="135" spans="1:4">
      <c r="A135">
        <v>336</v>
      </c>
      <c r="B135">
        <v>1602</v>
      </c>
      <c r="C135">
        <v>40.609977953325192</v>
      </c>
      <c r="D135">
        <v>0.10382158952557066</v>
      </c>
    </row>
    <row r="136" spans="1:4">
      <c r="A136">
        <v>384</v>
      </c>
      <c r="B136">
        <v>1602</v>
      </c>
      <c r="C136">
        <v>43.655452959306253</v>
      </c>
      <c r="D136">
        <v>0.11185965844124281</v>
      </c>
    </row>
    <row r="137" spans="1:4">
      <c r="A137">
        <v>432</v>
      </c>
      <c r="B137">
        <v>1602</v>
      </c>
      <c r="C137">
        <v>43.481826604745812</v>
      </c>
      <c r="D137">
        <v>0.10915893357187598</v>
      </c>
    </row>
    <row r="138" spans="1:4">
      <c r="A138">
        <v>480</v>
      </c>
      <c r="B138">
        <v>1602</v>
      </c>
      <c r="C138">
        <v>42.178398130979879</v>
      </c>
      <c r="D138">
        <v>0.11579755698275426</v>
      </c>
    </row>
    <row r="139" spans="1:4">
      <c r="A139">
        <v>528</v>
      </c>
      <c r="B139">
        <v>1602</v>
      </c>
      <c r="C139">
        <v>43.134573895624932</v>
      </c>
      <c r="D139">
        <v>0.10375748383314243</v>
      </c>
    </row>
    <row r="140" spans="1:4">
      <c r="A140">
        <v>576</v>
      </c>
      <c r="B140">
        <v>1602</v>
      </c>
      <c r="C140">
        <v>42.960947541064471</v>
      </c>
      <c r="D140">
        <v>0.10105675896377564</v>
      </c>
    </row>
    <row r="141" spans="1:4">
      <c r="A141">
        <v>624</v>
      </c>
      <c r="B141">
        <v>1602</v>
      </c>
      <c r="C141">
        <v>44.113339168300719</v>
      </c>
      <c r="D141">
        <v>9.5535847557834758E-2</v>
      </c>
    </row>
    <row r="142" spans="1:4">
      <c r="A142">
        <v>672</v>
      </c>
      <c r="B142">
        <v>1602</v>
      </c>
      <c r="C142">
        <v>42.613694831943597</v>
      </c>
      <c r="D142">
        <v>9.5655309225042062E-2</v>
      </c>
    </row>
    <row r="143" spans="1:4">
      <c r="A143">
        <v>720</v>
      </c>
      <c r="B143">
        <v>1602</v>
      </c>
      <c r="C143">
        <v>42.44006847738315</v>
      </c>
      <c r="D143">
        <v>9.2954584355675218E-2</v>
      </c>
    </row>
    <row r="144" spans="1:4">
      <c r="A144">
        <v>768</v>
      </c>
      <c r="B144">
        <v>1602</v>
      </c>
      <c r="C144">
        <v>44.548816604902576</v>
      </c>
      <c r="D144">
        <v>0.10130057517773826</v>
      </c>
    </row>
    <row r="145" spans="1:4">
      <c r="A145">
        <v>816</v>
      </c>
      <c r="B145">
        <v>1602</v>
      </c>
      <c r="C145">
        <v>42.092815768262277</v>
      </c>
      <c r="D145">
        <v>8.7553134616941669E-2</v>
      </c>
    </row>
    <row r="146" spans="1:4">
      <c r="A146">
        <v>864</v>
      </c>
      <c r="B146">
        <v>1602</v>
      </c>
      <c r="C146">
        <v>41.919189413701822</v>
      </c>
      <c r="D146">
        <v>8.4852409747574853E-2</v>
      </c>
    </row>
    <row r="147" spans="1:4">
      <c r="A147">
        <v>912</v>
      </c>
      <c r="B147">
        <v>1602</v>
      </c>
      <c r="C147">
        <v>40.873493025432801</v>
      </c>
      <c r="D147">
        <v>7.3407793599915311E-2</v>
      </c>
    </row>
    <row r="148" spans="1:4">
      <c r="A148">
        <v>960</v>
      </c>
      <c r="B148">
        <v>1602</v>
      </c>
      <c r="C148">
        <v>41.571936704580949</v>
      </c>
      <c r="D148">
        <v>7.9450960008841276E-2</v>
      </c>
    </row>
    <row r="149" spans="1:4">
      <c r="A149">
        <v>0</v>
      </c>
      <c r="B149">
        <v>1554</v>
      </c>
      <c r="C149">
        <v>43.467339309120952</v>
      </c>
      <c r="D149">
        <v>4.2396479358812723E-2</v>
      </c>
    </row>
    <row r="150" spans="1:4">
      <c r="A150">
        <v>48</v>
      </c>
      <c r="B150">
        <v>1554</v>
      </c>
      <c r="C150">
        <v>42.72134776803361</v>
      </c>
      <c r="D150">
        <v>4.7720438726297665E-2</v>
      </c>
    </row>
    <row r="151" spans="1:4">
      <c r="A151">
        <v>96</v>
      </c>
      <c r="B151">
        <v>1554</v>
      </c>
      <c r="C151">
        <v>43.502141342495761</v>
      </c>
      <c r="D151">
        <v>4.6730482192696939E-2</v>
      </c>
    </row>
    <row r="152" spans="1:4">
      <c r="A152">
        <v>144</v>
      </c>
      <c r="B152">
        <v>1554</v>
      </c>
      <c r="C152">
        <v>43.51954235918317</v>
      </c>
      <c r="D152">
        <v>4.8897483609639046E-2</v>
      </c>
    </row>
    <row r="153" spans="1:4">
      <c r="A153">
        <v>192</v>
      </c>
      <c r="B153">
        <v>1554</v>
      </c>
      <c r="C153">
        <v>43.951453726803379</v>
      </c>
      <c r="D153">
        <v>5.277195287758752E-2</v>
      </c>
    </row>
    <row r="154" spans="1:4">
      <c r="A154">
        <v>240</v>
      </c>
      <c r="B154">
        <v>1554</v>
      </c>
      <c r="C154">
        <v>43.554344392557972</v>
      </c>
      <c r="D154">
        <v>5.3231486443523254E-2</v>
      </c>
    </row>
    <row r="155" spans="1:4">
      <c r="A155">
        <v>288</v>
      </c>
      <c r="B155">
        <v>1554</v>
      </c>
      <c r="C155">
        <v>43.571745409245381</v>
      </c>
      <c r="D155">
        <v>5.5398487860465362E-2</v>
      </c>
    </row>
    <row r="156" spans="1:4">
      <c r="A156">
        <v>336</v>
      </c>
      <c r="B156">
        <v>1554</v>
      </c>
      <c r="C156">
        <v>43.711286024332956</v>
      </c>
      <c r="D156">
        <v>2.4959915760780334E-2</v>
      </c>
    </row>
    <row r="157" spans="1:4">
      <c r="A157">
        <v>384</v>
      </c>
      <c r="B157">
        <v>1554</v>
      </c>
      <c r="C157">
        <v>43.60654744262019</v>
      </c>
      <c r="D157">
        <v>5.9732490694349577E-2</v>
      </c>
    </row>
    <row r="158" spans="1:4">
      <c r="A158">
        <v>432</v>
      </c>
      <c r="B158">
        <v>1554</v>
      </c>
      <c r="C158">
        <v>43.623948459307591</v>
      </c>
      <c r="D158">
        <v>6.1899492111291685E-2</v>
      </c>
    </row>
    <row r="159" spans="1:4">
      <c r="A159">
        <v>480</v>
      </c>
      <c r="B159">
        <v>1554</v>
      </c>
      <c r="C159">
        <v>43.739131901769518</v>
      </c>
      <c r="D159">
        <v>9.1020834538293072E-2</v>
      </c>
    </row>
    <row r="160" spans="1:4">
      <c r="A160">
        <v>528</v>
      </c>
      <c r="B160">
        <v>1554</v>
      </c>
      <c r="C160">
        <v>43.658750492682401</v>
      </c>
      <c r="D160">
        <v>6.62334949451759E-2</v>
      </c>
    </row>
    <row r="161" spans="1:4">
      <c r="A161">
        <v>576</v>
      </c>
      <c r="B161">
        <v>1554</v>
      </c>
      <c r="C161">
        <v>43.676151509369802</v>
      </c>
      <c r="D161">
        <v>6.8400496362118007E-2</v>
      </c>
    </row>
    <row r="162" spans="1:4">
      <c r="A162">
        <v>624</v>
      </c>
      <c r="B162">
        <v>1554</v>
      </c>
      <c r="C162">
        <v>44.004817282289054</v>
      </c>
      <c r="D162">
        <v>9.6817558326564898E-2</v>
      </c>
    </row>
    <row r="163" spans="1:4">
      <c r="A163">
        <v>672</v>
      </c>
      <c r="B163">
        <v>1554</v>
      </c>
      <c r="C163">
        <v>43.710953542744612</v>
      </c>
      <c r="D163">
        <v>7.2734499196002222E-2</v>
      </c>
    </row>
    <row r="164" spans="1:4">
      <c r="A164">
        <v>720</v>
      </c>
      <c r="B164">
        <v>1554</v>
      </c>
      <c r="C164">
        <v>43.72835455943202</v>
      </c>
      <c r="D164">
        <v>7.4901500612944316E-2</v>
      </c>
    </row>
    <row r="165" spans="1:4">
      <c r="A165">
        <v>768</v>
      </c>
      <c r="B165">
        <v>1554</v>
      </c>
      <c r="C165">
        <v>44.849123984715902</v>
      </c>
      <c r="D165">
        <v>4.6648565012918704E-2</v>
      </c>
    </row>
    <row r="166" spans="1:4">
      <c r="A166">
        <v>816</v>
      </c>
      <c r="B166">
        <v>1554</v>
      </c>
      <c r="C166">
        <v>43.76315659280683</v>
      </c>
      <c r="D166">
        <v>7.9235503446828531E-2</v>
      </c>
    </row>
    <row r="167" spans="1:4">
      <c r="A167">
        <v>864</v>
      </c>
      <c r="B167">
        <v>1554</v>
      </c>
      <c r="C167">
        <v>43.780557609494231</v>
      </c>
      <c r="D167">
        <v>8.1402504863770653E-2</v>
      </c>
    </row>
    <row r="168" spans="1:4">
      <c r="A168">
        <v>912</v>
      </c>
      <c r="B168">
        <v>1554</v>
      </c>
      <c r="C168">
        <v>42.512285644020551</v>
      </c>
      <c r="D168">
        <v>8.8526189455194332E-2</v>
      </c>
    </row>
    <row r="169" spans="1:4">
      <c r="A169">
        <v>960</v>
      </c>
      <c r="B169">
        <v>1554</v>
      </c>
      <c r="C169">
        <v>43.815359642869041</v>
      </c>
      <c r="D169">
        <v>8.5736507697654868E-2</v>
      </c>
    </row>
    <row r="170" spans="1:4">
      <c r="A170">
        <v>0</v>
      </c>
      <c r="B170">
        <v>1506</v>
      </c>
      <c r="C170">
        <v>44.92750728283383</v>
      </c>
      <c r="D170">
        <v>0.12625011639474254</v>
      </c>
    </row>
    <row r="171" spans="1:4">
      <c r="A171">
        <v>48</v>
      </c>
      <c r="B171">
        <v>1506</v>
      </c>
      <c r="C171">
        <v>47.911798009007853</v>
      </c>
      <c r="D171">
        <v>0.12255517264016484</v>
      </c>
    </row>
    <row r="172" spans="1:4">
      <c r="A172">
        <v>96</v>
      </c>
      <c r="B172">
        <v>1506</v>
      </c>
      <c r="C172">
        <v>44.5803476726893</v>
      </c>
      <c r="D172">
        <v>0.12154040705110279</v>
      </c>
    </row>
    <row r="173" spans="1:4">
      <c r="A173">
        <v>144</v>
      </c>
      <c r="B173">
        <v>1506</v>
      </c>
      <c r="C173">
        <v>44.406767867617035</v>
      </c>
      <c r="D173">
        <v>0.11918555237928292</v>
      </c>
    </row>
    <row r="174" spans="1:4">
      <c r="A174">
        <v>192</v>
      </c>
      <c r="B174">
        <v>1506</v>
      </c>
      <c r="C174">
        <v>42.502914438592192</v>
      </c>
      <c r="D174">
        <v>0.1232631784468142</v>
      </c>
    </row>
    <row r="175" spans="1:4">
      <c r="A175">
        <v>240</v>
      </c>
      <c r="B175">
        <v>1506</v>
      </c>
      <c r="C175">
        <v>44.059608257472512</v>
      </c>
      <c r="D175">
        <v>0.11447584303564316</v>
      </c>
    </row>
    <row r="176" spans="1:4">
      <c r="A176">
        <v>288</v>
      </c>
      <c r="B176">
        <v>1506</v>
      </c>
      <c r="C176">
        <v>43.886028452400247</v>
      </c>
      <c r="D176">
        <v>0.11212098836382331</v>
      </c>
    </row>
    <row r="177" spans="1:4">
      <c r="A177">
        <v>336</v>
      </c>
      <c r="B177">
        <v>1506</v>
      </c>
      <c r="C177">
        <v>40.661451331227241</v>
      </c>
      <c r="D177">
        <v>9.9251041970854131E-2</v>
      </c>
    </row>
    <row r="178" spans="1:4">
      <c r="A178">
        <v>384</v>
      </c>
      <c r="B178">
        <v>1506</v>
      </c>
      <c r="C178">
        <v>43.53886884225571</v>
      </c>
      <c r="D178">
        <v>0.10741127902018356</v>
      </c>
    </row>
    <row r="179" spans="1:4">
      <c r="A179">
        <v>432</v>
      </c>
      <c r="B179">
        <v>1506</v>
      </c>
      <c r="C179">
        <v>43.365289037183452</v>
      </c>
      <c r="D179">
        <v>0.10505642434836365</v>
      </c>
    </row>
    <row r="180" spans="1:4">
      <c r="A180">
        <v>480</v>
      </c>
      <c r="B180">
        <v>1506</v>
      </c>
      <c r="C180">
        <v>42.252170984226595</v>
      </c>
      <c r="D180">
        <v>0.10972193635774551</v>
      </c>
    </row>
    <row r="181" spans="1:4">
      <c r="A181">
        <v>528</v>
      </c>
      <c r="B181">
        <v>1506</v>
      </c>
      <c r="C181">
        <v>43.018129427038922</v>
      </c>
      <c r="D181">
        <v>0.10034671500472392</v>
      </c>
    </row>
    <row r="182" spans="1:4">
      <c r="A182">
        <v>576</v>
      </c>
      <c r="B182">
        <v>1506</v>
      </c>
      <c r="C182">
        <v>42.844549621966635</v>
      </c>
      <c r="D182">
        <v>9.7991860332904052E-2</v>
      </c>
    </row>
    <row r="183" spans="1:4">
      <c r="A183">
        <v>624</v>
      </c>
      <c r="B183">
        <v>1506</v>
      </c>
      <c r="C183">
        <v>43.921020441704471</v>
      </c>
      <c r="D183">
        <v>9.0516285622181364E-2</v>
      </c>
    </row>
    <row r="184" spans="1:4">
      <c r="A184">
        <v>672</v>
      </c>
      <c r="B184">
        <v>1506</v>
      </c>
      <c r="C184">
        <v>42.497390011822112</v>
      </c>
      <c r="D184">
        <v>9.328215098926429E-2</v>
      </c>
    </row>
    <row r="185" spans="1:4">
      <c r="A185">
        <v>720</v>
      </c>
      <c r="B185">
        <v>1506</v>
      </c>
      <c r="C185">
        <v>42.323810206749847</v>
      </c>
      <c r="D185">
        <v>9.0927296317444381E-2</v>
      </c>
    </row>
    <row r="186" spans="1:4">
      <c r="A186">
        <v>768</v>
      </c>
      <c r="B186">
        <v>1506</v>
      </c>
      <c r="C186">
        <v>44.376878092399195</v>
      </c>
      <c r="D186">
        <v>9.5691279364213136E-2</v>
      </c>
    </row>
    <row r="187" spans="1:4">
      <c r="A187">
        <v>816</v>
      </c>
      <c r="B187">
        <v>1506</v>
      </c>
      <c r="C187">
        <v>41.976650596605324</v>
      </c>
      <c r="D187">
        <v>8.6217586973804661E-2</v>
      </c>
    </row>
    <row r="188" spans="1:4">
      <c r="A188">
        <v>864</v>
      </c>
      <c r="B188">
        <v>1506</v>
      </c>
      <c r="C188">
        <v>41.803070791533045</v>
      </c>
      <c r="D188">
        <v>8.3862732301984766E-2</v>
      </c>
    </row>
    <row r="189" spans="1:4">
      <c r="A189">
        <v>912</v>
      </c>
      <c r="B189">
        <v>1506</v>
      </c>
      <c r="C189">
        <v>40.715731327620674</v>
      </c>
      <c r="D189">
        <v>7.791209333383331E-2</v>
      </c>
    </row>
    <row r="190" spans="1:4">
      <c r="A190">
        <v>960</v>
      </c>
      <c r="B190">
        <v>1506</v>
      </c>
      <c r="C190">
        <v>41.455911181388522</v>
      </c>
      <c r="D190">
        <v>7.9153022958345004E-2</v>
      </c>
    </row>
    <row r="191" spans="1:4">
      <c r="A191">
        <v>0</v>
      </c>
      <c r="B191">
        <v>1458</v>
      </c>
      <c r="C191">
        <v>44.869029026355854</v>
      </c>
      <c r="D191">
        <v>0.12264244589402526</v>
      </c>
    </row>
    <row r="192" spans="1:4">
      <c r="A192">
        <v>48</v>
      </c>
      <c r="B192">
        <v>1458</v>
      </c>
      <c r="C192">
        <v>47.798030239790045</v>
      </c>
      <c r="D192">
        <v>0.11847701792684999</v>
      </c>
    </row>
    <row r="193" spans="1:4">
      <c r="A193">
        <v>96</v>
      </c>
      <c r="B193">
        <v>1458</v>
      </c>
      <c r="C193">
        <v>44.521915965699499</v>
      </c>
      <c r="D193">
        <v>0.11827860674793242</v>
      </c>
    </row>
    <row r="194" spans="1:4">
      <c r="A194">
        <v>144</v>
      </c>
      <c r="B194">
        <v>1458</v>
      </c>
      <c r="C194">
        <v>44.348359435371322</v>
      </c>
      <c r="D194">
        <v>0.11609668717488601</v>
      </c>
    </row>
    <row r="195" spans="1:4">
      <c r="A195">
        <v>192</v>
      </c>
      <c r="B195">
        <v>1458</v>
      </c>
      <c r="C195">
        <v>42.407349997431837</v>
      </c>
      <c r="D195">
        <v>0.12257845966674299</v>
      </c>
    </row>
    <row r="196" spans="1:4">
      <c r="A196">
        <v>240</v>
      </c>
      <c r="B196">
        <v>1458</v>
      </c>
      <c r="C196">
        <v>44.001246374714974</v>
      </c>
      <c r="D196">
        <v>0.11173284802879316</v>
      </c>
    </row>
    <row r="197" spans="1:4">
      <c r="A197">
        <v>288</v>
      </c>
      <c r="B197">
        <v>1458</v>
      </c>
      <c r="C197">
        <v>43.827689844386796</v>
      </c>
      <c r="D197">
        <v>0.10955092845574677</v>
      </c>
    </row>
    <row r="198" spans="1:4">
      <c r="A198">
        <v>336</v>
      </c>
      <c r="B198">
        <v>1458</v>
      </c>
      <c r="C198">
        <v>40.687188020178262</v>
      </c>
      <c r="D198">
        <v>9.6965768193495852E-2</v>
      </c>
    </row>
    <row r="199" spans="1:4">
      <c r="A199">
        <v>384</v>
      </c>
      <c r="B199">
        <v>1458</v>
      </c>
      <c r="C199">
        <v>43.480576783730442</v>
      </c>
      <c r="D199">
        <v>0.10518708930965393</v>
      </c>
    </row>
    <row r="200" spans="1:4">
      <c r="A200">
        <v>432</v>
      </c>
      <c r="B200">
        <v>1458</v>
      </c>
      <c r="C200">
        <v>43.307020253402264</v>
      </c>
      <c r="D200">
        <v>0.10300516973660748</v>
      </c>
    </row>
    <row r="201" spans="1:4">
      <c r="A201">
        <v>480</v>
      </c>
      <c r="B201">
        <v>1458</v>
      </c>
      <c r="C201">
        <v>42.289057410849949</v>
      </c>
      <c r="D201">
        <v>0.10668412604524112</v>
      </c>
    </row>
    <row r="202" spans="1:4">
      <c r="A202">
        <v>528</v>
      </c>
      <c r="B202">
        <v>1458</v>
      </c>
      <c r="C202">
        <v>42.959907192745916</v>
      </c>
      <c r="D202">
        <v>9.8641330590514664E-2</v>
      </c>
    </row>
    <row r="203" spans="1:4">
      <c r="A203">
        <v>576</v>
      </c>
      <c r="B203">
        <v>1458</v>
      </c>
      <c r="C203">
        <v>42.786350662417718</v>
      </c>
      <c r="D203">
        <v>9.6459411017468244E-2</v>
      </c>
    </row>
    <row r="204" spans="1:4">
      <c r="A204">
        <v>624</v>
      </c>
      <c r="B204">
        <v>1458</v>
      </c>
      <c r="C204">
        <v>43.824861078406343</v>
      </c>
      <c r="D204">
        <v>8.8006504654354667E-2</v>
      </c>
    </row>
    <row r="205" spans="1:4">
      <c r="A205">
        <v>672</v>
      </c>
      <c r="B205">
        <v>1458</v>
      </c>
      <c r="C205">
        <v>42.439237601761377</v>
      </c>
      <c r="D205">
        <v>9.2095571871375417E-2</v>
      </c>
    </row>
    <row r="206" spans="1:4">
      <c r="A206">
        <v>720</v>
      </c>
      <c r="B206">
        <v>1458</v>
      </c>
      <c r="C206">
        <v>42.265681071433193</v>
      </c>
      <c r="D206">
        <v>8.9913652298328955E-2</v>
      </c>
    </row>
    <row r="207" spans="1:4">
      <c r="A207">
        <v>768</v>
      </c>
      <c r="B207">
        <v>1458</v>
      </c>
      <c r="C207">
        <v>44.290908836147509</v>
      </c>
      <c r="D207">
        <v>9.2886631457450561E-2</v>
      </c>
    </row>
    <row r="208" spans="1:4">
      <c r="A208">
        <v>816</v>
      </c>
      <c r="B208">
        <v>1458</v>
      </c>
      <c r="C208">
        <v>41.918568010776852</v>
      </c>
      <c r="D208">
        <v>8.5549813152236143E-2</v>
      </c>
    </row>
    <row r="209" spans="1:4">
      <c r="A209">
        <v>864</v>
      </c>
      <c r="B209">
        <v>1458</v>
      </c>
      <c r="C209">
        <v>41.74501148044866</v>
      </c>
      <c r="D209">
        <v>8.3367893579189722E-2</v>
      </c>
    </row>
    <row r="210" spans="1:4">
      <c r="A210">
        <v>912</v>
      </c>
      <c r="B210">
        <v>1458</v>
      </c>
      <c r="C210">
        <v>40.636850478714614</v>
      </c>
      <c r="D210">
        <v>8.0164243200792323E-2</v>
      </c>
    </row>
    <row r="211" spans="1:4">
      <c r="A211">
        <v>960</v>
      </c>
      <c r="B211">
        <v>1458</v>
      </c>
      <c r="C211">
        <v>41.397898419792313</v>
      </c>
      <c r="D211">
        <v>7.9004054433096882E-2</v>
      </c>
    </row>
    <row r="212" spans="1:4">
      <c r="A212">
        <v>0</v>
      </c>
      <c r="B212">
        <v>1410</v>
      </c>
      <c r="C212">
        <v>44.235049940916177</v>
      </c>
      <c r="D212">
        <v>3.7742138906533523E-2</v>
      </c>
    </row>
    <row r="213" spans="1:4">
      <c r="A213">
        <v>48</v>
      </c>
      <c r="B213">
        <v>1410</v>
      </c>
      <c r="C213">
        <v>48.056785817304899</v>
      </c>
      <c r="D213">
        <v>2.2373062300236325E-2</v>
      </c>
    </row>
    <row r="214" spans="1:4">
      <c r="A214">
        <v>96</v>
      </c>
      <c r="B214">
        <v>1410</v>
      </c>
      <c r="C214">
        <v>44.133927586963395</v>
      </c>
      <c r="D214">
        <v>3.7451427731353952E-2</v>
      </c>
    </row>
    <row r="215" spans="1:4">
      <c r="A215">
        <v>144</v>
      </c>
      <c r="B215">
        <v>1410</v>
      </c>
      <c r="C215">
        <v>44.083366409987008</v>
      </c>
      <c r="D215">
        <v>3.7306072143764163E-2</v>
      </c>
    </row>
    <row r="216" spans="1:4">
      <c r="A216">
        <v>192</v>
      </c>
      <c r="B216">
        <v>1410</v>
      </c>
      <c r="C216">
        <v>39.608602115574683</v>
      </c>
      <c r="D216">
        <v>8.8468521689533494E-2</v>
      </c>
    </row>
    <row r="217" spans="1:4">
      <c r="A217">
        <v>240</v>
      </c>
      <c r="B217">
        <v>1410</v>
      </c>
      <c r="C217">
        <v>43.982244056034233</v>
      </c>
      <c r="D217">
        <v>3.7015360968584599E-2</v>
      </c>
    </row>
    <row r="218" spans="1:4">
      <c r="A218">
        <v>288</v>
      </c>
      <c r="B218">
        <v>1410</v>
      </c>
      <c r="C218">
        <v>43.931682879057846</v>
      </c>
      <c r="D218">
        <v>3.6870005380994809E-2</v>
      </c>
    </row>
    <row r="219" spans="1:4">
      <c r="A219">
        <v>336</v>
      </c>
      <c r="B219">
        <v>1410</v>
      </c>
      <c r="C219">
        <v>40.86549567719954</v>
      </c>
      <c r="D219">
        <v>1.2962306496006068E-2</v>
      </c>
    </row>
    <row r="220" spans="1:4">
      <c r="A220">
        <v>384</v>
      </c>
      <c r="B220">
        <v>1410</v>
      </c>
      <c r="C220">
        <v>43.830560525105064</v>
      </c>
      <c r="D220">
        <v>3.6579294205815238E-2</v>
      </c>
    </row>
    <row r="221" spans="1:4">
      <c r="A221">
        <v>432</v>
      </c>
      <c r="B221">
        <v>1410</v>
      </c>
      <c r="C221">
        <v>43.779999348128676</v>
      </c>
      <c r="D221">
        <v>3.6433938618225456E-2</v>
      </c>
    </row>
    <row r="222" spans="1:4">
      <c r="A222">
        <v>480</v>
      </c>
      <c r="B222">
        <v>1410</v>
      </c>
      <c r="C222">
        <v>42.536479188932219</v>
      </c>
      <c r="D222">
        <v>1.4723073380035822E-2</v>
      </c>
    </row>
    <row r="223" spans="1:4">
      <c r="A223">
        <v>528</v>
      </c>
      <c r="B223">
        <v>1410</v>
      </c>
      <c r="C223">
        <v>43.678876994175894</v>
      </c>
      <c r="D223">
        <v>3.6143227443045885E-2</v>
      </c>
    </row>
    <row r="224" spans="1:4">
      <c r="A224">
        <v>576</v>
      </c>
      <c r="B224">
        <v>1410</v>
      </c>
      <c r="C224">
        <v>43.628315817199507</v>
      </c>
      <c r="D224">
        <v>3.5997871855456096E-2</v>
      </c>
    </row>
    <row r="225" spans="1:4">
      <c r="A225">
        <v>624</v>
      </c>
      <c r="B225">
        <v>1410</v>
      </c>
      <c r="C225">
        <v>50.035404185459946</v>
      </c>
      <c r="D225">
        <v>1.1973186943233646E-2</v>
      </c>
    </row>
    <row r="226" spans="1:4">
      <c r="A226">
        <v>672</v>
      </c>
      <c r="B226">
        <v>1410</v>
      </c>
      <c r="C226">
        <v>43.527193463246732</v>
      </c>
      <c r="D226">
        <v>3.5707160680276531E-2</v>
      </c>
    </row>
    <row r="227" spans="1:4">
      <c r="A227">
        <v>720</v>
      </c>
      <c r="B227">
        <v>1410</v>
      </c>
      <c r="C227">
        <v>43.476632286270338</v>
      </c>
      <c r="D227">
        <v>3.5561805092686742E-2</v>
      </c>
    </row>
    <row r="228" spans="1:4">
      <c r="A228">
        <v>768</v>
      </c>
      <c r="B228">
        <v>1410</v>
      </c>
      <c r="C228">
        <v>45.039386331997207</v>
      </c>
      <c r="D228">
        <v>7.7724310741206531E-2</v>
      </c>
    </row>
    <row r="229" spans="1:4">
      <c r="A229">
        <v>816</v>
      </c>
      <c r="B229">
        <v>1410</v>
      </c>
      <c r="C229">
        <v>43.375509932317563</v>
      </c>
      <c r="D229">
        <v>3.5271093917507171E-2</v>
      </c>
    </row>
    <row r="230" spans="1:4">
      <c r="A230">
        <v>864</v>
      </c>
      <c r="B230">
        <v>1410</v>
      </c>
      <c r="C230">
        <v>43.324948755341175</v>
      </c>
      <c r="D230">
        <v>3.5125738329917389E-2</v>
      </c>
    </row>
    <row r="231" spans="1:4">
      <c r="A231">
        <v>912</v>
      </c>
      <c r="B231">
        <v>1410</v>
      </c>
      <c r="C231">
        <v>39.96391388159752</v>
      </c>
      <c r="D231">
        <v>2.5795619664197789E-2</v>
      </c>
    </row>
    <row r="232" spans="1:4">
      <c r="A232">
        <v>960</v>
      </c>
      <c r="B232">
        <v>1410</v>
      </c>
      <c r="C232">
        <v>43.223826401388393</v>
      </c>
      <c r="D232">
        <v>3.4835027154737817E-2</v>
      </c>
    </row>
    <row r="233" spans="1:4">
      <c r="A233">
        <v>0</v>
      </c>
      <c r="B233">
        <v>1362</v>
      </c>
      <c r="C233">
        <v>44.752072513399895</v>
      </c>
      <c r="D233">
        <v>0.11542710489259068</v>
      </c>
    </row>
    <row r="234" spans="1:4">
      <c r="A234">
        <v>48</v>
      </c>
      <c r="B234">
        <v>1362</v>
      </c>
      <c r="C234">
        <v>47.57049470135442</v>
      </c>
      <c r="D234">
        <v>0.11032070850022026</v>
      </c>
    </row>
    <row r="235" spans="1:4">
      <c r="A235">
        <v>96</v>
      </c>
      <c r="B235">
        <v>1362</v>
      </c>
      <c r="C235">
        <v>44.405052551719898</v>
      </c>
      <c r="D235">
        <v>0.11175500614159167</v>
      </c>
    </row>
    <row r="236" spans="1:4">
      <c r="A236">
        <v>144</v>
      </c>
      <c r="B236">
        <v>1362</v>
      </c>
      <c r="C236">
        <v>44.231542570879895</v>
      </c>
      <c r="D236">
        <v>0.10991895676609217</v>
      </c>
    </row>
    <row r="237" spans="1:4">
      <c r="A237">
        <v>192</v>
      </c>
      <c r="B237">
        <v>1362</v>
      </c>
      <c r="C237">
        <v>42.216221115111132</v>
      </c>
      <c r="D237">
        <v>0.12120902210660059</v>
      </c>
    </row>
    <row r="238" spans="1:4">
      <c r="A238">
        <v>240</v>
      </c>
      <c r="B238">
        <v>1362</v>
      </c>
      <c r="C238">
        <v>43.884522609199898</v>
      </c>
      <c r="D238">
        <v>0.10624685801509316</v>
      </c>
    </row>
    <row r="239" spans="1:4">
      <c r="A239">
        <v>288</v>
      </c>
      <c r="B239">
        <v>1362</v>
      </c>
      <c r="C239">
        <v>43.711012628359903</v>
      </c>
      <c r="D239">
        <v>0.10441080863959368</v>
      </c>
    </row>
    <row r="240" spans="1:4">
      <c r="A240">
        <v>336</v>
      </c>
      <c r="B240">
        <v>1362</v>
      </c>
      <c r="C240">
        <v>40.738661398080311</v>
      </c>
      <c r="D240">
        <v>9.2395220638779321E-2</v>
      </c>
    </row>
    <row r="241" spans="1:4">
      <c r="A241">
        <v>384</v>
      </c>
      <c r="B241">
        <v>1362</v>
      </c>
      <c r="C241">
        <v>43.363992666679898</v>
      </c>
      <c r="D241">
        <v>0.10073870988859468</v>
      </c>
    </row>
    <row r="242" spans="1:4">
      <c r="A242">
        <v>432</v>
      </c>
      <c r="B242">
        <v>1362</v>
      </c>
      <c r="C242">
        <v>43.190482685839896</v>
      </c>
      <c r="D242">
        <v>9.8902660513095139E-2</v>
      </c>
    </row>
    <row r="243" spans="1:4">
      <c r="A243">
        <v>480</v>
      </c>
      <c r="B243">
        <v>1362</v>
      </c>
      <c r="C243">
        <v>42.362830264096665</v>
      </c>
      <c r="D243">
        <v>0.10060850542023236</v>
      </c>
    </row>
    <row r="244" spans="1:4">
      <c r="A244">
        <v>528</v>
      </c>
      <c r="B244">
        <v>1362</v>
      </c>
      <c r="C244">
        <v>42.843462724159899</v>
      </c>
      <c r="D244">
        <v>9.5230561762096155E-2</v>
      </c>
    </row>
    <row r="245" spans="1:4">
      <c r="A245">
        <v>576</v>
      </c>
      <c r="B245">
        <v>1362</v>
      </c>
      <c r="C245">
        <v>42.669952743319882</v>
      </c>
      <c r="D245">
        <v>9.3394512386596656E-2</v>
      </c>
    </row>
    <row r="246" spans="1:4">
      <c r="A246">
        <v>624</v>
      </c>
      <c r="B246">
        <v>1362</v>
      </c>
      <c r="C246">
        <v>43.632542351810095</v>
      </c>
      <c r="D246">
        <v>8.2986942718701273E-2</v>
      </c>
    </row>
    <row r="247" spans="1:4">
      <c r="A247">
        <v>672</v>
      </c>
      <c r="B247">
        <v>1362</v>
      </c>
      <c r="C247">
        <v>42.322932781639892</v>
      </c>
      <c r="D247">
        <v>8.9722413635597659E-2</v>
      </c>
    </row>
    <row r="248" spans="1:4">
      <c r="A248">
        <v>720</v>
      </c>
      <c r="B248">
        <v>1362</v>
      </c>
      <c r="C248">
        <v>42.149422800799883</v>
      </c>
      <c r="D248">
        <v>8.7886364260098118E-2</v>
      </c>
    </row>
    <row r="249" spans="1:4">
      <c r="A249">
        <v>768</v>
      </c>
      <c r="B249">
        <v>1362</v>
      </c>
      <c r="C249">
        <v>44.118970323644128</v>
      </c>
      <c r="D249">
        <v>8.7277335643925438E-2</v>
      </c>
    </row>
    <row r="250" spans="1:4">
      <c r="A250">
        <v>816</v>
      </c>
      <c r="B250">
        <v>1362</v>
      </c>
      <c r="C250">
        <v>41.8024028391199</v>
      </c>
      <c r="D250">
        <v>8.4214265509099134E-2</v>
      </c>
    </row>
    <row r="251" spans="1:4">
      <c r="A251">
        <v>864</v>
      </c>
      <c r="B251">
        <v>1362</v>
      </c>
      <c r="C251">
        <v>41.628892858279883</v>
      </c>
      <c r="D251">
        <v>8.2378216133599622E-2</v>
      </c>
    </row>
    <row r="252" spans="1:4">
      <c r="A252">
        <v>912</v>
      </c>
      <c r="B252">
        <v>1362</v>
      </c>
      <c r="C252">
        <v>40.479088780902487</v>
      </c>
      <c r="D252">
        <v>8.4668542934710322E-2</v>
      </c>
    </row>
    <row r="253" spans="1:4">
      <c r="A253">
        <v>960</v>
      </c>
      <c r="B253">
        <v>1362</v>
      </c>
      <c r="C253">
        <v>41.281872896599893</v>
      </c>
      <c r="D253">
        <v>7.870611738260061E-2</v>
      </c>
    </row>
    <row r="254" spans="1:4">
      <c r="A254">
        <v>0</v>
      </c>
      <c r="B254">
        <v>1314</v>
      </c>
      <c r="C254">
        <v>44.693594256921919</v>
      </c>
      <c r="D254">
        <v>0.11181943439187339</v>
      </c>
    </row>
    <row r="255" spans="1:4">
      <c r="A255">
        <v>48</v>
      </c>
      <c r="B255">
        <v>1314</v>
      </c>
      <c r="C255">
        <v>47.456726932136604</v>
      </c>
      <c r="D255">
        <v>0.10624255378690541</v>
      </c>
    </row>
    <row r="256" spans="1:4">
      <c r="A256">
        <v>96</v>
      </c>
      <c r="B256">
        <v>1314</v>
      </c>
      <c r="C256">
        <v>44.34662084473009</v>
      </c>
      <c r="D256">
        <v>0.1084932058384213</v>
      </c>
    </row>
    <row r="257" spans="1:4">
      <c r="A257">
        <v>144</v>
      </c>
      <c r="B257">
        <v>1314</v>
      </c>
      <c r="C257">
        <v>44.173134138634182</v>
      </c>
      <c r="D257">
        <v>0.10683009156169526</v>
      </c>
    </row>
    <row r="258" spans="1:4">
      <c r="A258">
        <v>192</v>
      </c>
      <c r="B258">
        <v>1314</v>
      </c>
      <c r="C258">
        <v>42.120656673950776</v>
      </c>
      <c r="D258">
        <v>0.12052430332652939</v>
      </c>
    </row>
    <row r="259" spans="1:4">
      <c r="A259">
        <v>240</v>
      </c>
      <c r="B259">
        <v>1314</v>
      </c>
      <c r="C259">
        <v>43.826160726442367</v>
      </c>
      <c r="D259">
        <v>0.10350386300824317</v>
      </c>
    </row>
    <row r="260" spans="1:4">
      <c r="A260">
        <v>288</v>
      </c>
      <c r="B260">
        <v>1314</v>
      </c>
      <c r="C260">
        <v>43.652674020346453</v>
      </c>
      <c r="D260">
        <v>0.10184074873151713</v>
      </c>
    </row>
    <row r="261" spans="1:4">
      <c r="A261">
        <v>336</v>
      </c>
      <c r="B261">
        <v>1314</v>
      </c>
      <c r="C261">
        <v>40.764398087031338</v>
      </c>
      <c r="D261">
        <v>9.0109946861421042E-2</v>
      </c>
    </row>
    <row r="262" spans="1:4">
      <c r="A262">
        <v>384</v>
      </c>
      <c r="B262">
        <v>1314</v>
      </c>
      <c r="C262">
        <v>43.305700608154623</v>
      </c>
      <c r="D262">
        <v>9.8514520178065057E-2</v>
      </c>
    </row>
    <row r="263" spans="1:4">
      <c r="A263">
        <v>432</v>
      </c>
      <c r="B263">
        <v>1314</v>
      </c>
      <c r="C263">
        <v>43.132213902058716</v>
      </c>
      <c r="D263">
        <v>9.6851405901338977E-2</v>
      </c>
    </row>
    <row r="264" spans="1:4">
      <c r="A264">
        <v>480</v>
      </c>
      <c r="B264">
        <v>1314</v>
      </c>
      <c r="C264">
        <v>42.399716690720027</v>
      </c>
      <c r="D264">
        <v>9.7570695107727978E-2</v>
      </c>
    </row>
    <row r="265" spans="1:4">
      <c r="A265">
        <v>528</v>
      </c>
      <c r="B265">
        <v>1314</v>
      </c>
      <c r="C265">
        <v>42.785240489866894</v>
      </c>
      <c r="D265">
        <v>9.3525177347886915E-2</v>
      </c>
    </row>
    <row r="266" spans="1:4">
      <c r="A266">
        <v>576</v>
      </c>
      <c r="B266">
        <v>1314</v>
      </c>
      <c r="C266">
        <v>42.611753783770965</v>
      </c>
      <c r="D266">
        <v>9.1862063071160877E-2</v>
      </c>
    </row>
    <row r="267" spans="1:4">
      <c r="A267">
        <v>624</v>
      </c>
      <c r="B267">
        <v>1314</v>
      </c>
      <c r="C267">
        <v>43.536382988511974</v>
      </c>
      <c r="D267">
        <v>8.0477161750874576E-2</v>
      </c>
    </row>
    <row r="268" spans="1:4">
      <c r="A268">
        <v>672</v>
      </c>
      <c r="B268">
        <v>1314</v>
      </c>
      <c r="C268">
        <v>42.26478037157915</v>
      </c>
      <c r="D268">
        <v>8.8535834517708772E-2</v>
      </c>
    </row>
    <row r="269" spans="1:4">
      <c r="A269">
        <v>720</v>
      </c>
      <c r="B269">
        <v>1314</v>
      </c>
      <c r="C269">
        <v>42.091293665483235</v>
      </c>
      <c r="D269">
        <v>8.6872720240982693E-2</v>
      </c>
    </row>
    <row r="270" spans="1:4">
      <c r="A270">
        <v>768</v>
      </c>
      <c r="B270">
        <v>1314</v>
      </c>
      <c r="C270">
        <v>44.033001067392433</v>
      </c>
      <c r="D270">
        <v>8.4472687737162877E-2</v>
      </c>
    </row>
    <row r="271" spans="1:4">
      <c r="A271">
        <v>816</v>
      </c>
      <c r="B271">
        <v>1314</v>
      </c>
      <c r="C271">
        <v>41.74432025329142</v>
      </c>
      <c r="D271">
        <v>8.354649168753063E-2</v>
      </c>
    </row>
    <row r="272" spans="1:4">
      <c r="A272">
        <v>864</v>
      </c>
      <c r="B272">
        <v>1314</v>
      </c>
      <c r="C272">
        <v>41.570833547195491</v>
      </c>
      <c r="D272">
        <v>8.1883377410804578E-2</v>
      </c>
    </row>
    <row r="273" spans="1:4">
      <c r="A273">
        <v>912</v>
      </c>
      <c r="B273">
        <v>1314</v>
      </c>
      <c r="C273">
        <v>40.40020793199642</v>
      </c>
      <c r="D273">
        <v>8.6920692801669336E-2</v>
      </c>
    </row>
    <row r="274" spans="1:4">
      <c r="A274">
        <v>960</v>
      </c>
      <c r="B274">
        <v>1314</v>
      </c>
      <c r="C274">
        <v>41.223860135003676</v>
      </c>
      <c r="D274">
        <v>7.8557148857352474E-2</v>
      </c>
    </row>
    <row r="275" spans="1:4">
      <c r="A275">
        <v>0</v>
      </c>
      <c r="B275">
        <v>1266</v>
      </c>
      <c r="C275">
        <v>44.691050909921188</v>
      </c>
      <c r="D275">
        <v>8.5885007976373398E-2</v>
      </c>
    </row>
    <row r="276" spans="1:4">
      <c r="A276">
        <v>48</v>
      </c>
      <c r="B276">
        <v>1266</v>
      </c>
      <c r="C276">
        <v>46.708648163788851</v>
      </c>
      <c r="D276">
        <v>0.12089447367037662</v>
      </c>
    </row>
    <row r="277" spans="1:4">
      <c r="A277">
        <v>96</v>
      </c>
      <c r="B277">
        <v>1266</v>
      </c>
      <c r="C277">
        <v>44.277115948672126</v>
      </c>
      <c r="D277">
        <v>7.8055784772721931E-2</v>
      </c>
    </row>
    <row r="278" spans="1:4">
      <c r="A278">
        <v>144</v>
      </c>
      <c r="B278">
        <v>1266</v>
      </c>
      <c r="C278">
        <v>44.070148468047591</v>
      </c>
      <c r="D278">
        <v>7.4141173170896205E-2</v>
      </c>
    </row>
    <row r="279" spans="1:4">
      <c r="A279">
        <v>192</v>
      </c>
      <c r="B279">
        <v>1266</v>
      </c>
      <c r="C279">
        <v>44.806584122612549</v>
      </c>
      <c r="D279">
        <v>2.6592407541190192E-2</v>
      </c>
    </row>
    <row r="280" spans="1:4">
      <c r="A280">
        <v>240</v>
      </c>
      <c r="B280">
        <v>1266</v>
      </c>
      <c r="C280">
        <v>43.656213506798537</v>
      </c>
      <c r="D280">
        <v>6.6311949967244738E-2</v>
      </c>
    </row>
    <row r="281" spans="1:4">
      <c r="A281">
        <v>288</v>
      </c>
      <c r="B281">
        <v>1266</v>
      </c>
      <c r="C281">
        <v>43.449246026174002</v>
      </c>
      <c r="D281">
        <v>6.2397338365419011E-2</v>
      </c>
    </row>
    <row r="282" spans="1:4">
      <c r="A282">
        <v>336</v>
      </c>
      <c r="B282">
        <v>1266</v>
      </c>
      <c r="C282">
        <v>38.394409093346859</v>
      </c>
      <c r="D282">
        <v>7.7624623066398682E-2</v>
      </c>
    </row>
    <row r="283" spans="1:4">
      <c r="A283">
        <v>384</v>
      </c>
      <c r="B283">
        <v>1266</v>
      </c>
      <c r="C283">
        <v>43.03531106492494</v>
      </c>
      <c r="D283">
        <v>5.4568115161767544E-2</v>
      </c>
    </row>
    <row r="284" spans="1:4">
      <c r="A284">
        <v>432</v>
      </c>
      <c r="B284">
        <v>1266</v>
      </c>
      <c r="C284">
        <v>42.828343584300413</v>
      </c>
      <c r="D284">
        <v>5.0653503559941811E-2</v>
      </c>
    </row>
    <row r="285" spans="1:4">
      <c r="A285">
        <v>480</v>
      </c>
      <c r="B285">
        <v>1266</v>
      </c>
      <c r="C285">
        <v>40.995991967852547</v>
      </c>
      <c r="D285">
        <v>2.8719689284450789E-2</v>
      </c>
    </row>
    <row r="286" spans="1:4">
      <c r="A286">
        <v>528</v>
      </c>
      <c r="B286">
        <v>1266</v>
      </c>
      <c r="C286">
        <v>42.414408623051351</v>
      </c>
      <c r="D286">
        <v>4.2824280356290351E-2</v>
      </c>
    </row>
    <row r="287" spans="1:4">
      <c r="A287">
        <v>576</v>
      </c>
      <c r="B287">
        <v>1266</v>
      </c>
      <c r="C287">
        <v>42.207441142426823</v>
      </c>
      <c r="D287">
        <v>3.8909668754464617E-2</v>
      </c>
    </row>
    <row r="288" spans="1:4">
      <c r="A288">
        <v>624</v>
      </c>
      <c r="B288">
        <v>1266</v>
      </c>
      <c r="C288">
        <v>43.878830822107886</v>
      </c>
      <c r="D288">
        <v>1.8806320880752094E-2</v>
      </c>
    </row>
    <row r="289" spans="1:4">
      <c r="A289">
        <v>672</v>
      </c>
      <c r="B289">
        <v>1266</v>
      </c>
      <c r="C289">
        <v>41.793506181177762</v>
      </c>
      <c r="D289">
        <v>3.108044555081315E-2</v>
      </c>
    </row>
    <row r="290" spans="1:4">
      <c r="A290">
        <v>720</v>
      </c>
      <c r="B290">
        <v>1266</v>
      </c>
      <c r="C290">
        <v>41.586538700553227</v>
      </c>
      <c r="D290">
        <v>2.7165833948987417E-2</v>
      </c>
    </row>
    <row r="291" spans="1:4">
      <c r="A291">
        <v>768</v>
      </c>
      <c r="B291">
        <v>1266</v>
      </c>
      <c r="C291">
        <v>43.826083032697305</v>
      </c>
      <c r="D291">
        <v>1.7745024065136887E-2</v>
      </c>
    </row>
    <row r="292" spans="1:4">
      <c r="A292">
        <v>816</v>
      </c>
      <c r="B292">
        <v>1266</v>
      </c>
      <c r="C292">
        <v>41.172603739304165</v>
      </c>
      <c r="D292">
        <v>1.933661074533595E-2</v>
      </c>
    </row>
    <row r="293" spans="1:4">
      <c r="A293">
        <v>864</v>
      </c>
      <c r="B293">
        <v>1266</v>
      </c>
      <c r="C293">
        <v>40.965636258679638</v>
      </c>
      <c r="D293">
        <v>1.5421999143510223E-2</v>
      </c>
    </row>
    <row r="294" spans="1:4">
      <c r="A294">
        <v>912</v>
      </c>
      <c r="B294">
        <v>1266</v>
      </c>
      <c r="C294">
        <v>39.739085523325151</v>
      </c>
      <c r="D294">
        <v>3.6789705198507217E-2</v>
      </c>
    </row>
    <row r="295" spans="1:4">
      <c r="A295">
        <v>960</v>
      </c>
      <c r="B295">
        <v>1266</v>
      </c>
      <c r="C295">
        <v>40.551701297430576</v>
      </c>
      <c r="D295">
        <v>7.5927759398587563E-3</v>
      </c>
    </row>
    <row r="296" spans="1:4">
      <c r="A296">
        <v>0</v>
      </c>
      <c r="B296">
        <v>1218</v>
      </c>
      <c r="C296">
        <v>44.576637743965961</v>
      </c>
      <c r="D296">
        <v>0.10460409339043882</v>
      </c>
    </row>
    <row r="297" spans="1:4">
      <c r="A297">
        <v>48</v>
      </c>
      <c r="B297">
        <v>1218</v>
      </c>
      <c r="C297">
        <v>47.229191393700987</v>
      </c>
      <c r="D297">
        <v>9.8086244360275687E-2</v>
      </c>
    </row>
    <row r="298" spans="1:4">
      <c r="A298">
        <v>96</v>
      </c>
      <c r="B298">
        <v>1218</v>
      </c>
      <c r="C298">
        <v>44.229757430750489</v>
      </c>
      <c r="D298">
        <v>0.10196960523208055</v>
      </c>
    </row>
    <row r="299" spans="1:4">
      <c r="A299">
        <v>144</v>
      </c>
      <c r="B299">
        <v>1218</v>
      </c>
      <c r="C299">
        <v>44.056317274142756</v>
      </c>
      <c r="D299">
        <v>0.10065236115290144</v>
      </c>
    </row>
    <row r="300" spans="1:4">
      <c r="A300">
        <v>192</v>
      </c>
      <c r="B300">
        <v>1218</v>
      </c>
      <c r="C300">
        <v>41.929527791630072</v>
      </c>
      <c r="D300">
        <v>0.11915486576638698</v>
      </c>
    </row>
    <row r="301" spans="1:4">
      <c r="A301">
        <v>240</v>
      </c>
      <c r="B301">
        <v>1218</v>
      </c>
      <c r="C301">
        <v>43.709436960927292</v>
      </c>
      <c r="D301">
        <v>9.8017872994543162E-2</v>
      </c>
    </row>
    <row r="302" spans="1:4">
      <c r="A302">
        <v>288</v>
      </c>
      <c r="B302">
        <v>1218</v>
      </c>
      <c r="C302">
        <v>43.535996804319559</v>
      </c>
      <c r="D302">
        <v>9.6700628915364073E-2</v>
      </c>
    </row>
    <row r="303" spans="1:4">
      <c r="A303">
        <v>336</v>
      </c>
      <c r="B303">
        <v>1218</v>
      </c>
      <c r="C303">
        <v>40.815871464933387</v>
      </c>
      <c r="D303">
        <v>8.5539399306704511E-2</v>
      </c>
    </row>
    <row r="304" spans="1:4">
      <c r="A304">
        <v>384</v>
      </c>
      <c r="B304">
        <v>1218</v>
      </c>
      <c r="C304">
        <v>43.18911649110408</v>
      </c>
      <c r="D304">
        <v>9.4066140757005812E-2</v>
      </c>
    </row>
    <row r="305" spans="1:4">
      <c r="A305">
        <v>432</v>
      </c>
      <c r="B305">
        <v>1218</v>
      </c>
      <c r="C305">
        <v>43.015676334496348</v>
      </c>
      <c r="D305">
        <v>9.2748896677826639E-2</v>
      </c>
    </row>
    <row r="306" spans="1:4">
      <c r="A306">
        <v>480</v>
      </c>
      <c r="B306">
        <v>1218</v>
      </c>
      <c r="C306">
        <v>42.473489543966735</v>
      </c>
      <c r="D306">
        <v>9.1495074482719221E-2</v>
      </c>
    </row>
    <row r="307" spans="1:4">
      <c r="A307">
        <v>528</v>
      </c>
      <c r="B307">
        <v>1218</v>
      </c>
      <c r="C307">
        <v>42.668796021280883</v>
      </c>
      <c r="D307">
        <v>9.0114408519468406E-2</v>
      </c>
    </row>
    <row r="308" spans="1:4">
      <c r="A308">
        <v>576</v>
      </c>
      <c r="B308">
        <v>1218</v>
      </c>
      <c r="C308">
        <v>42.49535586467313</v>
      </c>
      <c r="D308">
        <v>8.8797164440289275E-2</v>
      </c>
    </row>
    <row r="309" spans="1:4">
      <c r="A309">
        <v>624</v>
      </c>
      <c r="B309">
        <v>1218</v>
      </c>
      <c r="C309">
        <v>43.344064261915719</v>
      </c>
      <c r="D309">
        <v>7.5457599815221182E-2</v>
      </c>
    </row>
    <row r="310" spans="1:4">
      <c r="A310">
        <v>672</v>
      </c>
      <c r="B310">
        <v>1218</v>
      </c>
      <c r="C310">
        <v>42.148475551457665</v>
      </c>
      <c r="D310">
        <v>8.6162676281931014E-2</v>
      </c>
    </row>
    <row r="311" spans="1:4">
      <c r="A311">
        <v>720</v>
      </c>
      <c r="B311">
        <v>1218</v>
      </c>
      <c r="C311">
        <v>41.975035394849925</v>
      </c>
      <c r="D311">
        <v>8.4845432202751855E-2</v>
      </c>
    </row>
    <row r="312" spans="1:4">
      <c r="A312">
        <v>768</v>
      </c>
      <c r="B312">
        <v>1218</v>
      </c>
      <c r="C312">
        <v>43.861062554889052</v>
      </c>
      <c r="D312">
        <v>7.8863391923637755E-2</v>
      </c>
    </row>
    <row r="313" spans="1:4">
      <c r="A313">
        <v>816</v>
      </c>
      <c r="B313">
        <v>1218</v>
      </c>
      <c r="C313">
        <v>41.628155081634468</v>
      </c>
      <c r="D313">
        <v>8.2210944044393622E-2</v>
      </c>
    </row>
    <row r="314" spans="1:4">
      <c r="A314">
        <v>864</v>
      </c>
      <c r="B314">
        <v>1218</v>
      </c>
      <c r="C314">
        <v>41.454714925026721</v>
      </c>
      <c r="D314">
        <v>8.0893699965214477E-2</v>
      </c>
    </row>
    <row r="315" spans="1:4">
      <c r="A315">
        <v>912</v>
      </c>
      <c r="B315">
        <v>1218</v>
      </c>
      <c r="C315">
        <v>40.242446234184293</v>
      </c>
      <c r="D315">
        <v>9.1424992535587335E-2</v>
      </c>
    </row>
    <row r="316" spans="1:4">
      <c r="A316">
        <v>960</v>
      </c>
      <c r="B316">
        <v>1218</v>
      </c>
      <c r="C316">
        <v>41.107834611811256</v>
      </c>
      <c r="D316">
        <v>7.8259211806856216E-2</v>
      </c>
    </row>
    <row r="317" spans="1:4">
      <c r="A317">
        <v>0</v>
      </c>
      <c r="B317">
        <v>1170</v>
      </c>
      <c r="C317">
        <v>44.518159487487985</v>
      </c>
      <c r="D317">
        <v>0.10099642288972153</v>
      </c>
    </row>
    <row r="318" spans="1:4">
      <c r="A318">
        <v>48</v>
      </c>
      <c r="B318">
        <v>1170</v>
      </c>
      <c r="C318">
        <v>47.115423624483171</v>
      </c>
      <c r="D318">
        <v>9.4008089646960821E-2</v>
      </c>
    </row>
    <row r="319" spans="1:4">
      <c r="A319">
        <v>96</v>
      </c>
      <c r="B319">
        <v>1170</v>
      </c>
      <c r="C319">
        <v>44.171325723760688</v>
      </c>
      <c r="D319">
        <v>9.8707804928910195E-2</v>
      </c>
    </row>
    <row r="320" spans="1:4">
      <c r="A320">
        <v>144</v>
      </c>
      <c r="B320">
        <v>1170</v>
      </c>
      <c r="C320">
        <v>43.997908841897043</v>
      </c>
      <c r="D320">
        <v>9.7563495948504525E-2</v>
      </c>
    </row>
    <row r="321" spans="1:4">
      <c r="A321">
        <v>192</v>
      </c>
      <c r="B321">
        <v>1170</v>
      </c>
      <c r="C321">
        <v>41.833963350469716</v>
      </c>
      <c r="D321">
        <v>0.11847014698631578</v>
      </c>
    </row>
    <row r="322" spans="1:4">
      <c r="A322">
        <v>240</v>
      </c>
      <c r="B322">
        <v>1170</v>
      </c>
      <c r="C322">
        <v>43.651075078169754</v>
      </c>
      <c r="D322">
        <v>9.5274877987693171E-2</v>
      </c>
    </row>
    <row r="323" spans="1:4">
      <c r="A323">
        <v>288</v>
      </c>
      <c r="B323">
        <v>1170</v>
      </c>
      <c r="C323">
        <v>43.477658196306109</v>
      </c>
      <c r="D323">
        <v>9.4130569007287529E-2</v>
      </c>
    </row>
    <row r="324" spans="1:4">
      <c r="A324">
        <v>336</v>
      </c>
      <c r="B324">
        <v>1170</v>
      </c>
      <c r="C324">
        <v>40.841608153884408</v>
      </c>
      <c r="D324">
        <v>8.3254125529346232E-2</v>
      </c>
    </row>
    <row r="325" spans="1:4">
      <c r="A325">
        <v>384</v>
      </c>
      <c r="B325">
        <v>1170</v>
      </c>
      <c r="C325">
        <v>43.130824432578812</v>
      </c>
      <c r="D325">
        <v>9.1841951046476175E-2</v>
      </c>
    </row>
    <row r="326" spans="1:4">
      <c r="A326">
        <v>432</v>
      </c>
      <c r="B326">
        <v>1170</v>
      </c>
      <c r="C326">
        <v>42.957407550715168</v>
      </c>
      <c r="D326">
        <v>9.0697642066070477E-2</v>
      </c>
    </row>
    <row r="327" spans="1:4">
      <c r="A327">
        <v>480</v>
      </c>
      <c r="B327">
        <v>1170</v>
      </c>
      <c r="C327">
        <v>42.510375970590097</v>
      </c>
      <c r="D327">
        <v>8.8457264170214836E-2</v>
      </c>
    </row>
    <row r="328" spans="1:4">
      <c r="A328">
        <v>528</v>
      </c>
      <c r="B328">
        <v>1170</v>
      </c>
      <c r="C328">
        <v>42.610573786987878</v>
      </c>
      <c r="D328">
        <v>8.8409024105259165E-2</v>
      </c>
    </row>
    <row r="329" spans="1:4">
      <c r="A329">
        <v>576</v>
      </c>
      <c r="B329">
        <v>1170</v>
      </c>
      <c r="C329">
        <v>42.437156905124212</v>
      </c>
      <c r="D329">
        <v>8.7264715124853481E-2</v>
      </c>
    </row>
    <row r="330" spans="1:4">
      <c r="A330">
        <v>624</v>
      </c>
      <c r="B330">
        <v>1170</v>
      </c>
      <c r="C330">
        <v>43.247904898617598</v>
      </c>
      <c r="D330">
        <v>7.2947818847394486E-2</v>
      </c>
    </row>
    <row r="331" spans="1:4">
      <c r="A331">
        <v>672</v>
      </c>
      <c r="B331">
        <v>1170</v>
      </c>
      <c r="C331">
        <v>42.090323141396922</v>
      </c>
      <c r="D331">
        <v>8.4976097164042141E-2</v>
      </c>
    </row>
    <row r="332" spans="1:4">
      <c r="A332">
        <v>720</v>
      </c>
      <c r="B332">
        <v>1170</v>
      </c>
      <c r="C332">
        <v>41.916906259533278</v>
      </c>
      <c r="D332">
        <v>8.383178818363643E-2</v>
      </c>
    </row>
    <row r="333" spans="1:4">
      <c r="A333">
        <v>768</v>
      </c>
      <c r="B333">
        <v>1170</v>
      </c>
      <c r="C333">
        <v>43.775093298637366</v>
      </c>
      <c r="D333">
        <v>7.6058744016875193E-2</v>
      </c>
    </row>
    <row r="334" spans="1:4">
      <c r="A334">
        <v>816</v>
      </c>
      <c r="B334">
        <v>1170</v>
      </c>
      <c r="C334">
        <v>41.570072495805988</v>
      </c>
      <c r="D334">
        <v>8.1543170222825118E-2</v>
      </c>
    </row>
    <row r="335" spans="1:4">
      <c r="A335">
        <v>864</v>
      </c>
      <c r="B335">
        <v>1170</v>
      </c>
      <c r="C335">
        <v>41.396655613942329</v>
      </c>
      <c r="D335">
        <v>8.0398861242419434E-2</v>
      </c>
    </row>
    <row r="336" spans="1:4">
      <c r="A336">
        <v>912</v>
      </c>
      <c r="B336">
        <v>1170</v>
      </c>
      <c r="C336">
        <v>40.163565385278233</v>
      </c>
      <c r="D336">
        <v>9.3677142402546348E-2</v>
      </c>
    </row>
    <row r="337" spans="1:4">
      <c r="A337">
        <v>960</v>
      </c>
      <c r="B337">
        <v>1170</v>
      </c>
      <c r="C337">
        <v>41.049821850215046</v>
      </c>
      <c r="D337">
        <v>7.811024328160808E-2</v>
      </c>
    </row>
    <row r="338" spans="1:4">
      <c r="A338">
        <v>0</v>
      </c>
      <c r="B338">
        <v>1122</v>
      </c>
      <c r="C338">
        <v>45.887004324557566</v>
      </c>
      <c r="D338">
        <v>6.4588263984540054E-2</v>
      </c>
    </row>
    <row r="339" spans="1:4">
      <c r="A339">
        <v>48</v>
      </c>
      <c r="B339">
        <v>1122</v>
      </c>
      <c r="C339">
        <v>50.953124088397729</v>
      </c>
      <c r="D339">
        <v>5.009188195949453E-2</v>
      </c>
    </row>
    <row r="340" spans="1:4">
      <c r="A340">
        <v>96</v>
      </c>
      <c r="B340">
        <v>1122</v>
      </c>
      <c r="C340">
        <v>45.191835710156084</v>
      </c>
      <c r="D340">
        <v>5.8933792086622319E-2</v>
      </c>
    </row>
    <row r="341" spans="1:4">
      <c r="A341">
        <v>144</v>
      </c>
      <c r="B341">
        <v>1122</v>
      </c>
      <c r="C341">
        <v>44.844251402955344</v>
      </c>
      <c r="D341">
        <v>5.6106556137663452E-2</v>
      </c>
    </row>
    <row r="342" spans="1:4">
      <c r="A342">
        <v>192</v>
      </c>
      <c r="B342">
        <v>1122</v>
      </c>
      <c r="C342">
        <v>39.909220959093567</v>
      </c>
      <c r="D342">
        <v>7.0915560462089633E-2</v>
      </c>
    </row>
    <row r="343" spans="1:4">
      <c r="A343">
        <v>240</v>
      </c>
      <c r="B343">
        <v>1122</v>
      </c>
      <c r="C343">
        <v>44.149082788553862</v>
      </c>
      <c r="D343">
        <v>5.0452084239745718E-2</v>
      </c>
    </row>
    <row r="344" spans="1:4">
      <c r="A344">
        <v>288</v>
      </c>
      <c r="B344">
        <v>1122</v>
      </c>
      <c r="C344">
        <v>43.801498481353129</v>
      </c>
      <c r="D344">
        <v>4.762484829078685E-2</v>
      </c>
    </row>
    <row r="345" spans="1:4">
      <c r="A345">
        <v>336</v>
      </c>
      <c r="B345">
        <v>1122</v>
      </c>
      <c r="C345">
        <v>39.589027923026357</v>
      </c>
      <c r="D345">
        <v>2.1137488040376917E-2</v>
      </c>
    </row>
    <row r="346" spans="1:4">
      <c r="A346">
        <v>384</v>
      </c>
      <c r="B346">
        <v>1122</v>
      </c>
      <c r="C346">
        <v>43.106329866951647</v>
      </c>
      <c r="D346">
        <v>4.1970376392869116E-2</v>
      </c>
    </row>
    <row r="347" spans="1:4">
      <c r="A347">
        <v>432</v>
      </c>
      <c r="B347">
        <v>1122</v>
      </c>
      <c r="C347">
        <v>42.758745559750906</v>
      </c>
      <c r="D347">
        <v>3.9143140443910249E-2</v>
      </c>
    </row>
    <row r="348" spans="1:4">
      <c r="A348">
        <v>480</v>
      </c>
      <c r="B348">
        <v>1122</v>
      </c>
      <c r="C348">
        <v>43.160752928024259</v>
      </c>
      <c r="D348">
        <v>5.5048126945580027E-2</v>
      </c>
    </row>
    <row r="349" spans="1:4">
      <c r="A349">
        <v>528</v>
      </c>
      <c r="B349">
        <v>1122</v>
      </c>
      <c r="C349">
        <v>42.063576945349425</v>
      </c>
      <c r="D349">
        <v>3.3488668545992507E-2</v>
      </c>
    </row>
    <row r="350" spans="1:4">
      <c r="A350">
        <v>576</v>
      </c>
      <c r="B350">
        <v>1122</v>
      </c>
      <c r="C350">
        <v>41.715992638148691</v>
      </c>
      <c r="D350">
        <v>3.066143259703364E-2</v>
      </c>
    </row>
    <row r="351" spans="1:4">
      <c r="A351">
        <v>624</v>
      </c>
      <c r="B351">
        <v>1122</v>
      </c>
      <c r="C351">
        <v>41.451457860052471</v>
      </c>
      <c r="D351">
        <v>4.4867653298511841E-2</v>
      </c>
    </row>
    <row r="352" spans="1:4">
      <c r="A352">
        <v>672</v>
      </c>
      <c r="B352">
        <v>1122</v>
      </c>
      <c r="C352">
        <v>41.02082402374721</v>
      </c>
      <c r="D352">
        <v>2.5006960699115906E-2</v>
      </c>
    </row>
    <row r="353" spans="1:4">
      <c r="A353">
        <v>720</v>
      </c>
      <c r="B353">
        <v>1122</v>
      </c>
      <c r="C353">
        <v>40.673239716546469</v>
      </c>
      <c r="D353">
        <v>2.2179724750157039E-2</v>
      </c>
    </row>
    <row r="354" spans="1:4">
      <c r="A354">
        <v>768</v>
      </c>
      <c r="B354">
        <v>1122</v>
      </c>
      <c r="C354">
        <v>43.825332586278179</v>
      </c>
      <c r="D354">
        <v>5.563080443836849E-3</v>
      </c>
    </row>
    <row r="355" spans="1:4">
      <c r="A355">
        <v>816</v>
      </c>
      <c r="B355">
        <v>1122</v>
      </c>
      <c r="C355">
        <v>39.978071102144995</v>
      </c>
      <c r="D355">
        <v>1.6525252852239304E-2</v>
      </c>
    </row>
    <row r="356" spans="1:4">
      <c r="A356">
        <v>864</v>
      </c>
      <c r="B356">
        <v>1122</v>
      </c>
      <c r="C356">
        <v>39.630486794944254</v>
      </c>
      <c r="D356">
        <v>1.3698016903280437E-2</v>
      </c>
    </row>
    <row r="357" spans="1:4">
      <c r="A357">
        <v>912</v>
      </c>
      <c r="B357">
        <v>1122</v>
      </c>
      <c r="C357">
        <v>37.989212422978575</v>
      </c>
      <c r="D357">
        <v>6.5875403147697929E-3</v>
      </c>
    </row>
    <row r="358" spans="1:4">
      <c r="A358">
        <v>960</v>
      </c>
      <c r="B358">
        <v>1122</v>
      </c>
      <c r="C358">
        <v>38.935318180542772</v>
      </c>
      <c r="D358">
        <v>8.0435450053626956E-3</v>
      </c>
    </row>
    <row r="359" spans="1:4">
      <c r="A359">
        <v>0</v>
      </c>
      <c r="B359">
        <v>1074</v>
      </c>
      <c r="C359">
        <v>44.401202974532026</v>
      </c>
      <c r="D359">
        <v>9.378108188828696E-2</v>
      </c>
    </row>
    <row r="360" spans="1:4">
      <c r="A360">
        <v>48</v>
      </c>
      <c r="B360">
        <v>1074</v>
      </c>
      <c r="C360">
        <v>46.887888086047553</v>
      </c>
      <c r="D360">
        <v>8.5851780220331103E-2</v>
      </c>
    </row>
    <row r="361" spans="1:4">
      <c r="A361">
        <v>96</v>
      </c>
      <c r="B361">
        <v>1074</v>
      </c>
      <c r="C361">
        <v>44.054462309781087</v>
      </c>
      <c r="D361">
        <v>9.2184204322569449E-2</v>
      </c>
    </row>
    <row r="362" spans="1:4">
      <c r="A362">
        <v>144</v>
      </c>
      <c r="B362">
        <v>1074</v>
      </c>
      <c r="C362">
        <v>43.881091977405617</v>
      </c>
      <c r="D362">
        <v>9.13857655397107E-2</v>
      </c>
    </row>
    <row r="363" spans="1:4">
      <c r="A363">
        <v>192</v>
      </c>
      <c r="B363">
        <v>1074</v>
      </c>
      <c r="C363">
        <v>41.642834468149012</v>
      </c>
      <c r="D363">
        <v>0.11710070942617337</v>
      </c>
    </row>
    <row r="364" spans="1:4">
      <c r="A364">
        <v>240</v>
      </c>
      <c r="B364">
        <v>1074</v>
      </c>
      <c r="C364">
        <v>43.534351312654678</v>
      </c>
      <c r="D364">
        <v>8.9788887973993176E-2</v>
      </c>
    </row>
    <row r="365" spans="1:4">
      <c r="A365">
        <v>288</v>
      </c>
      <c r="B365">
        <v>1074</v>
      </c>
      <c r="C365">
        <v>43.360980980279216</v>
      </c>
      <c r="D365">
        <v>8.8990449191134441E-2</v>
      </c>
    </row>
    <row r="366" spans="1:4">
      <c r="A366">
        <v>336</v>
      </c>
      <c r="B366">
        <v>1074</v>
      </c>
      <c r="C366">
        <v>40.893081531786457</v>
      </c>
      <c r="D366">
        <v>7.8683577974629687E-2</v>
      </c>
    </row>
    <row r="367" spans="1:4">
      <c r="A367">
        <v>384</v>
      </c>
      <c r="B367">
        <v>1074</v>
      </c>
      <c r="C367">
        <v>43.014240315528269</v>
      </c>
      <c r="D367">
        <v>8.7393571625416916E-2</v>
      </c>
    </row>
    <row r="368" spans="1:4">
      <c r="A368">
        <v>432</v>
      </c>
      <c r="B368">
        <v>1074</v>
      </c>
      <c r="C368">
        <v>42.8408699831528</v>
      </c>
      <c r="D368">
        <v>8.659513284255814E-2</v>
      </c>
    </row>
    <row r="369" spans="1:4">
      <c r="A369">
        <v>480</v>
      </c>
      <c r="B369">
        <v>1074</v>
      </c>
      <c r="C369">
        <v>42.584148823836806</v>
      </c>
      <c r="D369">
        <v>8.2381643545206079E-2</v>
      </c>
    </row>
    <row r="370" spans="1:4">
      <c r="A370">
        <v>528</v>
      </c>
      <c r="B370">
        <v>1074</v>
      </c>
      <c r="C370">
        <v>42.49412931840186</v>
      </c>
      <c r="D370">
        <v>8.4998255276840656E-2</v>
      </c>
    </row>
    <row r="371" spans="1:4">
      <c r="A371">
        <v>576</v>
      </c>
      <c r="B371">
        <v>1074</v>
      </c>
      <c r="C371">
        <v>42.320758986026377</v>
      </c>
      <c r="D371">
        <v>8.4199816493981894E-2</v>
      </c>
    </row>
    <row r="372" spans="1:4">
      <c r="A372">
        <v>624</v>
      </c>
      <c r="B372">
        <v>1074</v>
      </c>
      <c r="C372">
        <v>43.05558617202135</v>
      </c>
      <c r="D372">
        <v>6.7928256911741092E-2</v>
      </c>
    </row>
    <row r="373" spans="1:4">
      <c r="A373">
        <v>672</v>
      </c>
      <c r="B373">
        <v>1074</v>
      </c>
      <c r="C373">
        <v>41.974018321275445</v>
      </c>
      <c r="D373">
        <v>8.2602938928264383E-2</v>
      </c>
    </row>
    <row r="374" spans="1:4">
      <c r="A374">
        <v>720</v>
      </c>
      <c r="B374">
        <v>1074</v>
      </c>
      <c r="C374">
        <v>41.800647988899968</v>
      </c>
      <c r="D374">
        <v>8.1804500145405593E-2</v>
      </c>
    </row>
    <row r="375" spans="1:4">
      <c r="A375">
        <v>768</v>
      </c>
      <c r="B375">
        <v>1074</v>
      </c>
      <c r="C375">
        <v>43.603154786133985</v>
      </c>
      <c r="D375">
        <v>7.0449448203350057E-2</v>
      </c>
    </row>
    <row r="376" spans="1:4">
      <c r="A376">
        <v>816</v>
      </c>
      <c r="B376">
        <v>1074</v>
      </c>
      <c r="C376">
        <v>41.453907324149036</v>
      </c>
      <c r="D376">
        <v>8.0207622579688095E-2</v>
      </c>
    </row>
    <row r="377" spans="1:4">
      <c r="A377">
        <v>864</v>
      </c>
      <c r="B377">
        <v>1074</v>
      </c>
      <c r="C377">
        <v>41.280536991773552</v>
      </c>
      <c r="D377">
        <v>7.9409183796829333E-2</v>
      </c>
    </row>
    <row r="378" spans="1:4">
      <c r="A378">
        <v>912</v>
      </c>
      <c r="B378">
        <v>1074</v>
      </c>
      <c r="C378">
        <v>40.005803687466106</v>
      </c>
      <c r="D378">
        <v>9.8181442136464347E-2</v>
      </c>
    </row>
    <row r="379" spans="1:4">
      <c r="A379">
        <v>960</v>
      </c>
      <c r="B379">
        <v>1074</v>
      </c>
      <c r="C379">
        <v>40.93379632702262</v>
      </c>
      <c r="D379">
        <v>7.7812306231111808E-2</v>
      </c>
    </row>
    <row r="380" spans="1:4">
      <c r="A380">
        <v>0</v>
      </c>
      <c r="B380">
        <v>1026</v>
      </c>
      <c r="C380">
        <v>44.34272471805405</v>
      </c>
      <c r="D380">
        <v>9.017341138756968E-2</v>
      </c>
    </row>
    <row r="381" spans="1:4">
      <c r="A381">
        <v>48</v>
      </c>
      <c r="B381">
        <v>1026</v>
      </c>
      <c r="C381">
        <v>46.774120316829737</v>
      </c>
      <c r="D381">
        <v>8.1773625507016237E-2</v>
      </c>
    </row>
    <row r="382" spans="1:4">
      <c r="A382">
        <v>96</v>
      </c>
      <c r="B382">
        <v>1026</v>
      </c>
      <c r="C382">
        <v>43.996030602791286</v>
      </c>
      <c r="D382">
        <v>8.8922404019399076E-2</v>
      </c>
    </row>
    <row r="383" spans="1:4">
      <c r="A383">
        <v>144</v>
      </c>
      <c r="B383">
        <v>1026</v>
      </c>
      <c r="C383">
        <v>43.822683545159904</v>
      </c>
      <c r="D383">
        <v>8.8296900335313774E-2</v>
      </c>
    </row>
    <row r="384" spans="1:4">
      <c r="A384">
        <v>192</v>
      </c>
      <c r="B384">
        <v>1026</v>
      </c>
      <c r="C384">
        <v>41.547270026988663</v>
      </c>
      <c r="D384">
        <v>0.11641599064610218</v>
      </c>
    </row>
    <row r="385" spans="1:4">
      <c r="A385">
        <v>240</v>
      </c>
      <c r="B385">
        <v>1026</v>
      </c>
      <c r="C385">
        <v>43.475989429897147</v>
      </c>
      <c r="D385">
        <v>8.7045892967143185E-2</v>
      </c>
    </row>
    <row r="386" spans="1:4">
      <c r="A386">
        <v>288</v>
      </c>
      <c r="B386">
        <v>1026</v>
      </c>
      <c r="C386">
        <v>43.302642372265765</v>
      </c>
      <c r="D386">
        <v>8.6420389283057897E-2</v>
      </c>
    </row>
    <row r="387" spans="1:4">
      <c r="A387">
        <v>336</v>
      </c>
      <c r="B387">
        <v>1026</v>
      </c>
      <c r="C387">
        <v>40.918818220737485</v>
      </c>
      <c r="D387">
        <v>7.6398304197271422E-2</v>
      </c>
    </row>
    <row r="388" spans="1:4">
      <c r="A388">
        <v>384</v>
      </c>
      <c r="B388">
        <v>1026</v>
      </c>
      <c r="C388">
        <v>42.955948257002994</v>
      </c>
      <c r="D388">
        <v>8.5169381914887293E-2</v>
      </c>
    </row>
    <row r="389" spans="1:4">
      <c r="A389">
        <v>432</v>
      </c>
      <c r="B389">
        <v>1026</v>
      </c>
      <c r="C389">
        <v>42.782601199371619</v>
      </c>
      <c r="D389">
        <v>8.4543878230801978E-2</v>
      </c>
    </row>
    <row r="390" spans="1:4">
      <c r="A390">
        <v>480</v>
      </c>
      <c r="B390">
        <v>1026</v>
      </c>
      <c r="C390">
        <v>42.621035250460167</v>
      </c>
      <c r="D390">
        <v>7.9343833232701694E-2</v>
      </c>
    </row>
    <row r="391" spans="1:4">
      <c r="A391">
        <v>528</v>
      </c>
      <c r="B391">
        <v>1026</v>
      </c>
      <c r="C391">
        <v>42.435907084108855</v>
      </c>
      <c r="D391">
        <v>8.3292870862631402E-2</v>
      </c>
    </row>
    <row r="392" spans="1:4">
      <c r="A392">
        <v>576</v>
      </c>
      <c r="B392">
        <v>1026</v>
      </c>
      <c r="C392">
        <v>42.262560026477459</v>
      </c>
      <c r="D392">
        <v>8.26673671785461E-2</v>
      </c>
    </row>
    <row r="393" spans="1:4">
      <c r="A393">
        <v>624</v>
      </c>
      <c r="B393">
        <v>1026</v>
      </c>
      <c r="C393">
        <v>42.959426808723222</v>
      </c>
      <c r="D393">
        <v>6.5418475943914395E-2</v>
      </c>
    </row>
    <row r="394" spans="1:4">
      <c r="A394">
        <v>672</v>
      </c>
      <c r="B394">
        <v>1026</v>
      </c>
      <c r="C394">
        <v>41.915865911214702</v>
      </c>
      <c r="D394">
        <v>8.1416359810375497E-2</v>
      </c>
    </row>
    <row r="395" spans="1:4">
      <c r="A395">
        <v>720</v>
      </c>
      <c r="B395">
        <v>1026</v>
      </c>
      <c r="C395">
        <v>41.742518853583313</v>
      </c>
      <c r="D395">
        <v>8.0790856126290167E-2</v>
      </c>
    </row>
    <row r="396" spans="1:4">
      <c r="A396">
        <v>768</v>
      </c>
      <c r="B396">
        <v>1026</v>
      </c>
      <c r="C396">
        <v>43.517185529882298</v>
      </c>
      <c r="D396">
        <v>6.7644800296587509E-2</v>
      </c>
    </row>
    <row r="397" spans="1:4">
      <c r="A397">
        <v>816</v>
      </c>
      <c r="B397">
        <v>1026</v>
      </c>
      <c r="C397">
        <v>41.395824738320563</v>
      </c>
      <c r="D397">
        <v>7.9539848758119591E-2</v>
      </c>
    </row>
    <row r="398" spans="1:4">
      <c r="A398">
        <v>864</v>
      </c>
      <c r="B398">
        <v>1026</v>
      </c>
      <c r="C398">
        <v>41.222477680689167</v>
      </c>
      <c r="D398">
        <v>7.8914345074034289E-2</v>
      </c>
    </row>
    <row r="399" spans="1:4">
      <c r="A399">
        <v>912</v>
      </c>
      <c r="B399">
        <v>1026</v>
      </c>
      <c r="C399">
        <v>39.926922838560039</v>
      </c>
      <c r="D399">
        <v>0.10043359200342336</v>
      </c>
    </row>
    <row r="400" spans="1:4">
      <c r="A400">
        <v>960</v>
      </c>
      <c r="B400">
        <v>1026</v>
      </c>
      <c r="C400">
        <v>40.87578356542641</v>
      </c>
      <c r="D400">
        <v>7.7663337705863686E-2</v>
      </c>
    </row>
    <row r="401" spans="1:4">
      <c r="A401">
        <v>0</v>
      </c>
      <c r="B401">
        <v>978</v>
      </c>
      <c r="C401">
        <v>48.718191852734634</v>
      </c>
      <c r="D401">
        <v>4.898995544810815E-2</v>
      </c>
    </row>
    <row r="402" spans="1:4">
      <c r="A402">
        <v>48</v>
      </c>
      <c r="B402">
        <v>978</v>
      </c>
      <c r="C402">
        <v>52.349801124602962</v>
      </c>
      <c r="D402">
        <v>1.9248010273867133E-2</v>
      </c>
    </row>
    <row r="403" spans="1:4">
      <c r="A403">
        <v>96</v>
      </c>
      <c r="B403">
        <v>978</v>
      </c>
      <c r="C403">
        <v>47.459847834911635</v>
      </c>
      <c r="D403">
        <v>5.3738583869916215E-2</v>
      </c>
    </row>
    <row r="404" spans="1:4">
      <c r="A404">
        <v>144</v>
      </c>
      <c r="B404">
        <v>978</v>
      </c>
      <c r="C404">
        <v>46.830675826000139</v>
      </c>
      <c r="D404">
        <v>5.6112898080820248E-2</v>
      </c>
    </row>
    <row r="405" spans="1:4">
      <c r="A405">
        <v>192</v>
      </c>
      <c r="B405">
        <v>978</v>
      </c>
      <c r="C405">
        <v>44.16423385793405</v>
      </c>
      <c r="D405">
        <v>7.8909000270260779E-2</v>
      </c>
    </row>
    <row r="406" spans="1:4">
      <c r="A406">
        <v>240</v>
      </c>
      <c r="B406">
        <v>978</v>
      </c>
      <c r="C406">
        <v>45.57233180817714</v>
      </c>
      <c r="D406">
        <v>6.086152650262832E-2</v>
      </c>
    </row>
    <row r="407" spans="1:4">
      <c r="A407">
        <v>288</v>
      </c>
      <c r="B407">
        <v>978</v>
      </c>
      <c r="C407">
        <v>44.943159799265644</v>
      </c>
      <c r="D407">
        <v>6.323584071353236E-2</v>
      </c>
    </row>
    <row r="408" spans="1:4">
      <c r="A408">
        <v>336</v>
      </c>
      <c r="B408">
        <v>978</v>
      </c>
      <c r="C408">
        <v>38.964815198076252</v>
      </c>
      <c r="D408">
        <v>5.4201478945493715E-2</v>
      </c>
    </row>
    <row r="409" spans="1:4">
      <c r="A409">
        <v>384</v>
      </c>
      <c r="B409">
        <v>978</v>
      </c>
      <c r="C409">
        <v>43.684815781442644</v>
      </c>
      <c r="D409">
        <v>6.7984469135340425E-2</v>
      </c>
    </row>
    <row r="410" spans="1:4">
      <c r="A410">
        <v>432</v>
      </c>
      <c r="B410">
        <v>978</v>
      </c>
      <c r="C410">
        <v>43.055643772531148</v>
      </c>
      <c r="D410">
        <v>7.0358783346244458E-2</v>
      </c>
    </row>
    <row r="411" spans="1:4">
      <c r="A411">
        <v>480</v>
      </c>
      <c r="B411">
        <v>978</v>
      </c>
      <c r="C411">
        <v>45.253160713791651</v>
      </c>
      <c r="D411">
        <v>7.6081761872416123E-2</v>
      </c>
    </row>
    <row r="412" spans="1:4">
      <c r="A412">
        <v>528</v>
      </c>
      <c r="B412">
        <v>978</v>
      </c>
      <c r="C412">
        <v>41.797299754708149</v>
      </c>
      <c r="D412">
        <v>7.5107411768052523E-2</v>
      </c>
    </row>
    <row r="413" spans="1:4">
      <c r="A413">
        <v>576</v>
      </c>
      <c r="B413">
        <v>978</v>
      </c>
      <c r="C413">
        <v>41.168127745796653</v>
      </c>
      <c r="D413">
        <v>7.7481725978956556E-2</v>
      </c>
    </row>
    <row r="414" spans="1:4">
      <c r="A414">
        <v>624</v>
      </c>
      <c r="B414">
        <v>978</v>
      </c>
      <c r="C414">
        <v>39.305998661242711</v>
      </c>
      <c r="D414">
        <v>0.1076844102235059</v>
      </c>
    </row>
    <row r="415" spans="1:4">
      <c r="A415">
        <v>672</v>
      </c>
      <c r="B415">
        <v>978</v>
      </c>
      <c r="C415">
        <v>39.909783727973654</v>
      </c>
      <c r="D415">
        <v>8.2230354400764621E-2</v>
      </c>
    </row>
    <row r="416" spans="1:4">
      <c r="A416">
        <v>720</v>
      </c>
      <c r="B416">
        <v>978</v>
      </c>
      <c r="C416">
        <v>39.280611719062151</v>
      </c>
      <c r="D416">
        <v>8.4604668611668654E-2</v>
      </c>
    </row>
    <row r="417" spans="1:4">
      <c r="A417">
        <v>768</v>
      </c>
      <c r="B417">
        <v>978</v>
      </c>
      <c r="C417">
        <v>38.655639491124866</v>
      </c>
      <c r="D417">
        <v>0.15749957014343766</v>
      </c>
    </row>
    <row r="418" spans="1:4">
      <c r="A418">
        <v>816</v>
      </c>
      <c r="B418">
        <v>978</v>
      </c>
      <c r="C418">
        <v>38.022267701239159</v>
      </c>
      <c r="D418">
        <v>8.935329703347672E-2</v>
      </c>
    </row>
    <row r="419" spans="1:4">
      <c r="A419">
        <v>864</v>
      </c>
      <c r="B419">
        <v>978</v>
      </c>
      <c r="C419">
        <v>37.393095692327655</v>
      </c>
      <c r="D419">
        <v>9.1727611244380752E-2</v>
      </c>
    </row>
    <row r="420" spans="1:4">
      <c r="A420">
        <v>912</v>
      </c>
      <c r="B420">
        <v>978</v>
      </c>
      <c r="C420">
        <v>38.291653298564974</v>
      </c>
      <c r="D420">
        <v>1.5507451171058076E-2</v>
      </c>
    </row>
    <row r="421" spans="1:4">
      <c r="A421">
        <v>960</v>
      </c>
      <c r="B421">
        <v>978</v>
      </c>
      <c r="C421">
        <v>36.134751674504663</v>
      </c>
      <c r="D421">
        <v>9.6476239666188818E-2</v>
      </c>
    </row>
    <row r="422" spans="1:4">
      <c r="A422">
        <v>0</v>
      </c>
      <c r="B422">
        <v>930</v>
      </c>
      <c r="C422">
        <v>44.225768205098092</v>
      </c>
      <c r="D422">
        <v>8.2958070386135105E-2</v>
      </c>
    </row>
    <row r="423" spans="1:4">
      <c r="A423">
        <v>48</v>
      </c>
      <c r="B423">
        <v>930</v>
      </c>
      <c r="C423">
        <v>46.54658477839412</v>
      </c>
      <c r="D423">
        <v>7.3617316080386519E-2</v>
      </c>
    </row>
    <row r="424" spans="1:4">
      <c r="A424">
        <v>96</v>
      </c>
      <c r="B424">
        <v>930</v>
      </c>
      <c r="C424">
        <v>43.879167188811685</v>
      </c>
      <c r="D424">
        <v>8.239880341305833E-2</v>
      </c>
    </row>
    <row r="425" spans="1:4">
      <c r="A425">
        <v>144</v>
      </c>
      <c r="B425">
        <v>930</v>
      </c>
      <c r="C425">
        <v>43.705866680668478</v>
      </c>
      <c r="D425">
        <v>8.211916992651995E-2</v>
      </c>
    </row>
    <row r="426" spans="1:4">
      <c r="A426">
        <v>192</v>
      </c>
      <c r="B426">
        <v>930</v>
      </c>
      <c r="C426">
        <v>41.356141144667951</v>
      </c>
      <c r="D426">
        <v>0.11504655308595978</v>
      </c>
    </row>
    <row r="427" spans="1:4">
      <c r="A427">
        <v>240</v>
      </c>
      <c r="B427">
        <v>930</v>
      </c>
      <c r="C427">
        <v>43.359265664382072</v>
      </c>
      <c r="D427">
        <v>8.1559902953443175E-2</v>
      </c>
    </row>
    <row r="428" spans="1:4">
      <c r="A428">
        <v>288</v>
      </c>
      <c r="B428">
        <v>930</v>
      </c>
      <c r="C428">
        <v>43.185965156238872</v>
      </c>
      <c r="D428">
        <v>8.1280269466904809E-2</v>
      </c>
    </row>
    <row r="429" spans="1:4">
      <c r="A429">
        <v>336</v>
      </c>
      <c r="B429">
        <v>930</v>
      </c>
      <c r="C429">
        <v>40.970291598639527</v>
      </c>
      <c r="D429">
        <v>7.1827756642554891E-2</v>
      </c>
    </row>
    <row r="430" spans="1:4">
      <c r="A430">
        <v>384</v>
      </c>
      <c r="B430">
        <v>930</v>
      </c>
      <c r="C430">
        <v>42.839364139952451</v>
      </c>
      <c r="D430">
        <v>8.0721002493828048E-2</v>
      </c>
    </row>
    <row r="431" spans="1:4">
      <c r="A431">
        <v>432</v>
      </c>
      <c r="B431">
        <v>930</v>
      </c>
      <c r="C431">
        <v>42.666063631809251</v>
      </c>
      <c r="D431">
        <v>8.0441369007289626E-2</v>
      </c>
    </row>
    <row r="432" spans="1:4">
      <c r="A432">
        <v>480</v>
      </c>
      <c r="B432">
        <v>930</v>
      </c>
      <c r="C432">
        <v>42.694808103706876</v>
      </c>
      <c r="D432">
        <v>7.3268212607692937E-2</v>
      </c>
    </row>
    <row r="433" spans="1:4">
      <c r="A433">
        <v>528</v>
      </c>
      <c r="B433">
        <v>930</v>
      </c>
      <c r="C433">
        <v>42.319462615522845</v>
      </c>
      <c r="D433">
        <v>7.9882102034212893E-2</v>
      </c>
    </row>
    <row r="434" spans="1:4">
      <c r="A434">
        <v>576</v>
      </c>
      <c r="B434">
        <v>930</v>
      </c>
      <c r="C434">
        <v>42.146162107379624</v>
      </c>
      <c r="D434">
        <v>7.9602468547674513E-2</v>
      </c>
    </row>
    <row r="435" spans="1:4">
      <c r="A435">
        <v>624</v>
      </c>
      <c r="B435">
        <v>930</v>
      </c>
      <c r="C435">
        <v>42.767108082126974</v>
      </c>
      <c r="D435">
        <v>6.0398914008261001E-2</v>
      </c>
    </row>
    <row r="436" spans="1:4">
      <c r="A436">
        <v>672</v>
      </c>
      <c r="B436">
        <v>930</v>
      </c>
      <c r="C436">
        <v>41.799561091093217</v>
      </c>
      <c r="D436">
        <v>7.9043201574597738E-2</v>
      </c>
    </row>
    <row r="437" spans="1:4">
      <c r="A437">
        <v>720</v>
      </c>
      <c r="B437">
        <v>930</v>
      </c>
      <c r="C437">
        <v>41.62626058295001</v>
      </c>
      <c r="D437">
        <v>7.876356808805933E-2</v>
      </c>
    </row>
    <row r="438" spans="1:4">
      <c r="A438">
        <v>768</v>
      </c>
      <c r="B438">
        <v>930</v>
      </c>
      <c r="C438">
        <v>43.345247017378917</v>
      </c>
      <c r="D438">
        <v>6.2035504483062373E-2</v>
      </c>
    </row>
    <row r="439" spans="1:4">
      <c r="A439">
        <v>816</v>
      </c>
      <c r="B439">
        <v>930</v>
      </c>
      <c r="C439">
        <v>41.279659566663611</v>
      </c>
      <c r="D439">
        <v>7.8204301114982583E-2</v>
      </c>
    </row>
    <row r="440" spans="1:4">
      <c r="A440">
        <v>864</v>
      </c>
      <c r="B440">
        <v>930</v>
      </c>
      <c r="C440">
        <v>41.10635905852039</v>
      </c>
      <c r="D440">
        <v>7.7924667628444189E-2</v>
      </c>
    </row>
    <row r="441" spans="1:4">
      <c r="A441">
        <v>912</v>
      </c>
      <c r="B441">
        <v>930</v>
      </c>
      <c r="C441">
        <v>39.769161140747912</v>
      </c>
      <c r="D441">
        <v>0.10493789173734136</v>
      </c>
    </row>
    <row r="442" spans="1:4">
      <c r="A442">
        <v>960</v>
      </c>
      <c r="B442">
        <v>930</v>
      </c>
      <c r="C442">
        <v>40.75975804223399</v>
      </c>
      <c r="D442">
        <v>7.7365400655367414E-2</v>
      </c>
    </row>
    <row r="443" spans="1:4">
      <c r="A443">
        <v>0</v>
      </c>
      <c r="B443">
        <v>882</v>
      </c>
      <c r="C443">
        <v>44.167289948620116</v>
      </c>
      <c r="D443">
        <v>7.9350399885417811E-2</v>
      </c>
    </row>
    <row r="444" spans="1:4">
      <c r="A444">
        <v>48</v>
      </c>
      <c r="B444">
        <v>882</v>
      </c>
      <c r="C444">
        <v>46.432817009176304</v>
      </c>
      <c r="D444">
        <v>6.9539161367071653E-2</v>
      </c>
    </row>
    <row r="445" spans="1:4">
      <c r="A445">
        <v>96</v>
      </c>
      <c r="B445">
        <v>882</v>
      </c>
      <c r="C445">
        <v>43.820735481821885</v>
      </c>
      <c r="D445">
        <v>7.9137003109887957E-2</v>
      </c>
    </row>
    <row r="446" spans="1:4">
      <c r="A446">
        <v>144</v>
      </c>
      <c r="B446">
        <v>882</v>
      </c>
      <c r="C446">
        <v>43.647458248422765</v>
      </c>
      <c r="D446">
        <v>7.9030304722123038E-2</v>
      </c>
    </row>
    <row r="447" spans="1:4">
      <c r="A447">
        <v>192</v>
      </c>
      <c r="B447">
        <v>882</v>
      </c>
      <c r="C447">
        <v>41.260576703507603</v>
      </c>
      <c r="D447">
        <v>0.11436183430588857</v>
      </c>
    </row>
    <row r="448" spans="1:4">
      <c r="A448">
        <v>240</v>
      </c>
      <c r="B448">
        <v>882</v>
      </c>
      <c r="C448">
        <v>43.300903781624534</v>
      </c>
      <c r="D448">
        <v>7.8816907946593184E-2</v>
      </c>
    </row>
    <row r="449" spans="1:4">
      <c r="A449">
        <v>288</v>
      </c>
      <c r="B449">
        <v>882</v>
      </c>
      <c r="C449">
        <v>43.127626548225422</v>
      </c>
      <c r="D449">
        <v>7.8710209558828265E-2</v>
      </c>
    </row>
    <row r="450" spans="1:4">
      <c r="A450">
        <v>336</v>
      </c>
      <c r="B450">
        <v>882</v>
      </c>
      <c r="C450">
        <v>40.996028287590555</v>
      </c>
      <c r="D450">
        <v>6.9542482865196611E-2</v>
      </c>
    </row>
    <row r="451" spans="1:4">
      <c r="A451">
        <v>384</v>
      </c>
      <c r="B451">
        <v>882</v>
      </c>
      <c r="C451">
        <v>42.781072081427183</v>
      </c>
      <c r="D451">
        <v>7.8496812783298425E-2</v>
      </c>
    </row>
    <row r="452" spans="1:4">
      <c r="A452">
        <v>432</v>
      </c>
      <c r="B452">
        <v>882</v>
      </c>
      <c r="C452">
        <v>42.607794848028071</v>
      </c>
      <c r="D452">
        <v>7.8390114395533478E-2</v>
      </c>
    </row>
    <row r="453" spans="1:4">
      <c r="A453">
        <v>480</v>
      </c>
      <c r="B453">
        <v>882</v>
      </c>
      <c r="C453">
        <v>42.731694530330238</v>
      </c>
      <c r="D453">
        <v>7.0230402295188551E-2</v>
      </c>
    </row>
    <row r="454" spans="1:4">
      <c r="A454">
        <v>528</v>
      </c>
      <c r="B454">
        <v>882</v>
      </c>
      <c r="C454">
        <v>42.26124038122984</v>
      </c>
      <c r="D454">
        <v>7.8176717620003638E-2</v>
      </c>
    </row>
    <row r="455" spans="1:4">
      <c r="A455">
        <v>576</v>
      </c>
      <c r="B455">
        <v>882</v>
      </c>
      <c r="C455">
        <v>42.087963147830706</v>
      </c>
      <c r="D455">
        <v>7.8070019232238719E-2</v>
      </c>
    </row>
    <row r="456" spans="1:4">
      <c r="A456">
        <v>624</v>
      </c>
      <c r="B456">
        <v>882</v>
      </c>
      <c r="C456">
        <v>42.670948718828853</v>
      </c>
      <c r="D456">
        <v>5.7889133040434304E-2</v>
      </c>
    </row>
    <row r="457" spans="1:4">
      <c r="A457">
        <v>672</v>
      </c>
      <c r="B457">
        <v>882</v>
      </c>
      <c r="C457">
        <v>41.741408681032475</v>
      </c>
      <c r="D457">
        <v>7.7856622456708865E-2</v>
      </c>
    </row>
    <row r="458" spans="1:4">
      <c r="A458">
        <v>720</v>
      </c>
      <c r="B458">
        <v>882</v>
      </c>
      <c r="C458">
        <v>41.568131447633355</v>
      </c>
      <c r="D458">
        <v>7.7749924068943904E-2</v>
      </c>
    </row>
    <row r="459" spans="1:4">
      <c r="A459">
        <v>768</v>
      </c>
      <c r="B459">
        <v>882</v>
      </c>
      <c r="C459">
        <v>43.259277761127223</v>
      </c>
      <c r="D459">
        <v>5.9230856576299812E-2</v>
      </c>
    </row>
    <row r="460" spans="1:4">
      <c r="A460">
        <v>816</v>
      </c>
      <c r="B460">
        <v>882</v>
      </c>
      <c r="C460">
        <v>41.221576980835131</v>
      </c>
      <c r="D460">
        <v>7.7536527293414079E-2</v>
      </c>
    </row>
    <row r="461" spans="1:4">
      <c r="A461">
        <v>864</v>
      </c>
      <c r="B461">
        <v>882</v>
      </c>
      <c r="C461">
        <v>41.048299747436005</v>
      </c>
      <c r="D461">
        <v>7.7429828905649145E-2</v>
      </c>
    </row>
    <row r="462" spans="1:4">
      <c r="A462">
        <v>912</v>
      </c>
      <c r="B462">
        <v>882</v>
      </c>
      <c r="C462">
        <v>39.690280291841852</v>
      </c>
      <c r="D462">
        <v>0.10719004160430037</v>
      </c>
    </row>
    <row r="463" spans="1:4">
      <c r="A463">
        <v>960</v>
      </c>
      <c r="B463">
        <v>882</v>
      </c>
      <c r="C463">
        <v>40.70174528063778</v>
      </c>
      <c r="D463">
        <v>7.7216432130119278E-2</v>
      </c>
    </row>
    <row r="464" spans="1:4">
      <c r="A464">
        <v>0</v>
      </c>
      <c r="B464">
        <v>834</v>
      </c>
      <c r="C464">
        <v>40.651475929162693</v>
      </c>
      <c r="D464">
        <v>0.15698885082955907</v>
      </c>
    </row>
    <row r="465" spans="1:4">
      <c r="A465">
        <v>48</v>
      </c>
      <c r="B465">
        <v>834</v>
      </c>
      <c r="C465">
        <v>38.847651336799267</v>
      </c>
      <c r="D465">
        <v>0.13620661265315542</v>
      </c>
    </row>
    <row r="466" spans="1:4">
      <c r="A466">
        <v>96</v>
      </c>
      <c r="B466">
        <v>834</v>
      </c>
      <c r="C466">
        <v>40.595172228758322</v>
      </c>
      <c r="D466">
        <v>0.14243159517448478</v>
      </c>
    </row>
    <row r="467" spans="1:4">
      <c r="A467">
        <v>144</v>
      </c>
      <c r="B467">
        <v>834</v>
      </c>
      <c r="C467">
        <v>40.567020378556137</v>
      </c>
      <c r="D467">
        <v>0.13515296734694765</v>
      </c>
    </row>
    <row r="468" spans="1:4">
      <c r="A468">
        <v>192</v>
      </c>
      <c r="B468">
        <v>834</v>
      </c>
      <c r="C468">
        <v>36.957382520171436</v>
      </c>
      <c r="D468">
        <v>0.19664178330298807</v>
      </c>
    </row>
    <row r="469" spans="1:4">
      <c r="A469">
        <v>240</v>
      </c>
      <c r="B469">
        <v>834</v>
      </c>
      <c r="C469">
        <v>40.510716678151759</v>
      </c>
      <c r="D469">
        <v>0.12059571169187336</v>
      </c>
    </row>
    <row r="470" spans="1:4">
      <c r="A470">
        <v>288</v>
      </c>
      <c r="B470">
        <v>834</v>
      </c>
      <c r="C470">
        <v>40.482564827949574</v>
      </c>
      <c r="D470">
        <v>0.11331708386433621</v>
      </c>
    </row>
    <row r="471" spans="1:4">
      <c r="A471">
        <v>336</v>
      </c>
      <c r="B471">
        <v>834</v>
      </c>
      <c r="C471">
        <v>42.638922460664965</v>
      </c>
      <c r="D471">
        <v>0.10492801125698467</v>
      </c>
    </row>
    <row r="472" spans="1:4">
      <c r="A472">
        <v>384</v>
      </c>
      <c r="B472">
        <v>834</v>
      </c>
      <c r="C472">
        <v>40.426261127545196</v>
      </c>
      <c r="D472">
        <v>9.8759828209261935E-2</v>
      </c>
    </row>
    <row r="473" spans="1:4">
      <c r="A473">
        <v>432</v>
      </c>
      <c r="B473">
        <v>834</v>
      </c>
      <c r="C473">
        <v>40.398109277343011</v>
      </c>
      <c r="D473">
        <v>9.1481200381724789E-2</v>
      </c>
    </row>
    <row r="474" spans="1:4">
      <c r="A474">
        <v>480</v>
      </c>
      <c r="B474">
        <v>834</v>
      </c>
      <c r="C474">
        <v>42.833811601697874</v>
      </c>
      <c r="D474">
        <v>4.3235565590292485E-2</v>
      </c>
    </row>
    <row r="475" spans="1:4">
      <c r="A475">
        <v>528</v>
      </c>
      <c r="B475">
        <v>834</v>
      </c>
      <c r="C475">
        <v>40.34180557693864</v>
      </c>
      <c r="D475">
        <v>7.6923944726650498E-2</v>
      </c>
    </row>
    <row r="476" spans="1:4">
      <c r="A476">
        <v>576</v>
      </c>
      <c r="B476">
        <v>834</v>
      </c>
      <c r="C476">
        <v>40.313653726736455</v>
      </c>
      <c r="D476">
        <v>6.9645316899113352E-2</v>
      </c>
    </row>
    <row r="477" spans="1:4">
      <c r="A477">
        <v>624</v>
      </c>
      <c r="B477">
        <v>834</v>
      </c>
      <c r="C477">
        <v>47.294255310005106</v>
      </c>
      <c r="D477">
        <v>9.7044680018833467E-4</v>
      </c>
    </row>
    <row r="478" spans="1:4">
      <c r="A478">
        <v>672</v>
      </c>
      <c r="B478">
        <v>834</v>
      </c>
      <c r="C478">
        <v>40.257350026332077</v>
      </c>
      <c r="D478">
        <v>5.5088061244039074E-2</v>
      </c>
    </row>
    <row r="479" spans="1:4">
      <c r="A479">
        <v>720</v>
      </c>
      <c r="B479">
        <v>834</v>
      </c>
      <c r="C479">
        <v>40.229198176129891</v>
      </c>
      <c r="D479">
        <v>4.7809433416501929E-2</v>
      </c>
    </row>
    <row r="480" spans="1:4">
      <c r="A480">
        <v>768</v>
      </c>
      <c r="B480">
        <v>834</v>
      </c>
      <c r="C480">
        <v>38.615405497524549</v>
      </c>
      <c r="D480">
        <v>2.7850533317994634E-2</v>
      </c>
    </row>
    <row r="481" spans="1:4">
      <c r="A481">
        <v>816</v>
      </c>
      <c r="B481">
        <v>834</v>
      </c>
      <c r="C481">
        <v>40.172894475725514</v>
      </c>
      <c r="D481">
        <v>3.3252177761427637E-2</v>
      </c>
    </row>
    <row r="482" spans="1:4">
      <c r="A482">
        <v>864</v>
      </c>
      <c r="B482">
        <v>834</v>
      </c>
      <c r="C482">
        <v>40.144742625523328</v>
      </c>
      <c r="D482">
        <v>2.5973549933890505E-2</v>
      </c>
    </row>
    <row r="483" spans="1:4">
      <c r="A483">
        <v>912</v>
      </c>
      <c r="B483">
        <v>834</v>
      </c>
      <c r="C483">
        <v>35.402273263122574</v>
      </c>
      <c r="D483">
        <v>7.9585054957709803E-2</v>
      </c>
    </row>
    <row r="484" spans="1:4">
      <c r="A484">
        <v>960</v>
      </c>
      <c r="B484">
        <v>834</v>
      </c>
      <c r="C484">
        <v>40.088438925118957</v>
      </c>
      <c r="D484">
        <v>1.1416294278816214E-2</v>
      </c>
    </row>
    <row r="485" spans="1:4">
      <c r="A485">
        <v>0</v>
      </c>
      <c r="B485">
        <v>786</v>
      </c>
      <c r="C485">
        <v>44.050333435664157</v>
      </c>
      <c r="D485">
        <v>7.2135058883983236E-2</v>
      </c>
    </row>
    <row r="486" spans="1:4">
      <c r="A486">
        <v>48</v>
      </c>
      <c r="B486">
        <v>786</v>
      </c>
      <c r="C486">
        <v>46.20528147074068</v>
      </c>
      <c r="D486">
        <v>6.1382851940441935E-2</v>
      </c>
    </row>
    <row r="487" spans="1:4">
      <c r="A487">
        <v>96</v>
      </c>
      <c r="B487">
        <v>786</v>
      </c>
      <c r="C487">
        <v>43.703872067842276</v>
      </c>
      <c r="D487">
        <v>7.2613402503547225E-2</v>
      </c>
    </row>
    <row r="488" spans="1:4">
      <c r="A488">
        <v>144</v>
      </c>
      <c r="B488">
        <v>786</v>
      </c>
      <c r="C488">
        <v>43.530641383931339</v>
      </c>
      <c r="D488">
        <v>7.2852574313329213E-2</v>
      </c>
    </row>
    <row r="489" spans="1:4">
      <c r="A489">
        <v>192</v>
      </c>
      <c r="B489">
        <v>786</v>
      </c>
      <c r="C489">
        <v>41.069447821186898</v>
      </c>
      <c r="D489">
        <v>0.11299239674574617</v>
      </c>
    </row>
    <row r="490" spans="1:4">
      <c r="A490">
        <v>240</v>
      </c>
      <c r="B490">
        <v>786</v>
      </c>
      <c r="C490">
        <v>43.184180016109465</v>
      </c>
      <c r="D490">
        <v>7.3330917932893175E-2</v>
      </c>
    </row>
    <row r="491" spans="1:4">
      <c r="A491">
        <v>288</v>
      </c>
      <c r="B491">
        <v>786</v>
      </c>
      <c r="C491">
        <v>43.010949332198528</v>
      </c>
      <c r="D491">
        <v>7.357008974267519E-2</v>
      </c>
    </row>
    <row r="492" spans="1:4">
      <c r="A492">
        <v>336</v>
      </c>
      <c r="B492">
        <v>786</v>
      </c>
      <c r="C492">
        <v>41.047501665492604</v>
      </c>
      <c r="D492">
        <v>6.4971935310480067E-2</v>
      </c>
    </row>
    <row r="493" spans="1:4">
      <c r="A493">
        <v>384</v>
      </c>
      <c r="B493">
        <v>786</v>
      </c>
      <c r="C493">
        <v>42.66448796437664</v>
      </c>
      <c r="D493">
        <v>7.4048433362239166E-2</v>
      </c>
    </row>
    <row r="494" spans="1:4">
      <c r="A494">
        <v>432</v>
      </c>
      <c r="B494">
        <v>786</v>
      </c>
      <c r="C494">
        <v>42.491257280465703</v>
      </c>
      <c r="D494">
        <v>7.4287605172021126E-2</v>
      </c>
    </row>
    <row r="495" spans="1:4">
      <c r="A495">
        <v>480</v>
      </c>
      <c r="B495">
        <v>786</v>
      </c>
      <c r="C495">
        <v>42.805467383576953</v>
      </c>
      <c r="D495">
        <v>6.4154781670179795E-2</v>
      </c>
    </row>
    <row r="496" spans="1:4">
      <c r="A496">
        <v>528</v>
      </c>
      <c r="B496">
        <v>786</v>
      </c>
      <c r="C496">
        <v>42.144795912643822</v>
      </c>
      <c r="D496">
        <v>7.476594879158513E-2</v>
      </c>
    </row>
    <row r="497" spans="1:4">
      <c r="A497">
        <v>576</v>
      </c>
      <c r="B497">
        <v>786</v>
      </c>
      <c r="C497">
        <v>41.971565228732871</v>
      </c>
      <c r="D497">
        <v>7.5005120601367131E-2</v>
      </c>
    </row>
    <row r="498" spans="1:4">
      <c r="A498">
        <v>624</v>
      </c>
      <c r="B498">
        <v>786</v>
      </c>
      <c r="C498">
        <v>42.478629992232605</v>
      </c>
      <c r="D498">
        <v>5.286957110478091E-2</v>
      </c>
    </row>
    <row r="499" spans="1:4">
      <c r="A499">
        <v>672</v>
      </c>
      <c r="B499">
        <v>786</v>
      </c>
      <c r="C499">
        <v>41.625103860910997</v>
      </c>
      <c r="D499">
        <v>7.5483464220931107E-2</v>
      </c>
    </row>
    <row r="500" spans="1:4">
      <c r="A500">
        <v>720</v>
      </c>
      <c r="B500">
        <v>786</v>
      </c>
      <c r="C500">
        <v>41.451873177000053</v>
      </c>
      <c r="D500">
        <v>7.5722636030713067E-2</v>
      </c>
    </row>
    <row r="501" spans="1:4">
      <c r="A501">
        <v>768</v>
      </c>
      <c r="B501">
        <v>786</v>
      </c>
      <c r="C501">
        <v>43.087339248623842</v>
      </c>
      <c r="D501">
        <v>5.3621560762774682E-2</v>
      </c>
    </row>
    <row r="502" spans="1:4">
      <c r="A502">
        <v>816</v>
      </c>
      <c r="B502">
        <v>786</v>
      </c>
      <c r="C502">
        <v>41.105411809178179</v>
      </c>
      <c r="D502">
        <v>7.6200979650277056E-2</v>
      </c>
    </row>
    <row r="503" spans="1:4">
      <c r="A503">
        <v>864</v>
      </c>
      <c r="B503">
        <v>786</v>
      </c>
      <c r="C503">
        <v>40.932181125267228</v>
      </c>
      <c r="D503">
        <v>7.6440151460059058E-2</v>
      </c>
    </row>
    <row r="504" spans="1:4">
      <c r="A504">
        <v>912</v>
      </c>
      <c r="B504">
        <v>786</v>
      </c>
      <c r="C504">
        <v>39.532518594029725</v>
      </c>
      <c r="D504">
        <v>0.11169434133821837</v>
      </c>
    </row>
    <row r="505" spans="1:4">
      <c r="A505">
        <v>960</v>
      </c>
      <c r="B505">
        <v>786</v>
      </c>
      <c r="C505">
        <v>40.585719757445354</v>
      </c>
      <c r="D505">
        <v>7.691849507962302E-2</v>
      </c>
    </row>
    <row r="506" spans="1:4">
      <c r="A506">
        <v>0</v>
      </c>
      <c r="B506">
        <v>738</v>
      </c>
      <c r="C506">
        <v>43.991855179186182</v>
      </c>
      <c r="D506">
        <v>6.8527388383265941E-2</v>
      </c>
    </row>
    <row r="507" spans="1:4">
      <c r="A507">
        <v>48</v>
      </c>
      <c r="B507">
        <v>738</v>
      </c>
      <c r="C507">
        <v>46.091513701522871</v>
      </c>
      <c r="D507">
        <v>5.7304697227127069E-2</v>
      </c>
    </row>
    <row r="508" spans="1:4">
      <c r="A508">
        <v>96</v>
      </c>
      <c r="B508">
        <v>738</v>
      </c>
      <c r="C508">
        <v>43.645440360852476</v>
      </c>
      <c r="D508">
        <v>6.9351602200376838E-2</v>
      </c>
    </row>
    <row r="509" spans="1:4">
      <c r="A509">
        <v>144</v>
      </c>
      <c r="B509">
        <v>738</v>
      </c>
      <c r="C509">
        <v>43.472232951685626</v>
      </c>
      <c r="D509">
        <v>6.9763709108932287E-2</v>
      </c>
    </row>
    <row r="510" spans="1:4">
      <c r="A510">
        <v>192</v>
      </c>
      <c r="B510">
        <v>738</v>
      </c>
      <c r="C510">
        <v>40.973883380026543</v>
      </c>
      <c r="D510">
        <v>0.11230767796567497</v>
      </c>
    </row>
    <row r="511" spans="1:4">
      <c r="A511">
        <v>240</v>
      </c>
      <c r="B511">
        <v>738</v>
      </c>
      <c r="C511">
        <v>43.125818133351927</v>
      </c>
      <c r="D511">
        <v>7.0587922926043184E-2</v>
      </c>
    </row>
    <row r="512" spans="1:4">
      <c r="A512">
        <v>288</v>
      </c>
      <c r="B512">
        <v>738</v>
      </c>
      <c r="C512">
        <v>42.952610724185078</v>
      </c>
      <c r="D512">
        <v>7.100002983459866E-2</v>
      </c>
    </row>
    <row r="513" spans="1:4">
      <c r="A513">
        <v>336</v>
      </c>
      <c r="B513">
        <v>738</v>
      </c>
      <c r="C513">
        <v>41.073238354443625</v>
      </c>
      <c r="D513">
        <v>6.2686661533121801E-2</v>
      </c>
    </row>
    <row r="514" spans="1:4">
      <c r="A514">
        <v>384</v>
      </c>
      <c r="B514">
        <v>738</v>
      </c>
      <c r="C514">
        <v>42.606195905851365</v>
      </c>
      <c r="D514">
        <v>7.1824243651709543E-2</v>
      </c>
    </row>
    <row r="515" spans="1:4">
      <c r="A515">
        <v>432</v>
      </c>
      <c r="B515">
        <v>738</v>
      </c>
      <c r="C515">
        <v>42.432988496684523</v>
      </c>
      <c r="D515">
        <v>7.2236350560264964E-2</v>
      </c>
    </row>
    <row r="516" spans="1:4">
      <c r="A516">
        <v>480</v>
      </c>
      <c r="B516">
        <v>738</v>
      </c>
      <c r="C516">
        <v>42.842353810200308</v>
      </c>
      <c r="D516">
        <v>6.1116971357675416E-2</v>
      </c>
    </row>
    <row r="517" spans="1:4">
      <c r="A517">
        <v>528</v>
      </c>
      <c r="B517">
        <v>738</v>
      </c>
      <c r="C517">
        <v>42.086573678350817</v>
      </c>
      <c r="D517">
        <v>7.3060564377375889E-2</v>
      </c>
    </row>
    <row r="518" spans="1:4">
      <c r="A518">
        <v>576</v>
      </c>
      <c r="B518">
        <v>738</v>
      </c>
      <c r="C518">
        <v>41.913366269183953</v>
      </c>
      <c r="D518">
        <v>7.3472671285931324E-2</v>
      </c>
    </row>
    <row r="519" spans="1:4">
      <c r="A519">
        <v>624</v>
      </c>
      <c r="B519">
        <v>738</v>
      </c>
      <c r="C519">
        <v>42.382470628934477</v>
      </c>
      <c r="D519">
        <v>5.0359790136954206E-2</v>
      </c>
    </row>
    <row r="520" spans="1:4">
      <c r="A520">
        <v>672</v>
      </c>
      <c r="B520">
        <v>738</v>
      </c>
      <c r="C520">
        <v>41.566951450850254</v>
      </c>
      <c r="D520">
        <v>7.4296885103042221E-2</v>
      </c>
    </row>
    <row r="521" spans="1:4">
      <c r="A521">
        <v>720</v>
      </c>
      <c r="B521">
        <v>738</v>
      </c>
      <c r="C521">
        <v>41.393744041683398</v>
      </c>
      <c r="D521">
        <v>7.4708992011597641E-2</v>
      </c>
    </row>
    <row r="522" spans="1:4">
      <c r="A522">
        <v>768</v>
      </c>
      <c r="B522">
        <v>738</v>
      </c>
      <c r="C522">
        <v>43.001369992372155</v>
      </c>
      <c r="D522">
        <v>5.0816912856012121E-2</v>
      </c>
    </row>
    <row r="523" spans="1:4">
      <c r="A523">
        <v>816</v>
      </c>
      <c r="B523">
        <v>738</v>
      </c>
      <c r="C523">
        <v>41.047329223349706</v>
      </c>
      <c r="D523">
        <v>7.5533205828708552E-2</v>
      </c>
    </row>
    <row r="524" spans="1:4">
      <c r="A524">
        <v>864</v>
      </c>
      <c r="B524">
        <v>738</v>
      </c>
      <c r="C524">
        <v>40.874121814182836</v>
      </c>
      <c r="D524">
        <v>7.5945312737264001E-2</v>
      </c>
    </row>
    <row r="525" spans="1:4">
      <c r="A525">
        <v>912</v>
      </c>
      <c r="B525">
        <v>738</v>
      </c>
      <c r="C525">
        <v>39.453637745123665</v>
      </c>
      <c r="D525">
        <v>0.11394649120517739</v>
      </c>
    </row>
    <row r="526" spans="1:4">
      <c r="A526">
        <v>960</v>
      </c>
      <c r="B526">
        <v>738</v>
      </c>
      <c r="C526">
        <v>40.527706995849144</v>
      </c>
      <c r="D526">
        <v>7.6769526554374884E-2</v>
      </c>
    </row>
    <row r="527" spans="1:4">
      <c r="A527">
        <v>0</v>
      </c>
      <c r="B527">
        <v>690</v>
      </c>
      <c r="C527">
        <v>42.761361929814171</v>
      </c>
      <c r="D527">
        <v>8.2566087239630326E-2</v>
      </c>
    </row>
    <row r="528" spans="1:4">
      <c r="A528">
        <v>48</v>
      </c>
      <c r="B528">
        <v>690</v>
      </c>
      <c r="C528">
        <v>44.029062995466838</v>
      </c>
      <c r="D528">
        <v>7.5457271459838868E-2</v>
      </c>
    </row>
    <row r="529" spans="1:4">
      <c r="A529">
        <v>96</v>
      </c>
      <c r="B529">
        <v>690</v>
      </c>
      <c r="C529">
        <v>42.392148213003523</v>
      </c>
      <c r="D529">
        <v>9.5059574866737412E-2</v>
      </c>
    </row>
    <row r="530" spans="1:4">
      <c r="A530">
        <v>144</v>
      </c>
      <c r="B530">
        <v>690</v>
      </c>
      <c r="C530">
        <v>42.207541354598192</v>
      </c>
      <c r="D530">
        <v>0.10130631868029094</v>
      </c>
    </row>
    <row r="531" spans="1:4">
      <c r="A531">
        <v>192</v>
      </c>
      <c r="B531">
        <v>690</v>
      </c>
      <c r="C531">
        <v>39.757864122174773</v>
      </c>
      <c r="D531">
        <v>0.36590858975677426</v>
      </c>
    </row>
    <row r="532" spans="1:4">
      <c r="A532">
        <v>240</v>
      </c>
      <c r="B532">
        <v>690</v>
      </c>
      <c r="C532">
        <v>41.838327637787536</v>
      </c>
      <c r="D532">
        <v>0.11379980630739803</v>
      </c>
    </row>
    <row r="533" spans="1:4">
      <c r="A533">
        <v>288</v>
      </c>
      <c r="B533">
        <v>690</v>
      </c>
      <c r="C533">
        <v>41.653720779382212</v>
      </c>
      <c r="D533">
        <v>0.12004655012095158</v>
      </c>
    </row>
    <row r="534" spans="1:4">
      <c r="A534">
        <v>336</v>
      </c>
      <c r="B534">
        <v>690</v>
      </c>
      <c r="C534">
        <v>39.504263105835676</v>
      </c>
      <c r="D534">
        <v>3.957921509688038E-2</v>
      </c>
    </row>
    <row r="535" spans="1:4">
      <c r="A535">
        <v>384</v>
      </c>
      <c r="B535">
        <v>690</v>
      </c>
      <c r="C535">
        <v>41.284507062571556</v>
      </c>
      <c r="D535">
        <v>0.13254003774805867</v>
      </c>
    </row>
    <row r="536" spans="1:4">
      <c r="A536">
        <v>432</v>
      </c>
      <c r="B536">
        <v>690</v>
      </c>
      <c r="C536">
        <v>41.099900204166232</v>
      </c>
      <c r="D536">
        <v>0.1387867815616122</v>
      </c>
    </row>
    <row r="537" spans="1:4">
      <c r="A537">
        <v>480</v>
      </c>
      <c r="B537">
        <v>690</v>
      </c>
      <c r="C537">
        <v>42.018903346061045</v>
      </c>
      <c r="D537">
        <v>5.9580474835425898E-3</v>
      </c>
    </row>
    <row r="538" spans="1:4">
      <c r="A538">
        <v>528</v>
      </c>
      <c r="B538">
        <v>690</v>
      </c>
      <c r="C538">
        <v>40.730686487355577</v>
      </c>
      <c r="D538">
        <v>0.15128026918871929</v>
      </c>
    </row>
    <row r="539" spans="1:4">
      <c r="A539">
        <v>576</v>
      </c>
      <c r="B539">
        <v>690</v>
      </c>
      <c r="C539">
        <v>40.546079628950253</v>
      </c>
      <c r="D539">
        <v>0.15752701300227284</v>
      </c>
    </row>
    <row r="540" spans="1:4">
      <c r="A540">
        <v>624</v>
      </c>
      <c r="B540">
        <v>690</v>
      </c>
      <c r="C540">
        <v>40.601460219650761</v>
      </c>
      <c r="D540">
        <v>1.1629639297013116E-2</v>
      </c>
    </row>
    <row r="541" spans="1:4">
      <c r="A541">
        <v>672</v>
      </c>
      <c r="B541">
        <v>690</v>
      </c>
      <c r="C541">
        <v>40.176865912139597</v>
      </c>
      <c r="D541">
        <v>0.17002050062937993</v>
      </c>
    </row>
    <row r="542" spans="1:4">
      <c r="A542">
        <v>720</v>
      </c>
      <c r="B542">
        <v>690</v>
      </c>
      <c r="C542">
        <v>39.992259053734273</v>
      </c>
      <c r="D542">
        <v>0.17626724444293346</v>
      </c>
    </row>
    <row r="543" spans="1:4">
      <c r="A543">
        <v>768</v>
      </c>
      <c r="B543">
        <v>690</v>
      </c>
      <c r="C543">
        <v>46.487754882524236</v>
      </c>
      <c r="D543">
        <v>3.9240693564903298E-2</v>
      </c>
    </row>
    <row r="544" spans="1:4">
      <c r="A544">
        <v>816</v>
      </c>
      <c r="B544">
        <v>690</v>
      </c>
      <c r="C544">
        <v>39.623045336923617</v>
      </c>
      <c r="D544">
        <v>0.18876073207004054</v>
      </c>
    </row>
    <row r="545" spans="1:4">
      <c r="A545">
        <v>864</v>
      </c>
      <c r="B545">
        <v>690</v>
      </c>
      <c r="C545">
        <v>39.438438478518293</v>
      </c>
      <c r="D545">
        <v>0.1950074758835941</v>
      </c>
    </row>
    <row r="546" spans="1:4">
      <c r="A546">
        <v>912</v>
      </c>
      <c r="B546">
        <v>690</v>
      </c>
      <c r="C546">
        <v>34.007744748613014</v>
      </c>
      <c r="D546">
        <v>0.47746122096720772</v>
      </c>
    </row>
    <row r="547" spans="1:4">
      <c r="A547">
        <v>960</v>
      </c>
      <c r="B547">
        <v>690</v>
      </c>
      <c r="C547">
        <v>39.069224761707638</v>
      </c>
      <c r="D547">
        <v>0.20750096351070119</v>
      </c>
    </row>
    <row r="548" spans="1:4">
      <c r="A548">
        <v>0</v>
      </c>
      <c r="B548">
        <v>642</v>
      </c>
      <c r="C548">
        <v>43.874898666230223</v>
      </c>
      <c r="D548">
        <v>6.131204738183138E-2</v>
      </c>
    </row>
    <row r="549" spans="1:4">
      <c r="A549">
        <v>48</v>
      </c>
      <c r="B549">
        <v>642</v>
      </c>
      <c r="C549">
        <v>45.863978163087246</v>
      </c>
      <c r="D549">
        <v>4.9148387800497351E-2</v>
      </c>
    </row>
    <row r="550" spans="1:4">
      <c r="A550">
        <v>96</v>
      </c>
      <c r="B550">
        <v>642</v>
      </c>
      <c r="C550">
        <v>43.528576946872874</v>
      </c>
      <c r="D550">
        <v>6.2828001594036093E-2</v>
      </c>
    </row>
    <row r="551" spans="1:4">
      <c r="A551">
        <v>144</v>
      </c>
      <c r="B551">
        <v>642</v>
      </c>
      <c r="C551">
        <v>43.3554160871942</v>
      </c>
      <c r="D551">
        <v>6.3585978700138462E-2</v>
      </c>
    </row>
    <row r="552" spans="1:4">
      <c r="A552">
        <v>192</v>
      </c>
      <c r="B552">
        <v>642</v>
      </c>
      <c r="C552">
        <v>40.782754497705838</v>
      </c>
      <c r="D552">
        <v>0.11093824040553256</v>
      </c>
    </row>
    <row r="553" spans="1:4">
      <c r="A553">
        <v>240</v>
      </c>
      <c r="B553">
        <v>642</v>
      </c>
      <c r="C553">
        <v>43.009094367836852</v>
      </c>
      <c r="D553">
        <v>6.5101932912343188E-2</v>
      </c>
    </row>
    <row r="554" spans="1:4">
      <c r="A554">
        <v>288</v>
      </c>
      <c r="B554">
        <v>642</v>
      </c>
      <c r="C554">
        <v>42.835933508158185</v>
      </c>
      <c r="D554">
        <v>6.5859910018445572E-2</v>
      </c>
    </row>
    <row r="555" spans="1:4">
      <c r="A555">
        <v>336</v>
      </c>
      <c r="B555">
        <v>642</v>
      </c>
      <c r="C555">
        <v>41.124711732345673</v>
      </c>
      <c r="D555">
        <v>5.8116113978405264E-2</v>
      </c>
    </row>
    <row r="556" spans="1:4">
      <c r="A556">
        <v>384</v>
      </c>
      <c r="B556">
        <v>642</v>
      </c>
      <c r="C556">
        <v>42.489611788800822</v>
      </c>
      <c r="D556">
        <v>6.7375864230650284E-2</v>
      </c>
    </row>
    <row r="557" spans="1:4">
      <c r="A557">
        <v>432</v>
      </c>
      <c r="B557">
        <v>642</v>
      </c>
      <c r="C557">
        <v>42.316450929122155</v>
      </c>
      <c r="D557">
        <v>6.8133841336752626E-2</v>
      </c>
    </row>
    <row r="558" spans="1:4">
      <c r="A558">
        <v>480</v>
      </c>
      <c r="B558">
        <v>642</v>
      </c>
      <c r="C558">
        <v>42.916126663447024</v>
      </c>
      <c r="D558">
        <v>5.5041350732666652E-2</v>
      </c>
    </row>
    <row r="559" spans="1:4">
      <c r="A559">
        <v>528</v>
      </c>
      <c r="B559">
        <v>642</v>
      </c>
      <c r="C559">
        <v>41.970129209764806</v>
      </c>
      <c r="D559">
        <v>6.964979554895738E-2</v>
      </c>
    </row>
    <row r="560" spans="1:4">
      <c r="A560">
        <v>576</v>
      </c>
      <c r="B560">
        <v>642</v>
      </c>
      <c r="C560">
        <v>41.796968350086118</v>
      </c>
      <c r="D560">
        <v>7.0407772655059736E-2</v>
      </c>
    </row>
    <row r="561" spans="1:4">
      <c r="A561">
        <v>624</v>
      </c>
      <c r="B561">
        <v>642</v>
      </c>
      <c r="C561">
        <v>42.190151902338229</v>
      </c>
      <c r="D561">
        <v>4.5340228201300813E-2</v>
      </c>
    </row>
    <row r="562" spans="1:4">
      <c r="A562">
        <v>672</v>
      </c>
      <c r="B562">
        <v>642</v>
      </c>
      <c r="C562">
        <v>41.45064663072877</v>
      </c>
      <c r="D562">
        <v>7.1923726867264462E-2</v>
      </c>
    </row>
    <row r="563" spans="1:4">
      <c r="A563">
        <v>720</v>
      </c>
      <c r="B563">
        <v>642</v>
      </c>
      <c r="C563">
        <v>41.277485771050095</v>
      </c>
      <c r="D563">
        <v>7.2681703973366804E-2</v>
      </c>
    </row>
    <row r="564" spans="1:4">
      <c r="A564">
        <v>768</v>
      </c>
      <c r="B564">
        <v>642</v>
      </c>
      <c r="C564">
        <v>42.829431479868774</v>
      </c>
      <c r="D564">
        <v>4.5207617042486992E-2</v>
      </c>
    </row>
    <row r="565" spans="1:4">
      <c r="A565">
        <v>816</v>
      </c>
      <c r="B565">
        <v>642</v>
      </c>
      <c r="C565">
        <v>40.931164051692754</v>
      </c>
      <c r="D565">
        <v>7.4197658185571544E-2</v>
      </c>
    </row>
    <row r="566" spans="1:4">
      <c r="A566">
        <v>864</v>
      </c>
      <c r="B566">
        <v>642</v>
      </c>
      <c r="C566">
        <v>40.758003192014066</v>
      </c>
      <c r="D566">
        <v>7.4955635291673914E-2</v>
      </c>
    </row>
    <row r="567" spans="1:4">
      <c r="A567">
        <v>912</v>
      </c>
      <c r="B567">
        <v>642</v>
      </c>
      <c r="C567">
        <v>39.295876047311538</v>
      </c>
      <c r="D567">
        <v>0.11845079093909539</v>
      </c>
    </row>
    <row r="568" spans="1:4">
      <c r="A568">
        <v>960</v>
      </c>
      <c r="B568">
        <v>642</v>
      </c>
      <c r="C568">
        <v>40.411681472656724</v>
      </c>
      <c r="D568">
        <v>7.6471589503878612E-2</v>
      </c>
    </row>
    <row r="569" spans="1:4">
      <c r="A569">
        <v>0</v>
      </c>
      <c r="B569">
        <v>594</v>
      </c>
      <c r="C569">
        <v>43.816420409752247</v>
      </c>
      <c r="D569">
        <v>5.7704376881114093E-2</v>
      </c>
    </row>
    <row r="570" spans="1:4">
      <c r="A570">
        <v>48</v>
      </c>
      <c r="B570">
        <v>594</v>
      </c>
      <c r="C570">
        <v>45.750210393869438</v>
      </c>
      <c r="D570">
        <v>4.5070233087182485E-2</v>
      </c>
    </row>
    <row r="571" spans="1:4">
      <c r="A571">
        <v>96</v>
      </c>
      <c r="B571">
        <v>594</v>
      </c>
      <c r="C571">
        <v>43.470145239883074</v>
      </c>
      <c r="D571">
        <v>5.9566201290865727E-2</v>
      </c>
    </row>
    <row r="572" spans="1:4">
      <c r="A572">
        <v>144</v>
      </c>
      <c r="B572">
        <v>594</v>
      </c>
      <c r="C572">
        <v>43.297007654948487</v>
      </c>
      <c r="D572">
        <v>6.0497113495741557E-2</v>
      </c>
    </row>
    <row r="573" spans="1:4">
      <c r="A573">
        <v>192</v>
      </c>
      <c r="B573">
        <v>594</v>
      </c>
      <c r="C573">
        <v>40.687190056545482</v>
      </c>
      <c r="D573">
        <v>0.11025352162546136</v>
      </c>
    </row>
    <row r="574" spans="1:4">
      <c r="A574">
        <v>240</v>
      </c>
      <c r="B574">
        <v>594</v>
      </c>
      <c r="C574">
        <v>42.950732485079314</v>
      </c>
      <c r="D574">
        <v>6.2358937905493191E-2</v>
      </c>
    </row>
    <row r="575" spans="1:4">
      <c r="A575">
        <v>288</v>
      </c>
      <c r="B575">
        <v>594</v>
      </c>
      <c r="C575">
        <v>42.777594900144734</v>
      </c>
      <c r="D575">
        <v>6.3289850110369028E-2</v>
      </c>
    </row>
    <row r="576" spans="1:4">
      <c r="A576">
        <v>336</v>
      </c>
      <c r="B576">
        <v>594</v>
      </c>
      <c r="C576">
        <v>41.150448421296701</v>
      </c>
      <c r="D576">
        <v>5.5830840201046991E-2</v>
      </c>
    </row>
    <row r="577" spans="1:4">
      <c r="A577">
        <v>384</v>
      </c>
      <c r="B577">
        <v>594</v>
      </c>
      <c r="C577">
        <v>42.431319730275554</v>
      </c>
      <c r="D577">
        <v>6.5151674520120662E-2</v>
      </c>
    </row>
    <row r="578" spans="1:4">
      <c r="A578">
        <v>432</v>
      </c>
      <c r="B578">
        <v>594</v>
      </c>
      <c r="C578">
        <v>42.258182145340967</v>
      </c>
      <c r="D578">
        <v>6.6082586724996464E-2</v>
      </c>
    </row>
    <row r="579" spans="1:4">
      <c r="A579">
        <v>480</v>
      </c>
      <c r="B579">
        <v>594</v>
      </c>
      <c r="C579">
        <v>42.953013090070378</v>
      </c>
      <c r="D579">
        <v>5.2003540420162274E-2</v>
      </c>
    </row>
    <row r="580" spans="1:4">
      <c r="A580">
        <v>528</v>
      </c>
      <c r="B580">
        <v>594</v>
      </c>
      <c r="C580">
        <v>41.911906975471801</v>
      </c>
      <c r="D580">
        <v>6.7944411134748126E-2</v>
      </c>
    </row>
    <row r="581" spans="1:4">
      <c r="A581">
        <v>576</v>
      </c>
      <c r="B581">
        <v>594</v>
      </c>
      <c r="C581">
        <v>41.7387693905372</v>
      </c>
      <c r="D581">
        <v>6.8875323339623942E-2</v>
      </c>
    </row>
    <row r="582" spans="1:4">
      <c r="A582">
        <v>624</v>
      </c>
      <c r="B582">
        <v>594</v>
      </c>
      <c r="C582">
        <v>42.093992539040109</v>
      </c>
      <c r="D582">
        <v>4.2830447233474116E-2</v>
      </c>
    </row>
    <row r="583" spans="1:4">
      <c r="A583">
        <v>672</v>
      </c>
      <c r="B583">
        <v>594</v>
      </c>
      <c r="C583">
        <v>41.392494220668027</v>
      </c>
      <c r="D583">
        <v>7.073714774937559E-2</v>
      </c>
    </row>
    <row r="584" spans="1:4">
      <c r="A584">
        <v>720</v>
      </c>
      <c r="B584">
        <v>594</v>
      </c>
      <c r="C584">
        <v>41.21935663573344</v>
      </c>
      <c r="D584">
        <v>7.1668059954251379E-2</v>
      </c>
    </row>
    <row r="585" spans="1:4">
      <c r="A585">
        <v>768</v>
      </c>
      <c r="B585">
        <v>594</v>
      </c>
      <c r="C585">
        <v>42.74346222361708</v>
      </c>
      <c r="D585">
        <v>4.240296913572443E-2</v>
      </c>
    </row>
    <row r="586" spans="1:4">
      <c r="A586">
        <v>816</v>
      </c>
      <c r="B586">
        <v>594</v>
      </c>
      <c r="C586">
        <v>40.873081465864274</v>
      </c>
      <c r="D586">
        <v>7.352988436400304E-2</v>
      </c>
    </row>
    <row r="587" spans="1:4">
      <c r="A587">
        <v>864</v>
      </c>
      <c r="B587">
        <v>594</v>
      </c>
      <c r="C587">
        <v>40.699943880929673</v>
      </c>
      <c r="D587">
        <v>7.4460796568878856E-2</v>
      </c>
    </row>
    <row r="588" spans="1:4">
      <c r="A588">
        <v>912</v>
      </c>
      <c r="B588">
        <v>594</v>
      </c>
      <c r="C588">
        <v>39.216995198405471</v>
      </c>
      <c r="D588">
        <v>0.12070294080605438</v>
      </c>
    </row>
    <row r="589" spans="1:4">
      <c r="A589">
        <v>960</v>
      </c>
      <c r="B589">
        <v>594</v>
      </c>
      <c r="C589">
        <v>40.353668711060514</v>
      </c>
      <c r="D589">
        <v>7.6322620978630476E-2</v>
      </c>
    </row>
    <row r="590" spans="1:4">
      <c r="A590">
        <v>0</v>
      </c>
      <c r="B590">
        <v>546</v>
      </c>
      <c r="C590">
        <v>43.914535112502207</v>
      </c>
      <c r="D590">
        <v>3.8760899411758254E-2</v>
      </c>
    </row>
    <row r="591" spans="1:4">
      <c r="A591">
        <v>48</v>
      </c>
      <c r="B591">
        <v>546</v>
      </c>
      <c r="C591">
        <v>46.647364129899145</v>
      </c>
      <c r="D591">
        <v>2.5041492768707624E-2</v>
      </c>
    </row>
    <row r="592" spans="1:4">
      <c r="A592">
        <v>96</v>
      </c>
      <c r="B592">
        <v>546</v>
      </c>
      <c r="C592">
        <v>43.588939846603317</v>
      </c>
      <c r="D592">
        <v>3.8564776957879882E-2</v>
      </c>
    </row>
    <row r="593" spans="1:4">
      <c r="A593">
        <v>144</v>
      </c>
      <c r="B593">
        <v>546</v>
      </c>
      <c r="C593">
        <v>43.426142213653876</v>
      </c>
      <c r="D593">
        <v>3.8466715730940688E-2</v>
      </c>
    </row>
    <row r="594" spans="1:4">
      <c r="A594">
        <v>192</v>
      </c>
      <c r="B594">
        <v>546</v>
      </c>
      <c r="C594">
        <v>39.098112848732505</v>
      </c>
      <c r="D594">
        <v>2.6049985162168558E-2</v>
      </c>
    </row>
    <row r="595" spans="1:4">
      <c r="A595">
        <v>240</v>
      </c>
      <c r="B595">
        <v>546</v>
      </c>
      <c r="C595">
        <v>43.100546947754978</v>
      </c>
      <c r="D595">
        <v>3.8270593277062316E-2</v>
      </c>
    </row>
    <row r="596" spans="1:4">
      <c r="A596">
        <v>288</v>
      </c>
      <c r="B596">
        <v>546</v>
      </c>
      <c r="C596">
        <v>42.937749314805536</v>
      </c>
      <c r="D596">
        <v>3.817253205012313E-2</v>
      </c>
    </row>
    <row r="597" spans="1:4">
      <c r="A597">
        <v>336</v>
      </c>
      <c r="B597">
        <v>546</v>
      </c>
      <c r="C597">
        <v>41.408623723943812</v>
      </c>
      <c r="D597">
        <v>5.0683191067281599E-2</v>
      </c>
    </row>
    <row r="598" spans="1:4">
      <c r="A598">
        <v>384</v>
      </c>
      <c r="B598">
        <v>546</v>
      </c>
      <c r="C598">
        <v>42.612154048906646</v>
      </c>
      <c r="D598">
        <v>3.7976409596244751E-2</v>
      </c>
    </row>
    <row r="599" spans="1:4">
      <c r="A599">
        <v>432</v>
      </c>
      <c r="B599">
        <v>546</v>
      </c>
      <c r="C599">
        <v>42.449356415957197</v>
      </c>
      <c r="D599">
        <v>3.7878348369305564E-2</v>
      </c>
    </row>
    <row r="600" spans="1:4">
      <c r="A600">
        <v>480</v>
      </c>
      <c r="B600">
        <v>546</v>
      </c>
      <c r="C600">
        <v>43.077093274298164</v>
      </c>
      <c r="D600">
        <v>5.893894389893465E-2</v>
      </c>
    </row>
    <row r="601" spans="1:4">
      <c r="A601">
        <v>528</v>
      </c>
      <c r="B601">
        <v>546</v>
      </c>
      <c r="C601">
        <v>42.123761150058307</v>
      </c>
      <c r="D601">
        <v>3.7682225915427192E-2</v>
      </c>
    </row>
    <row r="602" spans="1:4">
      <c r="A602">
        <v>576</v>
      </c>
      <c r="B602">
        <v>546</v>
      </c>
      <c r="C602">
        <v>41.960963517108866</v>
      </c>
      <c r="D602">
        <v>3.7584164688488006E-2</v>
      </c>
    </row>
    <row r="603" spans="1:4">
      <c r="A603">
        <v>624</v>
      </c>
      <c r="B603">
        <v>546</v>
      </c>
      <c r="C603">
        <v>45.629637363893863</v>
      </c>
      <c r="D603">
        <v>4.8764759775704894E-2</v>
      </c>
    </row>
    <row r="604" spans="1:4">
      <c r="A604">
        <v>672</v>
      </c>
      <c r="B604">
        <v>546</v>
      </c>
      <c r="C604">
        <v>41.635368251209968</v>
      </c>
      <c r="D604">
        <v>3.7388042234609627E-2</v>
      </c>
    </row>
    <row r="605" spans="1:4">
      <c r="A605">
        <v>720</v>
      </c>
      <c r="B605">
        <v>546</v>
      </c>
      <c r="C605">
        <v>41.472570618260526</v>
      </c>
      <c r="D605">
        <v>3.728998100767044E-2</v>
      </c>
    </row>
    <row r="606" spans="1:4">
      <c r="A606">
        <v>768</v>
      </c>
      <c r="B606">
        <v>546</v>
      </c>
      <c r="C606">
        <v>40.19293714140148</v>
      </c>
      <c r="D606">
        <v>4.4045175112157137E-2</v>
      </c>
    </row>
    <row r="607" spans="1:4">
      <c r="A607">
        <v>816</v>
      </c>
      <c r="B607">
        <v>546</v>
      </c>
      <c r="C607">
        <v>41.146975352361636</v>
      </c>
      <c r="D607">
        <v>3.7093858553792068E-2</v>
      </c>
    </row>
    <row r="608" spans="1:4">
      <c r="A608">
        <v>864</v>
      </c>
      <c r="B608">
        <v>546</v>
      </c>
      <c r="C608">
        <v>40.984177719412187</v>
      </c>
      <c r="D608">
        <v>3.6995797326852875E-2</v>
      </c>
    </row>
    <row r="609" spans="1:4">
      <c r="A609">
        <v>912</v>
      </c>
      <c r="B609">
        <v>546</v>
      </c>
      <c r="C609">
        <v>39.952142998885336</v>
      </c>
      <c r="D609">
        <v>1.0938462211610217E-2</v>
      </c>
    </row>
    <row r="610" spans="1:4">
      <c r="A610">
        <v>960</v>
      </c>
      <c r="B610">
        <v>546</v>
      </c>
      <c r="C610">
        <v>40.658582453513297</v>
      </c>
      <c r="D610">
        <v>3.6799674872974503E-2</v>
      </c>
    </row>
    <row r="611" spans="1:4">
      <c r="A611">
        <v>0</v>
      </c>
      <c r="B611">
        <v>498</v>
      </c>
      <c r="C611">
        <v>43.699463896796289</v>
      </c>
      <c r="D611">
        <v>5.0489035879679518E-2</v>
      </c>
    </row>
    <row r="612" spans="1:4">
      <c r="A612">
        <v>48</v>
      </c>
      <c r="B612">
        <v>498</v>
      </c>
      <c r="C612">
        <v>45.522674855433813</v>
      </c>
      <c r="D612">
        <v>3.6913923660552767E-2</v>
      </c>
    </row>
    <row r="613" spans="1:4">
      <c r="A613">
        <v>96</v>
      </c>
      <c r="B613">
        <v>498</v>
      </c>
      <c r="C613">
        <v>43.353281825903473</v>
      </c>
      <c r="D613">
        <v>5.3042600684524988E-2</v>
      </c>
    </row>
    <row r="614" spans="1:4">
      <c r="A614">
        <v>144</v>
      </c>
      <c r="B614">
        <v>498</v>
      </c>
      <c r="C614">
        <v>43.180190790457061</v>
      </c>
      <c r="D614">
        <v>5.4319383086947726E-2</v>
      </c>
    </row>
    <row r="615" spans="1:4">
      <c r="A615">
        <v>192</v>
      </c>
      <c r="B615">
        <v>498</v>
      </c>
      <c r="C615">
        <v>40.496061174224778</v>
      </c>
      <c r="D615">
        <v>0.10888408406531896</v>
      </c>
    </row>
    <row r="616" spans="1:4">
      <c r="A616">
        <v>240</v>
      </c>
      <c r="B616">
        <v>498</v>
      </c>
      <c r="C616">
        <v>42.834008719564245</v>
      </c>
      <c r="D616">
        <v>5.6872947891793188E-2</v>
      </c>
    </row>
    <row r="617" spans="1:4">
      <c r="A617">
        <v>288</v>
      </c>
      <c r="B617">
        <v>498</v>
      </c>
      <c r="C617">
        <v>42.660917684117841</v>
      </c>
      <c r="D617">
        <v>5.814973029421594E-2</v>
      </c>
    </row>
    <row r="618" spans="1:4">
      <c r="A618">
        <v>336</v>
      </c>
      <c r="B618">
        <v>498</v>
      </c>
      <c r="C618">
        <v>41.20192179919875</v>
      </c>
      <c r="D618">
        <v>5.1260292646330446E-2</v>
      </c>
    </row>
    <row r="619" spans="1:4">
      <c r="A619">
        <v>384</v>
      </c>
      <c r="B619">
        <v>498</v>
      </c>
      <c r="C619">
        <v>42.314735613225011</v>
      </c>
      <c r="D619">
        <v>6.0703295099061416E-2</v>
      </c>
    </row>
    <row r="620" spans="1:4">
      <c r="A620">
        <v>432</v>
      </c>
      <c r="B620">
        <v>498</v>
      </c>
      <c r="C620">
        <v>42.141644577778607</v>
      </c>
      <c r="D620">
        <v>6.1980077501484127E-2</v>
      </c>
    </row>
    <row r="621" spans="1:4">
      <c r="A621">
        <v>480</v>
      </c>
      <c r="B621">
        <v>498</v>
      </c>
      <c r="C621">
        <v>43.026785943317094</v>
      </c>
      <c r="D621">
        <v>4.592791979515351E-2</v>
      </c>
    </row>
    <row r="622" spans="1:4">
      <c r="A622">
        <v>528</v>
      </c>
      <c r="B622">
        <v>498</v>
      </c>
      <c r="C622">
        <v>41.795462506885791</v>
      </c>
      <c r="D622">
        <v>6.4533642306329631E-2</v>
      </c>
    </row>
    <row r="623" spans="1:4">
      <c r="A623">
        <v>576</v>
      </c>
      <c r="B623">
        <v>498</v>
      </c>
      <c r="C623">
        <v>41.622371471439358</v>
      </c>
      <c r="D623">
        <v>6.5810424708752355E-2</v>
      </c>
    </row>
    <row r="624" spans="1:4">
      <c r="A624">
        <v>624</v>
      </c>
      <c r="B624">
        <v>498</v>
      </c>
      <c r="C624">
        <v>41.90167381244386</v>
      </c>
      <c r="D624">
        <v>3.7810885297820722E-2</v>
      </c>
    </row>
    <row r="625" spans="1:4">
      <c r="A625">
        <v>672</v>
      </c>
      <c r="B625">
        <v>498</v>
      </c>
      <c r="C625">
        <v>41.276189400546549</v>
      </c>
      <c r="D625">
        <v>6.8363989513597831E-2</v>
      </c>
    </row>
    <row r="626" spans="1:4">
      <c r="A626">
        <v>720</v>
      </c>
      <c r="B626">
        <v>498</v>
      </c>
      <c r="C626">
        <v>41.103098365100131</v>
      </c>
      <c r="D626">
        <v>6.9640771916020541E-2</v>
      </c>
    </row>
    <row r="627" spans="1:4">
      <c r="A627">
        <v>768</v>
      </c>
      <c r="B627">
        <v>498</v>
      </c>
      <c r="C627">
        <v>42.571523711113699</v>
      </c>
      <c r="D627">
        <v>3.6793673322199308E-2</v>
      </c>
    </row>
    <row r="628" spans="1:4">
      <c r="A628">
        <v>816</v>
      </c>
      <c r="B628">
        <v>498</v>
      </c>
      <c r="C628">
        <v>40.756916294207322</v>
      </c>
      <c r="D628">
        <v>7.2194336720866017E-2</v>
      </c>
    </row>
    <row r="629" spans="1:4">
      <c r="A629">
        <v>864</v>
      </c>
      <c r="B629">
        <v>498</v>
      </c>
      <c r="C629">
        <v>40.583825258760896</v>
      </c>
      <c r="D629">
        <v>7.3471119123288769E-2</v>
      </c>
    </row>
    <row r="630" spans="1:4">
      <c r="A630">
        <v>912</v>
      </c>
      <c r="B630">
        <v>498</v>
      </c>
      <c r="C630">
        <v>39.059233500593344</v>
      </c>
      <c r="D630">
        <v>0.1252072405399724</v>
      </c>
    </row>
    <row r="631" spans="1:4">
      <c r="A631">
        <v>960</v>
      </c>
      <c r="B631">
        <v>498</v>
      </c>
      <c r="C631">
        <v>40.237643187868088</v>
      </c>
      <c r="D631">
        <v>7.6024683928134218E-2</v>
      </c>
    </row>
    <row r="632" spans="1:4">
      <c r="A632">
        <v>0</v>
      </c>
      <c r="B632">
        <v>450</v>
      </c>
      <c r="C632">
        <v>43.640985640318313</v>
      </c>
      <c r="D632">
        <v>4.6881365378962231E-2</v>
      </c>
    </row>
    <row r="633" spans="1:4">
      <c r="A633">
        <v>48</v>
      </c>
      <c r="B633">
        <v>450</v>
      </c>
      <c r="C633">
        <v>45.408907086216004</v>
      </c>
      <c r="D633">
        <v>3.2835768947237907E-2</v>
      </c>
    </row>
    <row r="634" spans="1:4">
      <c r="A634">
        <v>96</v>
      </c>
      <c r="B634">
        <v>450</v>
      </c>
      <c r="C634">
        <v>43.294850118913672</v>
      </c>
      <c r="D634">
        <v>4.9780800381354615E-2</v>
      </c>
    </row>
    <row r="635" spans="1:4">
      <c r="A635">
        <v>144</v>
      </c>
      <c r="B635">
        <v>450</v>
      </c>
      <c r="C635">
        <v>43.121782358211348</v>
      </c>
      <c r="D635">
        <v>5.1230517882550813E-2</v>
      </c>
    </row>
    <row r="636" spans="1:4">
      <c r="A636">
        <v>192</v>
      </c>
      <c r="B636">
        <v>450</v>
      </c>
      <c r="C636">
        <v>40.400496733064422</v>
      </c>
      <c r="D636">
        <v>0.10819936528524776</v>
      </c>
    </row>
    <row r="637" spans="1:4">
      <c r="A637">
        <v>240</v>
      </c>
      <c r="B637">
        <v>450</v>
      </c>
      <c r="C637">
        <v>42.775646836806708</v>
      </c>
      <c r="D637">
        <v>5.4129952884943197E-2</v>
      </c>
    </row>
    <row r="638" spans="1:4">
      <c r="A638">
        <v>288</v>
      </c>
      <c r="B638">
        <v>450</v>
      </c>
      <c r="C638">
        <v>42.602579076104391</v>
      </c>
      <c r="D638">
        <v>5.5579670386139403E-2</v>
      </c>
    </row>
    <row r="639" spans="1:4">
      <c r="A639">
        <v>336</v>
      </c>
      <c r="B639">
        <v>450</v>
      </c>
      <c r="C639">
        <v>41.227658488149771</v>
      </c>
      <c r="D639">
        <v>4.8975018868972181E-2</v>
      </c>
    </row>
    <row r="640" spans="1:4">
      <c r="A640">
        <v>384</v>
      </c>
      <c r="B640">
        <v>450</v>
      </c>
      <c r="C640">
        <v>42.256443554699736</v>
      </c>
      <c r="D640">
        <v>5.8479105388531787E-2</v>
      </c>
    </row>
    <row r="641" spans="1:4">
      <c r="A641">
        <v>432</v>
      </c>
      <c r="B641">
        <v>450</v>
      </c>
      <c r="C641">
        <v>42.083375793997419</v>
      </c>
      <c r="D641">
        <v>5.9928822889727965E-2</v>
      </c>
    </row>
    <row r="642" spans="1:4">
      <c r="A642">
        <v>480</v>
      </c>
      <c r="B642">
        <v>450</v>
      </c>
      <c r="C642">
        <v>43.063672369940448</v>
      </c>
      <c r="D642">
        <v>4.2890109482649132E-2</v>
      </c>
    </row>
    <row r="643" spans="1:4">
      <c r="A643">
        <v>528</v>
      </c>
      <c r="B643">
        <v>450</v>
      </c>
      <c r="C643">
        <v>41.737240272592778</v>
      </c>
      <c r="D643">
        <v>6.2828257892120376E-2</v>
      </c>
    </row>
    <row r="644" spans="1:4">
      <c r="A644">
        <v>576</v>
      </c>
      <c r="B644">
        <v>450</v>
      </c>
      <c r="C644">
        <v>41.56417251189044</v>
      </c>
      <c r="D644">
        <v>6.4277975393316561E-2</v>
      </c>
    </row>
    <row r="645" spans="1:4">
      <c r="A645">
        <v>624</v>
      </c>
      <c r="B645">
        <v>450</v>
      </c>
      <c r="C645">
        <v>41.805514449145733</v>
      </c>
      <c r="D645">
        <v>3.5301104329994025E-2</v>
      </c>
    </row>
    <row r="646" spans="1:4">
      <c r="A646">
        <v>672</v>
      </c>
      <c r="B646">
        <v>450</v>
      </c>
      <c r="C646">
        <v>41.218036990485807</v>
      </c>
      <c r="D646">
        <v>6.7177410395708945E-2</v>
      </c>
    </row>
    <row r="647" spans="1:4">
      <c r="A647">
        <v>720</v>
      </c>
      <c r="B647">
        <v>450</v>
      </c>
      <c r="C647">
        <v>41.044969229783483</v>
      </c>
      <c r="D647">
        <v>6.8627127896905116E-2</v>
      </c>
    </row>
    <row r="648" spans="1:4">
      <c r="A648">
        <v>768</v>
      </c>
      <c r="B648">
        <v>450</v>
      </c>
      <c r="C648">
        <v>42.485554454862012</v>
      </c>
      <c r="D648">
        <v>3.3989025415436747E-2</v>
      </c>
    </row>
    <row r="649" spans="1:4">
      <c r="A649">
        <v>816</v>
      </c>
      <c r="B649">
        <v>450</v>
      </c>
      <c r="C649">
        <v>40.698833708378849</v>
      </c>
      <c r="D649">
        <v>7.1526562899297513E-2</v>
      </c>
    </row>
    <row r="650" spans="1:4">
      <c r="A650">
        <v>864</v>
      </c>
      <c r="B650">
        <v>450</v>
      </c>
      <c r="C650">
        <v>40.525765947676511</v>
      </c>
      <c r="D650">
        <v>7.2976280400493712E-2</v>
      </c>
    </row>
    <row r="651" spans="1:4">
      <c r="A651">
        <v>912</v>
      </c>
      <c r="B651">
        <v>450</v>
      </c>
      <c r="C651">
        <v>38.980352651687284</v>
      </c>
      <c r="D651">
        <v>0.12745939040693138</v>
      </c>
    </row>
    <row r="652" spans="1:4">
      <c r="A652">
        <v>960</v>
      </c>
      <c r="B652">
        <v>450</v>
      </c>
      <c r="C652">
        <v>40.179630426271878</v>
      </c>
      <c r="D652">
        <v>7.5875715402886082E-2</v>
      </c>
    </row>
    <row r="653" spans="1:4">
      <c r="A653">
        <v>0</v>
      </c>
      <c r="B653">
        <v>402</v>
      </c>
      <c r="C653">
        <v>41.980372081788751</v>
      </c>
      <c r="D653">
        <v>7.102379561986627E-2</v>
      </c>
    </row>
    <row r="654" spans="1:4">
      <c r="A654">
        <v>48</v>
      </c>
      <c r="B654">
        <v>402</v>
      </c>
      <c r="C654">
        <v>44.723528438775205</v>
      </c>
      <c r="D654">
        <v>4.7962972378999096E-2</v>
      </c>
    </row>
    <row r="655" spans="1:4">
      <c r="A655">
        <v>96</v>
      </c>
      <c r="B655">
        <v>402</v>
      </c>
      <c r="C655">
        <v>42.083161279295446</v>
      </c>
      <c r="D655">
        <v>7.1171844028200176E-2</v>
      </c>
    </row>
    <row r="656" spans="1:4">
      <c r="A656">
        <v>144</v>
      </c>
      <c r="B656">
        <v>402</v>
      </c>
      <c r="C656">
        <v>42.134555878048786</v>
      </c>
      <c r="D656">
        <v>7.1245868232367129E-2</v>
      </c>
    </row>
    <row r="657" spans="1:4">
      <c r="A657">
        <v>192</v>
      </c>
      <c r="B657">
        <v>402</v>
      </c>
      <c r="C657">
        <v>39.366407048450959</v>
      </c>
      <c r="D657">
        <v>0.14875899865386122</v>
      </c>
    </row>
    <row r="658" spans="1:4">
      <c r="A658">
        <v>240</v>
      </c>
      <c r="B658">
        <v>402</v>
      </c>
      <c r="C658">
        <v>42.237345075555481</v>
      </c>
      <c r="D658">
        <v>7.1393916640701036E-2</v>
      </c>
    </row>
    <row r="659" spans="1:4">
      <c r="A659">
        <v>288</v>
      </c>
      <c r="B659">
        <v>402</v>
      </c>
      <c r="C659">
        <v>42.288739674308829</v>
      </c>
      <c r="D659">
        <v>7.1467940844867989E-2</v>
      </c>
    </row>
    <row r="660" spans="1:4">
      <c r="A660">
        <v>336</v>
      </c>
      <c r="B660">
        <v>402</v>
      </c>
      <c r="C660">
        <v>40.467916941818103</v>
      </c>
      <c r="D660">
        <v>5.6140866497955758E-2</v>
      </c>
    </row>
    <row r="661" spans="1:4">
      <c r="A661">
        <v>384</v>
      </c>
      <c r="B661">
        <v>402</v>
      </c>
      <c r="C661">
        <v>42.391528871815517</v>
      </c>
      <c r="D661">
        <v>7.1615989253201895E-2</v>
      </c>
    </row>
    <row r="662" spans="1:4">
      <c r="A662">
        <v>432</v>
      </c>
      <c r="B662">
        <v>402</v>
      </c>
      <c r="C662">
        <v>42.442923470568864</v>
      </c>
      <c r="D662">
        <v>7.1690013457368848E-2</v>
      </c>
    </row>
    <row r="663" spans="1:4">
      <c r="A663">
        <v>480</v>
      </c>
      <c r="B663">
        <v>402</v>
      </c>
      <c r="C663">
        <v>43.483970207125495</v>
      </c>
      <c r="D663">
        <v>2.8745144946845831E-2</v>
      </c>
    </row>
    <row r="664" spans="1:4">
      <c r="A664">
        <v>528</v>
      </c>
      <c r="B664">
        <v>402</v>
      </c>
      <c r="C664">
        <v>42.545712668075559</v>
      </c>
      <c r="D664">
        <v>7.1838061865702754E-2</v>
      </c>
    </row>
    <row r="665" spans="1:4">
      <c r="A665">
        <v>576</v>
      </c>
      <c r="B665">
        <v>402</v>
      </c>
      <c r="C665">
        <v>42.597107266828907</v>
      </c>
      <c r="D665">
        <v>7.1912086069869707E-2</v>
      </c>
    </row>
    <row r="666" spans="1:4">
      <c r="A666">
        <v>624</v>
      </c>
      <c r="B666">
        <v>402</v>
      </c>
      <c r="C666">
        <v>42.67354094715521</v>
      </c>
      <c r="D666">
        <v>6.2312208724285188E-2</v>
      </c>
    </row>
    <row r="667" spans="1:4">
      <c r="A667">
        <v>672</v>
      </c>
      <c r="B667">
        <v>402</v>
      </c>
      <c r="C667">
        <v>42.699896464335595</v>
      </c>
      <c r="D667">
        <v>7.2060134478203614E-2</v>
      </c>
    </row>
    <row r="668" spans="1:4">
      <c r="A668">
        <v>720</v>
      </c>
      <c r="B668">
        <v>402</v>
      </c>
      <c r="C668">
        <v>42.751291063088942</v>
      </c>
      <c r="D668">
        <v>7.213415868237058E-2</v>
      </c>
    </row>
    <row r="669" spans="1:4">
      <c r="A669">
        <v>768</v>
      </c>
      <c r="B669">
        <v>402</v>
      </c>
      <c r="C669">
        <v>45.219667002620113</v>
      </c>
      <c r="D669">
        <v>3.3830611917995961E-2</v>
      </c>
    </row>
    <row r="670" spans="1:4">
      <c r="A670">
        <v>816</v>
      </c>
      <c r="B670">
        <v>402</v>
      </c>
      <c r="C670">
        <v>42.854080260595637</v>
      </c>
      <c r="D670">
        <v>7.2282207090704487E-2</v>
      </c>
    </row>
    <row r="671" spans="1:4">
      <c r="A671">
        <v>864</v>
      </c>
      <c r="B671">
        <v>402</v>
      </c>
      <c r="C671">
        <v>42.905474859348978</v>
      </c>
      <c r="D671">
        <v>7.235623129487144E-2</v>
      </c>
    </row>
    <row r="672" spans="1:4">
      <c r="A672">
        <v>912</v>
      </c>
      <c r="B672">
        <v>402</v>
      </c>
      <c r="C672">
        <v>41.525195899310425</v>
      </c>
      <c r="D672">
        <v>0.1245974605108075</v>
      </c>
    </row>
    <row r="673" spans="1:4">
      <c r="A673">
        <v>960</v>
      </c>
      <c r="B673">
        <v>402</v>
      </c>
      <c r="C673">
        <v>43.008264056855673</v>
      </c>
      <c r="D673">
        <v>7.2504279703205346E-2</v>
      </c>
    </row>
    <row r="674" spans="1:4">
      <c r="A674">
        <v>0</v>
      </c>
      <c r="B674">
        <v>354</v>
      </c>
      <c r="C674">
        <v>43.524029127362354</v>
      </c>
      <c r="D674">
        <v>3.9666024377527656E-2</v>
      </c>
    </row>
    <row r="675" spans="1:4">
      <c r="A675">
        <v>48</v>
      </c>
      <c r="B675">
        <v>354</v>
      </c>
      <c r="C675">
        <v>45.18137154778038</v>
      </c>
      <c r="D675">
        <v>2.4679459520608182E-2</v>
      </c>
    </row>
    <row r="676" spans="1:4">
      <c r="A676">
        <v>96</v>
      </c>
      <c r="B676">
        <v>354</v>
      </c>
      <c r="C676">
        <v>43.177986704934064</v>
      </c>
      <c r="D676">
        <v>4.3257199775013869E-2</v>
      </c>
    </row>
    <row r="677" spans="1:4">
      <c r="A677">
        <v>144</v>
      </c>
      <c r="B677">
        <v>354</v>
      </c>
      <c r="C677">
        <v>43.004965493719922</v>
      </c>
      <c r="D677">
        <v>4.5052787473756989E-2</v>
      </c>
    </row>
    <row r="678" spans="1:4">
      <c r="A678">
        <v>192</v>
      </c>
      <c r="B678">
        <v>354</v>
      </c>
      <c r="C678">
        <v>40.209367850743718</v>
      </c>
      <c r="D678">
        <v>0.10682992772510536</v>
      </c>
    </row>
    <row r="679" spans="1:4">
      <c r="A679">
        <v>240</v>
      </c>
      <c r="B679">
        <v>354</v>
      </c>
      <c r="C679">
        <v>42.658923071291632</v>
      </c>
      <c r="D679">
        <v>4.8643962871243202E-2</v>
      </c>
    </row>
    <row r="680" spans="1:4">
      <c r="A680">
        <v>288</v>
      </c>
      <c r="B680">
        <v>354</v>
      </c>
      <c r="C680">
        <v>42.485901860077497</v>
      </c>
      <c r="D680">
        <v>5.0439550569986322E-2</v>
      </c>
    </row>
    <row r="681" spans="1:4">
      <c r="A681">
        <v>336</v>
      </c>
      <c r="B681">
        <v>354</v>
      </c>
      <c r="C681">
        <v>41.27913186605182</v>
      </c>
      <c r="D681">
        <v>4.4404471314255636E-2</v>
      </c>
    </row>
    <row r="682" spans="1:4">
      <c r="A682">
        <v>384</v>
      </c>
      <c r="B682">
        <v>354</v>
      </c>
      <c r="C682">
        <v>42.139859437649193</v>
      </c>
      <c r="D682">
        <v>5.4030725967472534E-2</v>
      </c>
    </row>
    <row r="683" spans="1:4">
      <c r="A683">
        <v>432</v>
      </c>
      <c r="B683">
        <v>354</v>
      </c>
      <c r="C683">
        <v>41.966838226435058</v>
      </c>
      <c r="D683">
        <v>5.5826313666215627E-2</v>
      </c>
    </row>
    <row r="684" spans="1:4">
      <c r="A684">
        <v>480</v>
      </c>
      <c r="B684">
        <v>354</v>
      </c>
      <c r="C684">
        <v>43.137445223187164</v>
      </c>
      <c r="D684">
        <v>3.6814488857640368E-2</v>
      </c>
    </row>
    <row r="685" spans="1:4">
      <c r="A685">
        <v>528</v>
      </c>
      <c r="B685">
        <v>354</v>
      </c>
      <c r="C685">
        <v>41.620795804006768</v>
      </c>
      <c r="D685">
        <v>5.9417489063701867E-2</v>
      </c>
    </row>
    <row r="686" spans="1:4">
      <c r="A686">
        <v>576</v>
      </c>
      <c r="B686">
        <v>354</v>
      </c>
      <c r="C686">
        <v>41.447774592792605</v>
      </c>
      <c r="D686">
        <v>6.1213076762444973E-2</v>
      </c>
    </row>
    <row r="687" spans="1:4">
      <c r="A687">
        <v>624</v>
      </c>
      <c r="B687">
        <v>354</v>
      </c>
      <c r="C687">
        <v>41.613195722549484</v>
      </c>
      <c r="D687">
        <v>3.0281542394340631E-2</v>
      </c>
    </row>
    <row r="688" spans="1:4">
      <c r="A688">
        <v>672</v>
      </c>
      <c r="B688">
        <v>354</v>
      </c>
      <c r="C688">
        <v>41.101732170364322</v>
      </c>
      <c r="D688">
        <v>6.4804252159931186E-2</v>
      </c>
    </row>
    <row r="689" spans="1:4">
      <c r="A689">
        <v>720</v>
      </c>
      <c r="B689">
        <v>354</v>
      </c>
      <c r="C689">
        <v>40.928710959150173</v>
      </c>
      <c r="D689">
        <v>6.6599839858674278E-2</v>
      </c>
    </row>
    <row r="690" spans="1:4">
      <c r="A690">
        <v>768</v>
      </c>
      <c r="B690">
        <v>354</v>
      </c>
      <c r="C690">
        <v>42.313615942358631</v>
      </c>
      <c r="D690">
        <v>2.8379729601911617E-2</v>
      </c>
    </row>
    <row r="691" spans="1:4">
      <c r="A691">
        <v>816</v>
      </c>
      <c r="B691">
        <v>354</v>
      </c>
      <c r="C691">
        <v>40.582668536721897</v>
      </c>
      <c r="D691">
        <v>7.0191015256160505E-2</v>
      </c>
    </row>
    <row r="692" spans="1:4">
      <c r="A692">
        <v>864</v>
      </c>
      <c r="B692">
        <v>354</v>
      </c>
      <c r="C692">
        <v>40.409647325507734</v>
      </c>
      <c r="D692">
        <v>7.1986602954903625E-2</v>
      </c>
    </row>
    <row r="693" spans="1:4">
      <c r="A693">
        <v>912</v>
      </c>
      <c r="B693">
        <v>354</v>
      </c>
      <c r="C693">
        <v>38.822590953875157</v>
      </c>
      <c r="D693">
        <v>0.13196369014084941</v>
      </c>
    </row>
    <row r="694" spans="1:4">
      <c r="A694">
        <v>960</v>
      </c>
      <c r="B694">
        <v>354</v>
      </c>
      <c r="C694">
        <v>40.063604903079458</v>
      </c>
      <c r="D694">
        <v>7.557777835238981E-2</v>
      </c>
    </row>
    <row r="695" spans="1:4">
      <c r="A695">
        <v>0</v>
      </c>
      <c r="B695">
        <v>306</v>
      </c>
      <c r="C695">
        <v>43.465550870884378</v>
      </c>
      <c r="D695">
        <v>3.6058353876810369E-2</v>
      </c>
    </row>
    <row r="696" spans="1:4">
      <c r="A696">
        <v>48</v>
      </c>
      <c r="B696">
        <v>306</v>
      </c>
      <c r="C696">
        <v>45.067603778562571</v>
      </c>
      <c r="D696">
        <v>2.0601304807293323E-2</v>
      </c>
    </row>
    <row r="697" spans="1:4">
      <c r="A697">
        <v>96</v>
      </c>
      <c r="B697">
        <v>306</v>
      </c>
      <c r="C697">
        <v>43.119554997944263</v>
      </c>
      <c r="D697">
        <v>3.9995399471843496E-2</v>
      </c>
    </row>
    <row r="698" spans="1:4">
      <c r="A698">
        <v>144</v>
      </c>
      <c r="B698">
        <v>306</v>
      </c>
      <c r="C698">
        <v>42.946557061474209</v>
      </c>
      <c r="D698">
        <v>4.196392226936007E-2</v>
      </c>
    </row>
    <row r="699" spans="1:4">
      <c r="A699">
        <v>192</v>
      </c>
      <c r="B699">
        <v>306</v>
      </c>
      <c r="C699">
        <v>40.113803409583369</v>
      </c>
      <c r="D699">
        <v>0.10614520894503415</v>
      </c>
    </row>
    <row r="700" spans="1:4">
      <c r="A700">
        <v>240</v>
      </c>
      <c r="B700">
        <v>306</v>
      </c>
      <c r="C700">
        <v>42.600561188534101</v>
      </c>
      <c r="D700">
        <v>4.5900967864393197E-2</v>
      </c>
    </row>
    <row r="701" spans="1:4">
      <c r="A701">
        <v>288</v>
      </c>
      <c r="B701">
        <v>306</v>
      </c>
      <c r="C701">
        <v>42.427563252064047</v>
      </c>
      <c r="D701">
        <v>4.7869490661909778E-2</v>
      </c>
    </row>
    <row r="702" spans="1:4">
      <c r="A702">
        <v>336</v>
      </c>
      <c r="B702">
        <v>306</v>
      </c>
      <c r="C702">
        <v>41.304868555002841</v>
      </c>
      <c r="D702">
        <v>4.2119197536897371E-2</v>
      </c>
    </row>
    <row r="703" spans="1:4">
      <c r="A703">
        <v>384</v>
      </c>
      <c r="B703">
        <v>306</v>
      </c>
      <c r="C703">
        <v>42.081567379123925</v>
      </c>
      <c r="D703">
        <v>5.1806536256942905E-2</v>
      </c>
    </row>
    <row r="704" spans="1:4">
      <c r="A704">
        <v>432</v>
      </c>
      <c r="B704">
        <v>306</v>
      </c>
      <c r="C704">
        <v>41.908569442653871</v>
      </c>
      <c r="D704">
        <v>5.3775059054459465E-2</v>
      </c>
    </row>
    <row r="705" spans="1:4">
      <c r="A705">
        <v>480</v>
      </c>
      <c r="B705">
        <v>306</v>
      </c>
      <c r="C705">
        <v>43.174331649810519</v>
      </c>
      <c r="D705">
        <v>3.3776678545135989E-2</v>
      </c>
    </row>
    <row r="706" spans="1:4">
      <c r="A706">
        <v>528</v>
      </c>
      <c r="B706">
        <v>306</v>
      </c>
      <c r="C706">
        <v>41.562573569713763</v>
      </c>
      <c r="D706">
        <v>5.7712104649492613E-2</v>
      </c>
    </row>
    <row r="707" spans="1:4">
      <c r="A707">
        <v>576</v>
      </c>
      <c r="B707">
        <v>306</v>
      </c>
      <c r="C707">
        <v>41.389575633243687</v>
      </c>
      <c r="D707">
        <v>5.968062744700918E-2</v>
      </c>
    </row>
    <row r="708" spans="1:4">
      <c r="A708">
        <v>624</v>
      </c>
      <c r="B708">
        <v>306</v>
      </c>
      <c r="C708">
        <v>41.517036359251364</v>
      </c>
      <c r="D708">
        <v>2.7771761426513934E-2</v>
      </c>
    </row>
    <row r="709" spans="1:4">
      <c r="A709">
        <v>672</v>
      </c>
      <c r="B709">
        <v>306</v>
      </c>
      <c r="C709">
        <v>41.043579760303579</v>
      </c>
      <c r="D709">
        <v>6.3617673042042314E-2</v>
      </c>
    </row>
    <row r="710" spans="1:4">
      <c r="A710">
        <v>720</v>
      </c>
      <c r="B710">
        <v>306</v>
      </c>
      <c r="C710">
        <v>40.870581823833518</v>
      </c>
      <c r="D710">
        <v>6.5586195839558853E-2</v>
      </c>
    </row>
    <row r="711" spans="1:4">
      <c r="A711">
        <v>768</v>
      </c>
      <c r="B711">
        <v>306</v>
      </c>
      <c r="C711">
        <v>42.227646686106937</v>
      </c>
      <c r="D711">
        <v>2.5575081695149052E-2</v>
      </c>
    </row>
    <row r="712" spans="1:4">
      <c r="A712">
        <v>816</v>
      </c>
      <c r="B712">
        <v>306</v>
      </c>
      <c r="C712">
        <v>40.524585950893417</v>
      </c>
      <c r="D712">
        <v>6.9523241434592001E-2</v>
      </c>
    </row>
    <row r="713" spans="1:4">
      <c r="A713">
        <v>864</v>
      </c>
      <c r="B713">
        <v>306</v>
      </c>
      <c r="C713">
        <v>40.351588014423349</v>
      </c>
      <c r="D713">
        <v>7.1491764232108582E-2</v>
      </c>
    </row>
    <row r="714" spans="1:4">
      <c r="A714">
        <v>912</v>
      </c>
      <c r="B714">
        <v>306</v>
      </c>
      <c r="C714">
        <v>38.74371010496909</v>
      </c>
      <c r="D714">
        <v>0.1342158400078084</v>
      </c>
    </row>
    <row r="715" spans="1:4">
      <c r="A715">
        <v>960</v>
      </c>
      <c r="B715">
        <v>306</v>
      </c>
      <c r="C715">
        <v>40.005592141483241</v>
      </c>
      <c r="D715">
        <v>7.5428809827141688E-2</v>
      </c>
    </row>
    <row r="716" spans="1:4">
      <c r="A716">
        <v>0</v>
      </c>
      <c r="B716">
        <v>258</v>
      </c>
      <c r="C716">
        <v>42.992016562388621</v>
      </c>
      <c r="D716">
        <v>5.180337571162251E-2</v>
      </c>
    </row>
    <row r="717" spans="1:4">
      <c r="A717">
        <v>48</v>
      </c>
      <c r="B717">
        <v>258</v>
      </c>
      <c r="C717">
        <v>46.549971888867525</v>
      </c>
      <c r="D717">
        <v>8.0981711697669344E-3</v>
      </c>
    </row>
    <row r="718" spans="1:4">
      <c r="A718">
        <v>96</v>
      </c>
      <c r="B718">
        <v>258</v>
      </c>
      <c r="C718">
        <v>42.649766002397534</v>
      </c>
      <c r="D718">
        <v>5.7604609828105009E-2</v>
      </c>
    </row>
    <row r="719" spans="1:4">
      <c r="A719">
        <v>144</v>
      </c>
      <c r="B719">
        <v>258</v>
      </c>
      <c r="C719">
        <v>42.478640722401991</v>
      </c>
      <c r="D719">
        <v>6.0505226886346263E-2</v>
      </c>
    </row>
    <row r="720" spans="1:4">
      <c r="A720">
        <v>192</v>
      </c>
      <c r="B720">
        <v>258</v>
      </c>
      <c r="C720">
        <v>38.309182602005933</v>
      </c>
      <c r="D720">
        <v>0.10673428836528168</v>
      </c>
    </row>
    <row r="721" spans="1:4">
      <c r="A721">
        <v>240</v>
      </c>
      <c r="B721">
        <v>258</v>
      </c>
      <c r="C721">
        <v>42.136390162410898</v>
      </c>
      <c r="D721">
        <v>6.6306461002828762E-2</v>
      </c>
    </row>
    <row r="722" spans="1:4">
      <c r="A722">
        <v>288</v>
      </c>
      <c r="B722">
        <v>258</v>
      </c>
      <c r="C722">
        <v>41.965264882415354</v>
      </c>
      <c r="D722">
        <v>6.9207078061070015E-2</v>
      </c>
    </row>
    <row r="723" spans="1:4">
      <c r="A723">
        <v>336</v>
      </c>
      <c r="B723">
        <v>258</v>
      </c>
      <c r="C723">
        <v>41.376373244026382</v>
      </c>
      <c r="D723">
        <v>0.1070771936663011</v>
      </c>
    </row>
    <row r="724" spans="1:4">
      <c r="A724">
        <v>384</v>
      </c>
      <c r="B724">
        <v>258</v>
      </c>
      <c r="C724">
        <v>41.623014322424261</v>
      </c>
      <c r="D724">
        <v>7.5008312177552508E-2</v>
      </c>
    </row>
    <row r="725" spans="1:4">
      <c r="A725">
        <v>432</v>
      </c>
      <c r="B725">
        <v>258</v>
      </c>
      <c r="C725">
        <v>41.451889042428718</v>
      </c>
      <c r="D725">
        <v>7.7908929235793761E-2</v>
      </c>
    </row>
    <row r="726" spans="1:4">
      <c r="A726">
        <v>480</v>
      </c>
      <c r="B726">
        <v>258</v>
      </c>
      <c r="C726">
        <v>40.954221565141879</v>
      </c>
      <c r="D726">
        <v>9.1979743242835255E-2</v>
      </c>
    </row>
    <row r="727" spans="1:4">
      <c r="A727">
        <v>528</v>
      </c>
      <c r="B727">
        <v>258</v>
      </c>
      <c r="C727">
        <v>41.109638482437624</v>
      </c>
      <c r="D727">
        <v>8.3710163352276268E-2</v>
      </c>
    </row>
    <row r="728" spans="1:4">
      <c r="A728">
        <v>576</v>
      </c>
      <c r="B728">
        <v>258</v>
      </c>
      <c r="C728">
        <v>40.938513202442081</v>
      </c>
      <c r="D728">
        <v>8.6610780410517507E-2</v>
      </c>
    </row>
    <row r="729" spans="1:4">
      <c r="A729">
        <v>624</v>
      </c>
      <c r="B729">
        <v>258</v>
      </c>
      <c r="C729">
        <v>40.993919795529649</v>
      </c>
      <c r="D729">
        <v>6.5926184105001534E-2</v>
      </c>
    </row>
    <row r="730" spans="1:4">
      <c r="A730">
        <v>672</v>
      </c>
      <c r="B730">
        <v>258</v>
      </c>
      <c r="C730">
        <v>40.596262642450988</v>
      </c>
      <c r="D730">
        <v>9.2412014527000014E-2</v>
      </c>
    </row>
    <row r="731" spans="1:4">
      <c r="A731">
        <v>720</v>
      </c>
      <c r="B731">
        <v>258</v>
      </c>
      <c r="C731">
        <v>40.425137362455445</v>
      </c>
      <c r="D731">
        <v>9.5312631585241267E-2</v>
      </c>
    </row>
    <row r="732" spans="1:4">
      <c r="A732">
        <v>768</v>
      </c>
      <c r="B732">
        <v>258</v>
      </c>
      <c r="C732">
        <v>40.068820924897096</v>
      </c>
      <c r="D732">
        <v>3.4987797833746913E-2</v>
      </c>
    </row>
    <row r="733" spans="1:4">
      <c r="A733">
        <v>816</v>
      </c>
      <c r="B733">
        <v>258</v>
      </c>
      <c r="C733">
        <v>40.082886802464358</v>
      </c>
      <c r="D733">
        <v>0.10111386570172376</v>
      </c>
    </row>
    <row r="734" spans="1:4">
      <c r="A734">
        <v>864</v>
      </c>
      <c r="B734">
        <v>258</v>
      </c>
      <c r="C734">
        <v>39.911761522468808</v>
      </c>
      <c r="D734">
        <v>0.10401448275996503</v>
      </c>
    </row>
    <row r="735" spans="1:4">
      <c r="A735">
        <v>912</v>
      </c>
      <c r="B735">
        <v>258</v>
      </c>
      <c r="C735">
        <v>40.71285631656373</v>
      </c>
      <c r="D735">
        <v>0.15086344567531165</v>
      </c>
    </row>
    <row r="736" spans="1:4">
      <c r="A736">
        <v>960</v>
      </c>
      <c r="B736">
        <v>258</v>
      </c>
      <c r="C736">
        <v>39.569510962477722</v>
      </c>
      <c r="D736">
        <v>0.10981571687644752</v>
      </c>
    </row>
    <row r="737" spans="1:4">
      <c r="A737">
        <v>0</v>
      </c>
      <c r="B737">
        <v>210</v>
      </c>
      <c r="C737">
        <v>43.34859435792842</v>
      </c>
      <c r="D737">
        <v>2.8843012875375794E-2</v>
      </c>
    </row>
    <row r="738" spans="1:4">
      <c r="A738">
        <v>48</v>
      </c>
      <c r="B738">
        <v>210</v>
      </c>
      <c r="C738">
        <v>44.840068240126946</v>
      </c>
      <c r="D738">
        <v>1.2444995380663598E-2</v>
      </c>
    </row>
    <row r="739" spans="1:4">
      <c r="A739">
        <v>96</v>
      </c>
      <c r="B739">
        <v>210</v>
      </c>
      <c r="C739">
        <v>43.002691583964662</v>
      </c>
      <c r="D739">
        <v>3.3471798865502757E-2</v>
      </c>
    </row>
    <row r="740" spans="1:4">
      <c r="A740">
        <v>144</v>
      </c>
      <c r="B740">
        <v>210</v>
      </c>
      <c r="C740">
        <v>42.829740196982783</v>
      </c>
      <c r="D740">
        <v>3.5786191860566245E-2</v>
      </c>
    </row>
    <row r="741" spans="1:4">
      <c r="A741">
        <v>192</v>
      </c>
      <c r="B741">
        <v>210</v>
      </c>
      <c r="C741">
        <v>39.922674527262657</v>
      </c>
      <c r="D741">
        <v>0.10477577138489175</v>
      </c>
    </row>
    <row r="742" spans="1:4">
      <c r="A742">
        <v>240</v>
      </c>
      <c r="B742">
        <v>210</v>
      </c>
      <c r="C742">
        <v>42.483837423019025</v>
      </c>
      <c r="D742">
        <v>4.0414977850693201E-2</v>
      </c>
    </row>
    <row r="743" spans="1:4">
      <c r="A743">
        <v>288</v>
      </c>
      <c r="B743">
        <v>210</v>
      </c>
      <c r="C743">
        <v>42.310886036037154</v>
      </c>
      <c r="D743">
        <v>4.2729370845756696E-2</v>
      </c>
    </row>
    <row r="744" spans="1:4">
      <c r="A744">
        <v>336</v>
      </c>
      <c r="B744">
        <v>210</v>
      </c>
      <c r="C744">
        <v>41.35634193290489</v>
      </c>
      <c r="D744">
        <v>3.7548649982180826E-2</v>
      </c>
    </row>
    <row r="745" spans="1:4">
      <c r="A745">
        <v>384</v>
      </c>
      <c r="B745">
        <v>210</v>
      </c>
      <c r="C745">
        <v>41.964983262073382</v>
      </c>
      <c r="D745">
        <v>4.7358156835883652E-2</v>
      </c>
    </row>
    <row r="746" spans="1:4">
      <c r="A746">
        <v>432</v>
      </c>
      <c r="B746">
        <v>210</v>
      </c>
      <c r="C746">
        <v>41.792031875091503</v>
      </c>
      <c r="D746">
        <v>4.9672549830947127E-2</v>
      </c>
    </row>
    <row r="747" spans="1:4">
      <c r="A747">
        <v>480</v>
      </c>
      <c r="B747">
        <v>210</v>
      </c>
      <c r="C747">
        <v>43.248104503057235</v>
      </c>
      <c r="D747">
        <v>2.7701057920127229E-2</v>
      </c>
    </row>
    <row r="748" spans="1:4">
      <c r="A748">
        <v>528</v>
      </c>
      <c r="B748">
        <v>210</v>
      </c>
      <c r="C748">
        <v>41.446129101127752</v>
      </c>
      <c r="D748">
        <v>5.4301335821074104E-2</v>
      </c>
    </row>
    <row r="749" spans="1:4">
      <c r="A749">
        <v>576</v>
      </c>
      <c r="B749">
        <v>210</v>
      </c>
      <c r="C749">
        <v>41.273177714145852</v>
      </c>
      <c r="D749">
        <v>5.6615728816137585E-2</v>
      </c>
    </row>
    <row r="750" spans="1:4">
      <c r="A750">
        <v>624</v>
      </c>
      <c r="B750">
        <v>210</v>
      </c>
      <c r="C750">
        <v>41.324717632655108</v>
      </c>
      <c r="D750">
        <v>2.275219949086054E-2</v>
      </c>
    </row>
    <row r="751" spans="1:4">
      <c r="A751">
        <v>672</v>
      </c>
      <c r="B751">
        <v>210</v>
      </c>
      <c r="C751">
        <v>40.927274940182102</v>
      </c>
      <c r="D751">
        <v>6.1244514806264548E-2</v>
      </c>
    </row>
    <row r="752" spans="1:4">
      <c r="A752">
        <v>720</v>
      </c>
      <c r="B752">
        <v>210</v>
      </c>
      <c r="C752">
        <v>40.754323553200216</v>
      </c>
      <c r="D752">
        <v>6.3558907801328016E-2</v>
      </c>
    </row>
    <row r="753" spans="1:4">
      <c r="A753">
        <v>768</v>
      </c>
      <c r="B753">
        <v>210</v>
      </c>
      <c r="C753">
        <v>42.055708173603563</v>
      </c>
      <c r="D753">
        <v>1.9965785881623926E-2</v>
      </c>
    </row>
    <row r="754" spans="1:4">
      <c r="A754">
        <v>816</v>
      </c>
      <c r="B754">
        <v>210</v>
      </c>
      <c r="C754">
        <v>40.408420779236465</v>
      </c>
      <c r="D754">
        <v>6.8187693791454979E-2</v>
      </c>
    </row>
    <row r="755" spans="1:4">
      <c r="A755">
        <v>864</v>
      </c>
      <c r="B755">
        <v>210</v>
      </c>
      <c r="C755">
        <v>40.235469392254572</v>
      </c>
      <c r="D755">
        <v>7.0502086786518481E-2</v>
      </c>
    </row>
    <row r="756" spans="1:4">
      <c r="A756">
        <v>912</v>
      </c>
      <c r="B756">
        <v>210</v>
      </c>
      <c r="C756">
        <v>38.585948407156963</v>
      </c>
      <c r="D756">
        <v>0.13872013974172642</v>
      </c>
    </row>
    <row r="757" spans="1:4">
      <c r="A757">
        <v>960</v>
      </c>
      <c r="B757">
        <v>210</v>
      </c>
      <c r="C757">
        <v>39.889566618290822</v>
      </c>
      <c r="D757">
        <v>7.5130872776645416E-2</v>
      </c>
    </row>
    <row r="758" spans="1:4">
      <c r="A758">
        <v>0</v>
      </c>
      <c r="B758">
        <v>162</v>
      </c>
      <c r="C758">
        <v>43.290116101450444</v>
      </c>
      <c r="D758">
        <v>2.5235342374658506E-2</v>
      </c>
    </row>
    <row r="759" spans="1:4">
      <c r="A759">
        <v>48</v>
      </c>
      <c r="B759">
        <v>162</v>
      </c>
      <c r="C759">
        <v>44.726300470909138</v>
      </c>
      <c r="D759">
        <v>8.3668406673487392E-3</v>
      </c>
    </row>
    <row r="760" spans="1:4">
      <c r="A760">
        <v>96</v>
      </c>
      <c r="B760">
        <v>162</v>
      </c>
      <c r="C760">
        <v>42.944259876974861</v>
      </c>
      <c r="D760">
        <v>3.0209998562332384E-2</v>
      </c>
    </row>
    <row r="761" spans="1:4">
      <c r="A761">
        <v>144</v>
      </c>
      <c r="B761">
        <v>162</v>
      </c>
      <c r="C761">
        <v>42.77133176473707</v>
      </c>
      <c r="D761">
        <v>3.2697326656169326E-2</v>
      </c>
    </row>
    <row r="762" spans="1:4">
      <c r="A762">
        <v>192</v>
      </c>
      <c r="B762">
        <v>162</v>
      </c>
      <c r="C762">
        <v>39.827110086102309</v>
      </c>
      <c r="D762">
        <v>0.10409105260482054</v>
      </c>
    </row>
    <row r="763" spans="1:4">
      <c r="A763">
        <v>240</v>
      </c>
      <c r="B763">
        <v>162</v>
      </c>
      <c r="C763">
        <v>42.425475540261488</v>
      </c>
      <c r="D763">
        <v>3.7671982843843203E-2</v>
      </c>
    </row>
    <row r="764" spans="1:4">
      <c r="A764">
        <v>288</v>
      </c>
      <c r="B764">
        <v>162</v>
      </c>
      <c r="C764">
        <v>42.252547428023703</v>
      </c>
      <c r="D764">
        <v>4.0159310937680159E-2</v>
      </c>
    </row>
    <row r="765" spans="1:4">
      <c r="A765">
        <v>336</v>
      </c>
      <c r="B765">
        <v>162</v>
      </c>
      <c r="C765">
        <v>41.382078621855918</v>
      </c>
      <c r="D765">
        <v>3.5263376204822561E-2</v>
      </c>
    </row>
    <row r="766" spans="1:4">
      <c r="A766">
        <v>384</v>
      </c>
      <c r="B766">
        <v>162</v>
      </c>
      <c r="C766">
        <v>41.906691203548107</v>
      </c>
      <c r="D766">
        <v>4.513396712535403E-2</v>
      </c>
    </row>
    <row r="767" spans="1:4">
      <c r="A767">
        <v>432</v>
      </c>
      <c r="B767">
        <v>162</v>
      </c>
      <c r="C767">
        <v>41.733763091310323</v>
      </c>
      <c r="D767">
        <v>4.7621295219190965E-2</v>
      </c>
    </row>
    <row r="768" spans="1:4">
      <c r="A768">
        <v>480</v>
      </c>
      <c r="B768">
        <v>162</v>
      </c>
      <c r="C768">
        <v>43.284990929680589</v>
      </c>
      <c r="D768">
        <v>2.4663247607622847E-2</v>
      </c>
    </row>
    <row r="769" spans="1:4">
      <c r="A769">
        <v>528</v>
      </c>
      <c r="B769">
        <v>162</v>
      </c>
      <c r="C769">
        <v>41.38790686683474</v>
      </c>
      <c r="D769">
        <v>5.2595951406864856E-2</v>
      </c>
    </row>
    <row r="770" spans="1:4">
      <c r="A770">
        <v>576</v>
      </c>
      <c r="B770">
        <v>162</v>
      </c>
      <c r="C770">
        <v>41.214978754596935</v>
      </c>
      <c r="D770">
        <v>5.5083279500701791E-2</v>
      </c>
    </row>
    <row r="771" spans="1:4">
      <c r="A771">
        <v>624</v>
      </c>
      <c r="B771">
        <v>162</v>
      </c>
      <c r="C771">
        <v>41.228558269356988</v>
      </c>
      <c r="D771">
        <v>2.0242418523033844E-2</v>
      </c>
    </row>
    <row r="772" spans="1:4">
      <c r="A772">
        <v>672</v>
      </c>
      <c r="B772">
        <v>162</v>
      </c>
      <c r="C772">
        <v>40.869122530121359</v>
      </c>
      <c r="D772">
        <v>6.0057935688375669E-2</v>
      </c>
    </row>
    <row r="773" spans="1:4">
      <c r="A773">
        <v>720</v>
      </c>
      <c r="B773">
        <v>162</v>
      </c>
      <c r="C773">
        <v>40.696194417883561</v>
      </c>
      <c r="D773">
        <v>6.2545263782212604E-2</v>
      </c>
    </row>
    <row r="774" spans="1:4">
      <c r="A774">
        <v>768</v>
      </c>
      <c r="B774">
        <v>162</v>
      </c>
      <c r="C774">
        <v>41.969738917351869</v>
      </c>
      <c r="D774">
        <v>1.7161137974861365E-2</v>
      </c>
    </row>
    <row r="775" spans="1:4">
      <c r="A775">
        <v>816</v>
      </c>
      <c r="B775">
        <v>162</v>
      </c>
      <c r="C775">
        <v>40.350338193407993</v>
      </c>
      <c r="D775">
        <v>6.7519919969886474E-2</v>
      </c>
    </row>
    <row r="776" spans="1:4">
      <c r="A776">
        <v>864</v>
      </c>
      <c r="B776">
        <v>162</v>
      </c>
      <c r="C776">
        <v>40.17741008117018</v>
      </c>
      <c r="D776">
        <v>7.0007248063723437E-2</v>
      </c>
    </row>
    <row r="777" spans="1:4">
      <c r="A777">
        <v>912</v>
      </c>
      <c r="B777">
        <v>162</v>
      </c>
      <c r="C777">
        <v>38.507067558250903</v>
      </c>
      <c r="D777">
        <v>0.14097228960868541</v>
      </c>
    </row>
    <row r="778" spans="1:4">
      <c r="A778">
        <v>960</v>
      </c>
      <c r="B778">
        <v>162</v>
      </c>
      <c r="C778">
        <v>39.831553856694612</v>
      </c>
      <c r="D778">
        <v>7.498190425139728E-2</v>
      </c>
    </row>
    <row r="779" spans="1:4">
      <c r="A779">
        <v>0</v>
      </c>
      <c r="B779">
        <v>114</v>
      </c>
      <c r="C779">
        <v>45.350002921474953</v>
      </c>
      <c r="D779">
        <v>3.4783322349944655E-3</v>
      </c>
    </row>
    <row r="780" spans="1:4">
      <c r="A780">
        <v>48</v>
      </c>
      <c r="B780">
        <v>114</v>
      </c>
      <c r="C780">
        <v>45.199652982652047</v>
      </c>
      <c r="D780">
        <v>1.0682879514554542E-2</v>
      </c>
    </row>
    <row r="781" spans="1:4">
      <c r="A781">
        <v>96</v>
      </c>
      <c r="B781">
        <v>114</v>
      </c>
      <c r="C781">
        <v>44.963461368308167</v>
      </c>
      <c r="D781">
        <v>1.1287360111084648E-2</v>
      </c>
    </row>
    <row r="782" spans="1:4">
      <c r="A782">
        <v>144</v>
      </c>
      <c r="B782">
        <v>114</v>
      </c>
      <c r="C782">
        <v>44.77019059172477</v>
      </c>
      <c r="D782">
        <v>1.519187404912974E-2</v>
      </c>
    </row>
    <row r="783" spans="1:4">
      <c r="A783">
        <v>192</v>
      </c>
      <c r="B783">
        <v>114</v>
      </c>
      <c r="C783">
        <v>45.436221841125104</v>
      </c>
      <c r="D783">
        <v>8.5708836710549508E-3</v>
      </c>
    </row>
    <row r="784" spans="1:4">
      <c r="A784">
        <v>240</v>
      </c>
      <c r="B784">
        <v>114</v>
      </c>
      <c r="C784">
        <v>44.383649038557984</v>
      </c>
      <c r="D784">
        <v>2.3000901925219922E-2</v>
      </c>
    </row>
    <row r="785" spans="1:4">
      <c r="A785">
        <v>288</v>
      </c>
      <c r="B785">
        <v>114</v>
      </c>
      <c r="C785">
        <v>44.190378261974594</v>
      </c>
      <c r="D785">
        <v>2.6905415863265014E-2</v>
      </c>
    </row>
    <row r="786" spans="1:4">
      <c r="A786">
        <v>336</v>
      </c>
      <c r="B786">
        <v>114</v>
      </c>
      <c r="C786">
        <v>43.935654573981637</v>
      </c>
      <c r="D786">
        <v>3.0605414994280371E-2</v>
      </c>
    </row>
    <row r="787" spans="1:4">
      <c r="A787">
        <v>384</v>
      </c>
      <c r="B787">
        <v>114</v>
      </c>
      <c r="C787">
        <v>43.803836708807808</v>
      </c>
      <c r="D787">
        <v>3.47144437393552E-2</v>
      </c>
    </row>
    <row r="788" spans="1:4">
      <c r="A788">
        <v>432</v>
      </c>
      <c r="B788">
        <v>114</v>
      </c>
      <c r="C788">
        <v>43.610565932224411</v>
      </c>
      <c r="D788">
        <v>3.8618957677400291E-2</v>
      </c>
    </row>
    <row r="789" spans="1:4">
      <c r="A789">
        <v>480</v>
      </c>
      <c r="B789">
        <v>114</v>
      </c>
      <c r="C789">
        <v>44.268470394142483</v>
      </c>
      <c r="D789">
        <v>7.5075806292882657E-2</v>
      </c>
    </row>
    <row r="790" spans="1:4">
      <c r="A790">
        <v>528</v>
      </c>
      <c r="B790">
        <v>114</v>
      </c>
      <c r="C790">
        <v>43.224024379057624</v>
      </c>
      <c r="D790">
        <v>4.6427985553490474E-2</v>
      </c>
    </row>
    <row r="791" spans="1:4">
      <c r="A791">
        <v>576</v>
      </c>
      <c r="B791">
        <v>114</v>
      </c>
      <c r="C791">
        <v>43.030753602474235</v>
      </c>
      <c r="D791">
        <v>5.0332499491535565E-2</v>
      </c>
    </row>
    <row r="792" spans="1:4">
      <c r="A792">
        <v>624</v>
      </c>
      <c r="B792">
        <v>114</v>
      </c>
      <c r="C792">
        <v>37.722702373380685</v>
      </c>
      <c r="D792">
        <v>3.6356866505732173E-2</v>
      </c>
    </row>
    <row r="793" spans="1:4">
      <c r="A793">
        <v>672</v>
      </c>
      <c r="B793">
        <v>114</v>
      </c>
      <c r="C793">
        <v>42.644212049307448</v>
      </c>
      <c r="D793">
        <v>5.8141527367625748E-2</v>
      </c>
    </row>
    <row r="794" spans="1:4">
      <c r="A794">
        <v>720</v>
      </c>
      <c r="B794">
        <v>114</v>
      </c>
      <c r="C794">
        <v>42.450941272724052</v>
      </c>
      <c r="D794">
        <v>6.2046041305670839E-2</v>
      </c>
    </row>
    <row r="795" spans="1:4">
      <c r="A795">
        <v>768</v>
      </c>
      <c r="B795">
        <v>114</v>
      </c>
      <c r="C795">
        <v>45.625482174813371</v>
      </c>
      <c r="D795">
        <v>3.7699225818729476E-2</v>
      </c>
    </row>
    <row r="796" spans="1:4">
      <c r="A796">
        <v>816</v>
      </c>
      <c r="B796">
        <v>114</v>
      </c>
      <c r="C796">
        <v>42.064399719557265</v>
      </c>
      <c r="D796">
        <v>6.9855069181761015E-2</v>
      </c>
    </row>
    <row r="797" spans="1:4">
      <c r="A797">
        <v>864</v>
      </c>
      <c r="B797">
        <v>114</v>
      </c>
      <c r="C797">
        <v>41.871128942973876</v>
      </c>
      <c r="D797">
        <v>7.3759583119806127E-2</v>
      </c>
    </row>
    <row r="798" spans="1:4">
      <c r="A798">
        <v>912</v>
      </c>
      <c r="B798">
        <v>114</v>
      </c>
      <c r="C798">
        <v>41.732881749391844</v>
      </c>
      <c r="D798">
        <v>9.8673224510883492E-2</v>
      </c>
    </row>
    <row r="799" spans="1:4">
      <c r="A799">
        <v>960</v>
      </c>
      <c r="B799">
        <v>114</v>
      </c>
      <c r="C799">
        <v>41.484587389807089</v>
      </c>
      <c r="D799">
        <v>8.1568610995896296E-2</v>
      </c>
    </row>
    <row r="800" spans="1:4">
      <c r="A800">
        <v>0</v>
      </c>
      <c r="B800">
        <v>66</v>
      </c>
      <c r="C800">
        <v>43.173159588494485</v>
      </c>
      <c r="D800">
        <v>1.2766654106121159E-2</v>
      </c>
    </row>
    <row r="801" spans="1:4">
      <c r="A801">
        <v>48</v>
      </c>
      <c r="B801">
        <v>66</v>
      </c>
      <c r="C801">
        <v>44.498764932473513</v>
      </c>
      <c r="D801">
        <v>-6.622306205150974E-3</v>
      </c>
    </row>
    <row r="802" spans="1:4">
      <c r="A802">
        <v>96</v>
      </c>
      <c r="B802">
        <v>66</v>
      </c>
      <c r="C802">
        <v>42.82739646299526</v>
      </c>
      <c r="D802">
        <v>1.91494481329108E-2</v>
      </c>
    </row>
    <row r="803" spans="1:4">
      <c r="A803">
        <v>144</v>
      </c>
      <c r="B803">
        <v>66</v>
      </c>
      <c r="C803">
        <v>42.654514900245644</v>
      </c>
      <c r="D803">
        <v>2.2344727720987067E-2</v>
      </c>
    </row>
    <row r="804" spans="1:4">
      <c r="A804">
        <v>192</v>
      </c>
      <c r="B804">
        <v>66</v>
      </c>
      <c r="C804">
        <v>39.635981203781604</v>
      </c>
      <c r="D804">
        <v>0.10369143630804253</v>
      </c>
    </row>
    <row r="805" spans="1:4">
      <c r="A805">
        <v>240</v>
      </c>
      <c r="B805">
        <v>66</v>
      </c>
      <c r="C805">
        <v>42.308751774746419</v>
      </c>
      <c r="D805">
        <v>2.874305204650255E-2</v>
      </c>
    </row>
    <row r="806" spans="1:4">
      <c r="A806">
        <v>288</v>
      </c>
      <c r="B806">
        <v>66</v>
      </c>
      <c r="C806">
        <v>42.13587021199681</v>
      </c>
      <c r="D806">
        <v>3.1946096783941766E-2</v>
      </c>
    </row>
    <row r="807" spans="1:4">
      <c r="A807">
        <v>336</v>
      </c>
      <c r="B807">
        <v>66</v>
      </c>
      <c r="C807">
        <v>41.433551999757967</v>
      </c>
      <c r="D807">
        <v>2.8125395147379516E-2</v>
      </c>
    </row>
    <row r="808" spans="1:4">
      <c r="A808">
        <v>384</v>
      </c>
      <c r="B808">
        <v>66</v>
      </c>
      <c r="C808">
        <v>41.790107086497564</v>
      </c>
      <c r="D808">
        <v>3.8359951408183136E-2</v>
      </c>
    </row>
    <row r="809" spans="1:4">
      <c r="A809">
        <v>432</v>
      </c>
      <c r="B809">
        <v>66</v>
      </c>
      <c r="C809">
        <v>41.617225523747955</v>
      </c>
      <c r="D809">
        <v>4.1570761294985284E-2</v>
      </c>
    </row>
    <row r="810" spans="1:4">
      <c r="A810">
        <v>480</v>
      </c>
      <c r="B810">
        <v>66</v>
      </c>
      <c r="C810">
        <v>43.358763782927305</v>
      </c>
      <c r="D810">
        <v>1.5118198765912723E-2</v>
      </c>
    </row>
    <row r="811" spans="1:4">
      <c r="A811">
        <v>528</v>
      </c>
      <c r="B811">
        <v>66</v>
      </c>
      <c r="C811">
        <v>41.27146239824873</v>
      </c>
      <c r="D811">
        <v>4.8000146217952538E-2</v>
      </c>
    </row>
    <row r="812" spans="1:4">
      <c r="A812">
        <v>576</v>
      </c>
      <c r="B812">
        <v>66</v>
      </c>
      <c r="C812">
        <v>41.098580835499099</v>
      </c>
      <c r="D812">
        <v>5.1218721254117638E-2</v>
      </c>
    </row>
    <row r="813" spans="1:4">
      <c r="A813">
        <v>624</v>
      </c>
      <c r="B813">
        <v>66</v>
      </c>
      <c r="C813">
        <v>41.03623954276074</v>
      </c>
      <c r="D813">
        <v>1.3640607361737868E-2</v>
      </c>
    </row>
    <row r="814" spans="1:4">
      <c r="A814">
        <v>672</v>
      </c>
      <c r="B814">
        <v>66</v>
      </c>
      <c r="C814">
        <v>40.752817709999874</v>
      </c>
      <c r="D814">
        <v>5.7663636475810756E-2</v>
      </c>
    </row>
    <row r="815" spans="1:4">
      <c r="A815">
        <v>720</v>
      </c>
      <c r="B815">
        <v>66</v>
      </c>
      <c r="C815">
        <v>40.579936147250258</v>
      </c>
      <c r="D815">
        <v>6.0889976661338781E-2</v>
      </c>
    </row>
    <row r="816" spans="1:4">
      <c r="A816">
        <v>768</v>
      </c>
      <c r="B816">
        <v>66</v>
      </c>
      <c r="C816">
        <v>41.797800404848488</v>
      </c>
      <c r="D816">
        <v>9.0860419502969726E-3</v>
      </c>
    </row>
    <row r="817" spans="1:4">
      <c r="A817">
        <v>816</v>
      </c>
      <c r="B817">
        <v>66</v>
      </c>
      <c r="C817">
        <v>40.23417302175104</v>
      </c>
      <c r="D817">
        <v>6.7350422181757796E-2</v>
      </c>
    </row>
    <row r="818" spans="1:4">
      <c r="A818">
        <v>864</v>
      </c>
      <c r="B818">
        <v>66</v>
      </c>
      <c r="C818">
        <v>40.06129145900141</v>
      </c>
      <c r="D818">
        <v>7.0584527516648773E-2</v>
      </c>
    </row>
    <row r="819" spans="1:4">
      <c r="A819">
        <v>912</v>
      </c>
      <c r="B819">
        <v>66</v>
      </c>
      <c r="C819">
        <v>38.349305860438776</v>
      </c>
      <c r="D819">
        <v>0.15147541292616409</v>
      </c>
    </row>
    <row r="820" spans="1:4">
      <c r="A820">
        <v>960</v>
      </c>
      <c r="B820">
        <v>66</v>
      </c>
      <c r="C820">
        <v>39.715528333502185</v>
      </c>
      <c r="D820">
        <v>7.7060503335793631E-2</v>
      </c>
    </row>
  </sheetData>
  <sortState xmlns:xlrd2="http://schemas.microsoft.com/office/spreadsheetml/2017/richdata2" ref="A2:D82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偏差</vt:lpstr>
      <vt:lpstr>坐标</vt:lpstr>
      <vt:lpstr>Sheet1</vt:lpstr>
      <vt:lpstr>Sheet4</vt:lpstr>
      <vt:lpstr>FINAL</vt:lpstr>
      <vt:lpstr>Sheet2</vt:lpstr>
      <vt:lpstr>Sheet3</vt:lpstr>
      <vt:lpstr>纵向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2020-05-04T14:50:34Z</dcterms:modified>
</cp:coreProperties>
</file>