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毕业论文\实验三\移动数据\"/>
    </mc:Choice>
  </mc:AlternateContent>
  <xr:revisionPtr revIDLastSave="0" documentId="13_ncr:1_{83FE77E3-83E1-4E75-A367-206FA46F1201}" xr6:coauthVersionLast="45" xr6:coauthVersionMax="45" xr10:uidLastSave="{00000000-0000-0000-0000-000000000000}"/>
  <bookViews>
    <workbookView xWindow="33690" yWindow="915" windowWidth="17220" windowHeight="13965" activeTab="3" xr2:uid="{00000000-000D-0000-FFFF-FFFF00000000}"/>
  </bookViews>
  <sheets>
    <sheet name="Sheet1" sheetId="1" r:id="rId1"/>
    <sheet name="Sheet5" sheetId="5" r:id="rId2"/>
    <sheet name="Sheet3" sheetId="3" r:id="rId3"/>
    <sheet name="Sheet2" sheetId="2" r:id="rId4"/>
    <sheet name="Sheet4" sheetId="4" r:id="rId5"/>
    <sheet name="Sheet7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9" i="1" l="1"/>
  <c r="R587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3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G2" i="5"/>
  <c r="C2" i="5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2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2" i="1"/>
  <c r="J3" i="1"/>
  <c r="O3" i="1"/>
  <c r="J4" i="1"/>
  <c r="O4" i="1"/>
  <c r="J5" i="1"/>
  <c r="O5" i="1"/>
  <c r="J6" i="1"/>
  <c r="O6" i="1"/>
  <c r="J7" i="1"/>
  <c r="O7" i="1"/>
  <c r="J8" i="1"/>
  <c r="O8" i="1"/>
  <c r="J9" i="1"/>
  <c r="O9" i="1"/>
  <c r="J10" i="1"/>
  <c r="O10" i="1"/>
  <c r="J11" i="1"/>
  <c r="O1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K24" i="1" s="1"/>
  <c r="O24" i="1"/>
  <c r="J25" i="1"/>
  <c r="O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3" i="1"/>
  <c r="O63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J131" i="1"/>
  <c r="O131" i="1"/>
  <c r="J132" i="1"/>
  <c r="O132" i="1"/>
  <c r="J133" i="1"/>
  <c r="O133" i="1"/>
  <c r="J134" i="1"/>
  <c r="O134" i="1"/>
  <c r="J135" i="1"/>
  <c r="O135" i="1"/>
  <c r="J136" i="1"/>
  <c r="O136" i="1"/>
  <c r="J137" i="1"/>
  <c r="O137" i="1"/>
  <c r="J138" i="1"/>
  <c r="O138" i="1"/>
  <c r="J139" i="1"/>
  <c r="O139" i="1"/>
  <c r="J140" i="1"/>
  <c r="O140" i="1"/>
  <c r="J141" i="1"/>
  <c r="O141" i="1"/>
  <c r="J142" i="1"/>
  <c r="O142" i="1"/>
  <c r="J143" i="1"/>
  <c r="O143" i="1"/>
  <c r="J144" i="1"/>
  <c r="O144" i="1"/>
  <c r="J145" i="1"/>
  <c r="O145" i="1"/>
  <c r="J146" i="1"/>
  <c r="O146" i="1"/>
  <c r="J147" i="1"/>
  <c r="O147" i="1"/>
  <c r="J148" i="1"/>
  <c r="O148" i="1"/>
  <c r="J149" i="1"/>
  <c r="O149" i="1"/>
  <c r="J150" i="1"/>
  <c r="O150" i="1"/>
  <c r="J151" i="1"/>
  <c r="O151" i="1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59" i="1"/>
  <c r="O159" i="1"/>
  <c r="J160" i="1"/>
  <c r="O160" i="1"/>
  <c r="J161" i="1"/>
  <c r="O161" i="1"/>
  <c r="J162" i="1"/>
  <c r="O162" i="1"/>
  <c r="J163" i="1"/>
  <c r="O163" i="1"/>
  <c r="J164" i="1"/>
  <c r="O164" i="1"/>
  <c r="J165" i="1"/>
  <c r="O165" i="1"/>
  <c r="J166" i="1"/>
  <c r="O166" i="1"/>
  <c r="J167" i="1"/>
  <c r="O167" i="1"/>
  <c r="J168" i="1"/>
  <c r="O168" i="1"/>
  <c r="O2" i="1"/>
  <c r="J2" i="1"/>
  <c r="U24" i="1" l="1"/>
  <c r="T24" i="1"/>
  <c r="Q24" i="1"/>
</calcChain>
</file>

<file path=xl/sharedStrings.xml><?xml version="1.0" encoding="utf-8"?>
<sst xmlns="http://schemas.openxmlformats.org/spreadsheetml/2006/main" count="975" uniqueCount="730">
  <si>
    <t>17-16</t>
  </si>
  <si>
    <t>19-13</t>
  </si>
  <si>
    <t>19-22</t>
  </si>
  <si>
    <t>22-18</t>
  </si>
  <si>
    <t>18-23</t>
  </si>
  <si>
    <t>23-14</t>
  </si>
  <si>
    <t>15-17</t>
  </si>
  <si>
    <t>17-20</t>
  </si>
  <si>
    <t>20-21</t>
  </si>
  <si>
    <t>21-16</t>
  </si>
  <si>
    <t>24-26</t>
  </si>
  <si>
    <t>26-27</t>
  </si>
  <si>
    <t>27-25</t>
  </si>
  <si>
    <t>25-66</t>
  </si>
  <si>
    <t>66-41</t>
  </si>
  <si>
    <t>41-42</t>
  </si>
  <si>
    <t>42-65</t>
  </si>
  <si>
    <t>65-36</t>
  </si>
  <si>
    <t>36-38</t>
  </si>
  <si>
    <t>38-39</t>
  </si>
  <si>
    <t>39-37</t>
  </si>
  <si>
    <t>37-16</t>
  </si>
  <si>
    <t>16-56</t>
  </si>
  <si>
    <t>56-20</t>
  </si>
  <si>
    <t>20-53</t>
  </si>
  <si>
    <t>53-59</t>
  </si>
  <si>
    <t>59-30</t>
  </si>
  <si>
    <t>30-29</t>
  </si>
  <si>
    <t>29-60</t>
  </si>
  <si>
    <t>60-33</t>
  </si>
  <si>
    <t>33-62</t>
  </si>
  <si>
    <t>62-61</t>
  </si>
  <si>
    <t>61-34</t>
  </si>
  <si>
    <t>6-48</t>
  </si>
  <si>
    <t>12-49</t>
  </si>
  <si>
    <t>49-51</t>
  </si>
  <si>
    <t>5-50</t>
  </si>
  <si>
    <t>50-37</t>
  </si>
  <si>
    <t>37-64</t>
  </si>
  <si>
    <t>64-38</t>
  </si>
  <si>
    <t>38-63</t>
  </si>
  <si>
    <t>63-29</t>
  </si>
  <si>
    <t>29-31</t>
  </si>
  <si>
    <t>31-28</t>
  </si>
  <si>
    <t>28-30</t>
  </si>
  <si>
    <t>30-42</t>
  </si>
  <si>
    <t>42-40</t>
  </si>
  <si>
    <t>40-41</t>
  </si>
  <si>
    <t>41-43</t>
  </si>
  <si>
    <t>43-45</t>
  </si>
  <si>
    <t>45-82</t>
  </si>
  <si>
    <t>82-80</t>
  </si>
  <si>
    <t>80-44</t>
  </si>
  <si>
    <t>44-57</t>
  </si>
  <si>
    <t>57-26</t>
  </si>
  <si>
    <t>26-58</t>
  </si>
  <si>
    <t>58-25</t>
  </si>
  <si>
    <t>25-64</t>
  </si>
  <si>
    <t>64-44</t>
  </si>
  <si>
    <t>44-38</t>
  </si>
  <si>
    <t>38-67</t>
  </si>
  <si>
    <t>9-53</t>
  </si>
  <si>
    <t>53-16</t>
  </si>
  <si>
    <t>16-52</t>
  </si>
  <si>
    <t>52-74</t>
  </si>
  <si>
    <t>74-17</t>
  </si>
  <si>
    <t>17-75</t>
  </si>
  <si>
    <t>7-38</t>
  </si>
  <si>
    <t>38-45</t>
  </si>
  <si>
    <t>45-44</t>
  </si>
  <si>
    <t>44-39</t>
  </si>
  <si>
    <t>39-14</t>
  </si>
  <si>
    <t>14-47</t>
  </si>
  <si>
    <t>47-46</t>
  </si>
  <si>
    <t>22-86</t>
  </si>
  <si>
    <t>86-55</t>
  </si>
  <si>
    <t>55-88</t>
  </si>
  <si>
    <t>88-70</t>
  </si>
  <si>
    <t>13-71</t>
  </si>
  <si>
    <t>71-78</t>
  </si>
  <si>
    <t>78-83</t>
  </si>
  <si>
    <t>83-21</t>
  </si>
  <si>
    <t>21-85</t>
  </si>
  <si>
    <t>85-19</t>
  </si>
  <si>
    <t>19-77</t>
  </si>
  <si>
    <t>77-76</t>
  </si>
  <si>
    <t>76-23</t>
  </si>
  <si>
    <t>23-15</t>
  </si>
  <si>
    <t>15-69</t>
  </si>
  <si>
    <t>11-68</t>
  </si>
  <si>
    <t>68-21</t>
  </si>
  <si>
    <t>21-75</t>
  </si>
  <si>
    <t>75-17</t>
  </si>
  <si>
    <t>17-78</t>
  </si>
  <si>
    <t>78-54</t>
  </si>
  <si>
    <t>54-22</t>
  </si>
  <si>
    <t>18-55</t>
  </si>
  <si>
    <t>4-73</t>
  </si>
  <si>
    <t>73-72</t>
  </si>
  <si>
    <t>3-90</t>
  </si>
  <si>
    <t>90-77</t>
  </si>
  <si>
    <t>77-23</t>
  </si>
  <si>
    <t>23-92</t>
  </si>
  <si>
    <t>92-67</t>
  </si>
  <si>
    <t>67-82</t>
  </si>
  <si>
    <t>82-84</t>
  </si>
  <si>
    <t>84-44</t>
  </si>
  <si>
    <t>39-42</t>
  </si>
  <si>
    <t>42-87</t>
  </si>
  <si>
    <t>87-89</t>
  </si>
  <si>
    <t>89-43</t>
  </si>
  <si>
    <t>43-42</t>
  </si>
  <si>
    <t>42-91</t>
  </si>
  <si>
    <t>91-89</t>
  </si>
  <si>
    <t>89-66</t>
  </si>
  <si>
    <t>66-56</t>
  </si>
  <si>
    <t>56-81</t>
  </si>
  <si>
    <t>81-20</t>
  </si>
  <si>
    <t>20-79</t>
  </si>
  <si>
    <t>79-33</t>
  </si>
  <si>
    <t>33-35</t>
  </si>
  <si>
    <t>35-34</t>
  </si>
  <si>
    <t>34-32</t>
  </si>
  <si>
    <t>序号</t>
  </si>
  <si>
    <t>MT</t>
  </si>
  <si>
    <t>D</t>
  </si>
  <si>
    <t>9-164</t>
  </si>
  <si>
    <t>164-183</t>
  </si>
  <si>
    <t>183-182</t>
  </si>
  <si>
    <t>182-163</t>
  </si>
  <si>
    <t>163-242</t>
  </si>
  <si>
    <t>242-243</t>
  </si>
  <si>
    <t>243-244</t>
  </si>
  <si>
    <t>244-245</t>
  </si>
  <si>
    <t>245-42</t>
  </si>
  <si>
    <t>42-43</t>
  </si>
  <si>
    <t>44-322</t>
  </si>
  <si>
    <t>322-321</t>
  </si>
  <si>
    <t>321-316</t>
  </si>
  <si>
    <t>316-323</t>
  </si>
  <si>
    <t>323-2</t>
  </si>
  <si>
    <t>13-15</t>
  </si>
  <si>
    <t>15-14</t>
  </si>
  <si>
    <t>14-17</t>
  </si>
  <si>
    <t>16-122</t>
  </si>
  <si>
    <t>122-123</t>
  </si>
  <si>
    <t>123-124</t>
  </si>
  <si>
    <t>124-125</t>
  </si>
  <si>
    <t>125-135</t>
  </si>
  <si>
    <t>135-134</t>
  </si>
  <si>
    <t>134-136</t>
  </si>
  <si>
    <t>136-137</t>
  </si>
  <si>
    <t>137-130</t>
  </si>
  <si>
    <t>130-131</t>
  </si>
  <si>
    <t>131-133</t>
  </si>
  <si>
    <t>133-132</t>
  </si>
  <si>
    <t>132-127</t>
  </si>
  <si>
    <t>127-126</t>
  </si>
  <si>
    <t>126-128</t>
  </si>
  <si>
    <t>128-129</t>
  </si>
  <si>
    <t>129-18</t>
  </si>
  <si>
    <t>18-19</t>
  </si>
  <si>
    <t>19-20</t>
  </si>
  <si>
    <t>21-35</t>
  </si>
  <si>
    <t>34-36</t>
  </si>
  <si>
    <t>36-37</t>
  </si>
  <si>
    <t>37-26</t>
  </si>
  <si>
    <t>27-28</t>
  </si>
  <si>
    <t>28-29</t>
  </si>
  <si>
    <t>29-43</t>
  </si>
  <si>
    <t>42-45</t>
  </si>
  <si>
    <t>44-24</t>
  </si>
  <si>
    <t>24-25</t>
  </si>
  <si>
    <t>25-22</t>
  </si>
  <si>
    <t>22-23</t>
  </si>
  <si>
    <t>23-38</t>
  </si>
  <si>
    <t>39-40</t>
  </si>
  <si>
    <t>41-33</t>
  </si>
  <si>
    <t>33-32</t>
  </si>
  <si>
    <t>32-30</t>
  </si>
  <si>
    <t>30-31</t>
  </si>
  <si>
    <t>31-46</t>
  </si>
  <si>
    <t>46-47</t>
  </si>
  <si>
    <t>47-48</t>
  </si>
  <si>
    <t>48-49</t>
  </si>
  <si>
    <t>49-108</t>
  </si>
  <si>
    <t>108-231</t>
  </si>
  <si>
    <t>231-230</t>
  </si>
  <si>
    <t>230-107</t>
  </si>
  <si>
    <t>107-143</t>
  </si>
  <si>
    <t>143-232</t>
  </si>
  <si>
    <t>232-233</t>
  </si>
  <si>
    <t>233-144</t>
  </si>
  <si>
    <t>144-44</t>
  </si>
  <si>
    <t>44-235</t>
  </si>
  <si>
    <t>235-43</t>
  </si>
  <si>
    <t>43-234</t>
  </si>
  <si>
    <t>234-12</t>
  </si>
  <si>
    <t>12-237</t>
  </si>
  <si>
    <t>237-11</t>
  </si>
  <si>
    <t>11-236</t>
  </si>
  <si>
    <t>236-238</t>
  </si>
  <si>
    <t>238-67</t>
  </si>
  <si>
    <t>67-68</t>
  </si>
  <si>
    <t>68-239</t>
  </si>
  <si>
    <t>239-104</t>
  </si>
  <si>
    <t>104-241</t>
  </si>
  <si>
    <t>241-240</t>
  </si>
  <si>
    <t>240-103</t>
  </si>
  <si>
    <t>103-50</t>
  </si>
  <si>
    <t>50-51</t>
  </si>
  <si>
    <t>51-52</t>
  </si>
  <si>
    <t>52-53</t>
  </si>
  <si>
    <t>53-55</t>
  </si>
  <si>
    <t>55-54</t>
  </si>
  <si>
    <t>54-56</t>
  </si>
  <si>
    <t>56-57</t>
  </si>
  <si>
    <t>57-59</t>
  </si>
  <si>
    <t>59-58</t>
  </si>
  <si>
    <t>58-61</t>
  </si>
  <si>
    <t>61-60</t>
  </si>
  <si>
    <t>60-62</t>
  </si>
  <si>
    <t>62-63</t>
  </si>
  <si>
    <t>63-64</t>
  </si>
  <si>
    <t>64-65</t>
  </si>
  <si>
    <t>65-290</t>
  </si>
  <si>
    <t>290-291</t>
  </si>
  <si>
    <t>291-293</t>
  </si>
  <si>
    <t>293-292</t>
  </si>
  <si>
    <t>292-141</t>
  </si>
  <si>
    <t>141-295</t>
  </si>
  <si>
    <t>295-294</t>
  </si>
  <si>
    <t>294-203</t>
  </si>
  <si>
    <t>203-297</t>
  </si>
  <si>
    <t>297-41</t>
  </si>
  <si>
    <t>41-296</t>
  </si>
  <si>
    <t>296-205</t>
  </si>
  <si>
    <t>205-319</t>
  </si>
  <si>
    <t>319-325</t>
  </si>
  <si>
    <t>325-324</t>
  </si>
  <si>
    <t>324-315</t>
  </si>
  <si>
    <t>315-298</t>
  </si>
  <si>
    <t>298-299</t>
  </si>
  <si>
    <t>299-301</t>
  </si>
  <si>
    <t>301-300</t>
  </si>
  <si>
    <t>300-326</t>
  </si>
  <si>
    <t>326-256</t>
  </si>
  <si>
    <t>256-250</t>
  </si>
  <si>
    <t>250-327</t>
  </si>
  <si>
    <t>327-67</t>
  </si>
  <si>
    <t>67-66</t>
  </si>
  <si>
    <t>66-68</t>
  </si>
  <si>
    <t>68-69</t>
  </si>
  <si>
    <t>69-72</t>
  </si>
  <si>
    <t>72-73</t>
  </si>
  <si>
    <t>73-70</t>
  </si>
  <si>
    <t>70-71</t>
  </si>
  <si>
    <t>71-76</t>
  </si>
  <si>
    <t>76-77</t>
  </si>
  <si>
    <t>77-74</t>
  </si>
  <si>
    <t>74-75</t>
  </si>
  <si>
    <t>75-80</t>
  </si>
  <si>
    <t>80-81</t>
  </si>
  <si>
    <t>81-78</t>
  </si>
  <si>
    <t>78-79</t>
  </si>
  <si>
    <t>79-84</t>
  </si>
  <si>
    <t>84-85</t>
  </si>
  <si>
    <t>85-82</t>
  </si>
  <si>
    <t>82-83</t>
  </si>
  <si>
    <t>83-89</t>
  </si>
  <si>
    <t>89-88</t>
  </si>
  <si>
    <t>88-87</t>
  </si>
  <si>
    <t>87-86</t>
  </si>
  <si>
    <t>86-305</t>
  </si>
  <si>
    <t>305-33</t>
  </si>
  <si>
    <t>33-304</t>
  </si>
  <si>
    <t>304-215</t>
  </si>
  <si>
    <t>215-309</t>
  </si>
  <si>
    <t>309-308</t>
  </si>
  <si>
    <t>308-307</t>
  </si>
  <si>
    <t>307-306</t>
  </si>
  <si>
    <t>306-258</t>
  </si>
  <si>
    <t>258-331</t>
  </si>
  <si>
    <t>331-330</t>
  </si>
  <si>
    <t>330-264</t>
  </si>
  <si>
    <t>264-223</t>
  </si>
  <si>
    <t>223-310</t>
  </si>
  <si>
    <t>310-89</t>
  </si>
  <si>
    <t>89-311</t>
  </si>
  <si>
    <t>311-261</t>
  </si>
  <si>
    <t>261-322</t>
  </si>
  <si>
    <t>322-262</t>
  </si>
  <si>
    <t>262-333</t>
  </si>
  <si>
    <t>333-312</t>
  </si>
  <si>
    <t>312-225</t>
  </si>
  <si>
    <t>225-93</t>
  </si>
  <si>
    <t>93-313</t>
  </si>
  <si>
    <t>313-91</t>
  </si>
  <si>
    <t>91-90</t>
  </si>
  <si>
    <t>90-93</t>
  </si>
  <si>
    <t>93-92</t>
  </si>
  <si>
    <t>92-108</t>
  </si>
  <si>
    <t>108-109</t>
  </si>
  <si>
    <t>109-106</t>
  </si>
  <si>
    <t>106-107</t>
  </si>
  <si>
    <t>107-100</t>
  </si>
  <si>
    <t>100-101</t>
  </si>
  <si>
    <t>101-99</t>
  </si>
  <si>
    <t>99-98</t>
  </si>
  <si>
    <t>98-105</t>
  </si>
  <si>
    <t>105-104</t>
  </si>
  <si>
    <t>104-102</t>
  </si>
  <si>
    <t>102-103</t>
  </si>
  <si>
    <t>103-97</t>
  </si>
  <si>
    <t>97-96</t>
  </si>
  <si>
    <t>96-94</t>
  </si>
  <si>
    <t>94-95</t>
  </si>
  <si>
    <t>95-111</t>
  </si>
  <si>
    <t>111-110</t>
  </si>
  <si>
    <t>110-112</t>
  </si>
  <si>
    <t>112-113</t>
  </si>
  <si>
    <t>113-116</t>
  </si>
  <si>
    <t>116-117</t>
  </si>
  <si>
    <t>117-114</t>
  </si>
  <si>
    <t>114-115</t>
  </si>
  <si>
    <t>115-119</t>
  </si>
  <si>
    <t>119-118</t>
  </si>
  <si>
    <t>118-121</t>
  </si>
  <si>
    <t>121-120</t>
  </si>
  <si>
    <t>120-152</t>
  </si>
  <si>
    <t>152-213</t>
  </si>
  <si>
    <t>213-212</t>
  </si>
  <si>
    <t>212-151</t>
  </si>
  <si>
    <t>151-56</t>
  </si>
  <si>
    <t>56-205</t>
  </si>
  <si>
    <t>205-204</t>
  </si>
  <si>
    <t>204-55</t>
  </si>
  <si>
    <t>55-24</t>
  </si>
  <si>
    <t>24-207</t>
  </si>
  <si>
    <t>207-206</t>
  </si>
  <si>
    <t>206-23</t>
  </si>
  <si>
    <t>23-80</t>
  </si>
  <si>
    <t>80-209</t>
  </si>
  <si>
    <t>209-208</t>
  </si>
  <si>
    <t>208-79</t>
  </si>
  <si>
    <t>79-115</t>
  </si>
  <si>
    <t>115-210</t>
  </si>
  <si>
    <t>210-116</t>
  </si>
  <si>
    <t>116-211</t>
  </si>
  <si>
    <t>211-203</t>
  </si>
  <si>
    <t>203-156</t>
  </si>
  <si>
    <t>156-202</t>
  </si>
  <si>
    <t>202-155</t>
  </si>
  <si>
    <t>155-52</t>
  </si>
  <si>
    <t>52-215</t>
  </si>
  <si>
    <t>215-51</t>
  </si>
  <si>
    <t>51-214</t>
  </si>
  <si>
    <t>214-216</t>
  </si>
  <si>
    <t>216-19</t>
  </si>
  <si>
    <t>19-217</t>
  </si>
  <si>
    <t>217-20</t>
  </si>
  <si>
    <t>20-141</t>
  </si>
  <si>
    <t>141-140</t>
  </si>
  <si>
    <t>140-138</t>
  </si>
  <si>
    <t>138-139</t>
  </si>
  <si>
    <t>139-142</t>
  </si>
  <si>
    <t>142-143</t>
  </si>
  <si>
    <t>143-144</t>
  </si>
  <si>
    <t>144-145</t>
  </si>
  <si>
    <t>145-148</t>
  </si>
  <si>
    <t>148-149</t>
  </si>
  <si>
    <t>149-147</t>
  </si>
  <si>
    <t>147-146</t>
  </si>
  <si>
    <t>146-153</t>
  </si>
  <si>
    <t>153-152</t>
  </si>
  <si>
    <t>152-150</t>
  </si>
  <si>
    <t>150-151</t>
  </si>
  <si>
    <t>151-266</t>
  </si>
  <si>
    <t>266-267</t>
  </si>
  <si>
    <t>267-269</t>
  </si>
  <si>
    <t>269-268</t>
  </si>
  <si>
    <t>268-271</t>
  </si>
  <si>
    <t>271-153</t>
  </si>
  <si>
    <t>153-270</t>
  </si>
  <si>
    <t>270-87</t>
  </si>
  <si>
    <t>87-91</t>
  </si>
  <si>
    <t>91-272</t>
  </si>
  <si>
    <t>272-273</t>
  </si>
  <si>
    <t>273-53</t>
  </si>
  <si>
    <t>53-277</t>
  </si>
  <si>
    <t>277-276</t>
  </si>
  <si>
    <t>276-274</t>
  </si>
  <si>
    <t>274-275</t>
  </si>
  <si>
    <t>275-183</t>
  </si>
  <si>
    <t>183-278</t>
  </si>
  <si>
    <t>278-149</t>
  </si>
  <si>
    <t>149-279</t>
  </si>
  <si>
    <t>279-281</t>
  </si>
  <si>
    <t>281-49</t>
  </si>
  <si>
    <t>49-280</t>
  </si>
  <si>
    <t>280-185</t>
  </si>
  <si>
    <t>185-156</t>
  </si>
  <si>
    <t>156-157</t>
  </si>
  <si>
    <t>157-155</t>
  </si>
  <si>
    <t>155-154</t>
  </si>
  <si>
    <t>154-158</t>
  </si>
  <si>
    <t>158-159</t>
  </si>
  <si>
    <t>159-160</t>
  </si>
  <si>
    <t>160-161</t>
  </si>
  <si>
    <t>161-162</t>
  </si>
  <si>
    <t>162-163</t>
  </si>
  <si>
    <t>163-164</t>
  </si>
  <si>
    <t>164-165</t>
  </si>
  <si>
    <t>165-169</t>
  </si>
  <si>
    <t>169-168</t>
  </si>
  <si>
    <t>168-166</t>
  </si>
  <si>
    <t>166-167</t>
  </si>
  <si>
    <t>167-170</t>
  </si>
  <si>
    <t>170-171</t>
  </si>
  <si>
    <t>171-173</t>
  </si>
  <si>
    <t>173-172</t>
  </si>
  <si>
    <t>172-177</t>
  </si>
  <si>
    <t>177-176</t>
  </si>
  <si>
    <t>176-174</t>
  </si>
  <si>
    <t>174-175</t>
  </si>
  <si>
    <t>175-133</t>
  </si>
  <si>
    <t>133-249</t>
  </si>
  <si>
    <t>249-43</t>
  </si>
  <si>
    <t>43-248</t>
  </si>
  <si>
    <t>248-251</t>
  </si>
  <si>
    <t>251-250</t>
  </si>
  <si>
    <t>250-252</t>
  </si>
  <si>
    <t>252-253</t>
  </si>
  <si>
    <t>253-254</t>
  </si>
  <si>
    <t>254-139</t>
  </si>
  <si>
    <t>139-161</t>
  </si>
  <si>
    <t>161-255</t>
  </si>
  <si>
    <t>255-178</t>
  </si>
  <si>
    <t>178-179</t>
  </si>
  <si>
    <t>179-181</t>
  </si>
  <si>
    <t>181-180</t>
  </si>
  <si>
    <t>180-132</t>
  </si>
  <si>
    <t>132-185</t>
  </si>
  <si>
    <t>185-184</t>
  </si>
  <si>
    <t>184-131</t>
  </si>
  <si>
    <t>131-127</t>
  </si>
  <si>
    <t>127-187</t>
  </si>
  <si>
    <t>187-186</t>
  </si>
  <si>
    <t>186-126</t>
  </si>
  <si>
    <t>126-123</t>
  </si>
  <si>
    <t>123-188</t>
  </si>
  <si>
    <t>188-124</t>
  </si>
  <si>
    <t>124-189</t>
  </si>
  <si>
    <t>189-317</t>
  </si>
  <si>
    <t>317-316</t>
  </si>
  <si>
    <t>316-314</t>
  </si>
  <si>
    <t>314-315</t>
  </si>
  <si>
    <t>315-266</t>
  </si>
  <si>
    <t>266-335</t>
  </si>
  <si>
    <t>335-272</t>
  </si>
  <si>
    <t>272-334</t>
  </si>
  <si>
    <t>334-318</t>
  </si>
  <si>
    <t>318-233</t>
  </si>
  <si>
    <t>233-163</t>
  </si>
  <si>
    <t>163-319</t>
  </si>
  <si>
    <t>319-269</t>
  </si>
  <si>
    <t>269-336</t>
  </si>
  <si>
    <t>336-337</t>
  </si>
  <si>
    <t>337-270</t>
  </si>
  <si>
    <t>270-168</t>
  </si>
  <si>
    <t>168-191</t>
  </si>
  <si>
    <t>191-167</t>
  </si>
  <si>
    <t>167-190</t>
  </si>
  <si>
    <t>190-192</t>
  </si>
  <si>
    <t>192-160</t>
  </si>
  <si>
    <t>160-193</t>
  </si>
  <si>
    <t>193-159</t>
  </si>
  <si>
    <t>159-194</t>
  </si>
  <si>
    <t>194-59</t>
  </si>
  <si>
    <t>59-60</t>
  </si>
  <si>
    <t>60-195</t>
  </si>
  <si>
    <t>195-28</t>
  </si>
  <si>
    <t>28-197</t>
  </si>
  <si>
    <t>197-27</t>
  </si>
  <si>
    <t>27-196</t>
  </si>
  <si>
    <t>196-84</t>
  </si>
  <si>
    <t>84-199</t>
  </si>
  <si>
    <t>199-83</t>
  </si>
  <si>
    <t>83-198</t>
  </si>
  <si>
    <t>198-200</t>
  </si>
  <si>
    <t>200-119</t>
  </si>
  <si>
    <t>119-120</t>
  </si>
  <si>
    <t>120-201</t>
  </si>
  <si>
    <t>201-242</t>
  </si>
  <si>
    <t>242-347</t>
  </si>
  <si>
    <t>347-338</t>
  </si>
  <si>
    <t>338-314</t>
  </si>
  <si>
    <t>314-322</t>
  </si>
  <si>
    <t>322-339</t>
  </si>
  <si>
    <t>339-348</t>
  </si>
  <si>
    <t>348-250</t>
  </si>
  <si>
    <t>250-258</t>
  </si>
  <si>
    <t>258-349</t>
  </si>
  <si>
    <t>349-340</t>
  </si>
  <si>
    <t>340-326</t>
  </si>
  <si>
    <t>326-330</t>
  </si>
  <si>
    <t>330-341</t>
  </si>
  <si>
    <t>341-266</t>
  </si>
  <si>
    <t>266-350</t>
  </si>
  <si>
    <t>350-76</t>
  </si>
  <si>
    <t>76-219</t>
  </si>
  <si>
    <t>219-218</t>
  </si>
  <si>
    <t>218-75</t>
  </si>
  <si>
    <t>75-220</t>
  </si>
  <si>
    <t>220-111</t>
  </si>
  <si>
    <t>111-112</t>
  </si>
  <si>
    <t>112-221</t>
  </si>
  <si>
    <t>221-225</t>
  </si>
  <si>
    <t>225-48</t>
  </si>
  <si>
    <t>48-47</t>
  </si>
  <si>
    <t>47-224</t>
  </si>
  <si>
    <t>224-165</t>
  </si>
  <si>
    <t>165-247</t>
  </si>
  <si>
    <t>247-143</t>
  </si>
  <si>
    <t>143-246</t>
  </si>
  <si>
    <t>246-15</t>
  </si>
  <si>
    <t>15-226</t>
  </si>
  <si>
    <t>226-227</t>
  </si>
  <si>
    <t>227-16</t>
  </si>
  <si>
    <t>16-72</t>
  </si>
  <si>
    <t>72-229</t>
  </si>
  <si>
    <t>229-71</t>
  </si>
  <si>
    <t>71-228</t>
  </si>
  <si>
    <t>228-242</t>
  </si>
  <si>
    <t>245-148</t>
  </si>
  <si>
    <t>148-223</t>
  </si>
  <si>
    <t>223-147</t>
  </si>
  <si>
    <t>147-222</t>
  </si>
  <si>
    <t>222-252</t>
  </si>
  <si>
    <t>252-344</t>
  </si>
  <si>
    <t>344-290</t>
  </si>
  <si>
    <t>290-353</t>
  </si>
  <si>
    <t>353-345</t>
  </si>
  <si>
    <t>345-260</t>
  </si>
  <si>
    <t>260-354</t>
  </si>
  <si>
    <t>354-298</t>
  </si>
  <si>
    <t>298-346</t>
  </si>
  <si>
    <t>346-268</t>
  </si>
  <si>
    <t>268-355</t>
  </si>
  <si>
    <t>355-306</t>
  </si>
  <si>
    <t>306-314</t>
  </si>
  <si>
    <t>314-356</t>
  </si>
  <si>
    <t>356-347</t>
  </si>
  <si>
    <t>347-276</t>
  </si>
  <si>
    <t>276-257</t>
  </si>
  <si>
    <t>257-61</t>
  </si>
  <si>
    <t>61-39</t>
  </si>
  <si>
    <t>39-256</t>
  </si>
  <si>
    <t>256-258</t>
  </si>
  <si>
    <t>258-259</t>
  </si>
  <si>
    <t>259-260</t>
  </si>
  <si>
    <t>260-261</t>
  </si>
  <si>
    <t>261-157</t>
  </si>
  <si>
    <t>157-263</t>
  </si>
  <si>
    <t>263-262</t>
  </si>
  <si>
    <t>262-135</t>
  </si>
  <si>
    <t>135-244</t>
  </si>
  <si>
    <t>244-361</t>
  </si>
  <si>
    <t>361-352</t>
  </si>
  <si>
    <t>352-316</t>
  </si>
  <si>
    <t>316-282</t>
  </si>
  <si>
    <t>282-283</t>
  </si>
  <si>
    <t>283-284</t>
  </si>
  <si>
    <t>284-285</t>
  </si>
  <si>
    <t>285-145</t>
  </si>
  <si>
    <t>145-287</t>
  </si>
  <si>
    <t>287-193</t>
  </si>
  <si>
    <t>193-286</t>
  </si>
  <si>
    <t>286-288</t>
  </si>
  <si>
    <t>288-195</t>
  </si>
  <si>
    <t>195-289</t>
  </si>
  <si>
    <t>289-45</t>
  </si>
  <si>
    <t>45-31</t>
  </si>
  <si>
    <t>31-264</t>
  </si>
  <si>
    <t>264-57</t>
  </si>
  <si>
    <t>57-265</t>
  </si>
  <si>
    <t>265-300</t>
  </si>
  <si>
    <t>300-350</t>
  </si>
  <si>
    <t>350-330</t>
  </si>
  <si>
    <t>330-359</t>
  </si>
  <si>
    <t>359-351</t>
  </si>
  <si>
    <t>351-308</t>
  </si>
  <si>
    <t>308-360</t>
  </si>
  <si>
    <t>360-334</t>
  </si>
  <si>
    <t>334-137</t>
  </si>
  <si>
    <t>137-303</t>
  </si>
  <si>
    <t>303-213</t>
  </si>
  <si>
    <t>213-302</t>
  </si>
  <si>
    <t>302-254</t>
  </si>
  <si>
    <t>254-329</t>
  </si>
  <si>
    <t>329-253</t>
  </si>
  <si>
    <t>253-328</t>
  </si>
  <si>
    <t>328-334</t>
  </si>
  <si>
    <t>334-342</t>
  </si>
  <si>
    <t>342-274</t>
  </si>
  <si>
    <t>274-351</t>
  </si>
  <si>
    <t>351-282</t>
  </si>
  <si>
    <t>282-352</t>
  </si>
  <si>
    <t>352-343</t>
  </si>
  <si>
    <t>343-244</t>
  </si>
  <si>
    <t>244-322</t>
  </si>
  <si>
    <t>322-357</t>
  </si>
  <si>
    <t>357-348</t>
  </si>
  <si>
    <t>348-284</t>
  </si>
  <si>
    <t>284-292</t>
  </si>
  <si>
    <t>292-349</t>
  </si>
  <si>
    <t>349-326</t>
  </si>
  <si>
    <t>326-358</t>
  </si>
  <si>
    <t>358-131</t>
  </si>
  <si>
    <t>131-321</t>
  </si>
  <si>
    <t>321-320</t>
  </si>
  <si>
    <t>320-235</t>
  </si>
  <si>
    <t>235-362</t>
  </si>
  <si>
    <t>362-139</t>
  </si>
  <si>
    <t>139-140</t>
  </si>
  <si>
    <t>140-371</t>
  </si>
  <si>
    <t>371-39</t>
  </si>
  <si>
    <t>39-363</t>
  </si>
  <si>
    <t>363-372</t>
  </si>
  <si>
    <t>372-40</t>
  </si>
  <si>
    <t>40-136</t>
  </si>
  <si>
    <t>136-386</t>
  </si>
  <si>
    <t>386-135</t>
  </si>
  <si>
    <t>135-377</t>
  </si>
  <si>
    <t>377-31</t>
  </si>
  <si>
    <t>31-378</t>
  </si>
  <si>
    <t>378-32</t>
  </si>
  <si>
    <t>32-387</t>
  </si>
  <si>
    <t>387-8</t>
  </si>
  <si>
    <t>8-373</t>
  </si>
  <si>
    <t>373-7</t>
  </si>
  <si>
    <t>7-364</t>
  </si>
  <si>
    <t>364-374</t>
  </si>
  <si>
    <t>374-64</t>
  </si>
  <si>
    <t>64-365</t>
  </si>
  <si>
    <t>365-63</t>
  </si>
  <si>
    <t>63-379</t>
  </si>
  <si>
    <t>379-3</t>
  </si>
  <si>
    <t>4-388</t>
  </si>
  <si>
    <t>388-380</t>
  </si>
  <si>
    <t>380-35</t>
  </si>
  <si>
    <t>35-389</t>
  </si>
  <si>
    <t>389-36</t>
  </si>
  <si>
    <t>36-100</t>
  </si>
  <si>
    <t>100-375</t>
  </si>
  <si>
    <t>375-99</t>
  </si>
  <si>
    <t>99-366</t>
  </si>
  <si>
    <t>366-368</t>
  </si>
  <si>
    <t>368-159</t>
  </si>
  <si>
    <t>159-371</t>
  </si>
  <si>
    <t>371-324</t>
  </si>
  <si>
    <t>324-96</t>
  </si>
  <si>
    <t>96-390</t>
  </si>
  <si>
    <t>390-95</t>
  </si>
  <si>
    <t>95-381</t>
  </si>
  <si>
    <t>381-385</t>
  </si>
  <si>
    <t>385-326</t>
  </si>
  <si>
    <t>326-382</t>
  </si>
  <si>
    <t>382-329</t>
  </si>
  <si>
    <t>329-323</t>
  </si>
  <si>
    <t>323-372</t>
  </si>
  <si>
    <t>372-59</t>
  </si>
  <si>
    <t>59-369</t>
  </si>
  <si>
    <t>369-353</t>
  </si>
  <si>
    <t>353-367</t>
  </si>
  <si>
    <t>367-252</t>
  </si>
  <si>
    <t>252-376</t>
  </si>
  <si>
    <t>376-383</t>
  </si>
  <si>
    <t>383-155</t>
  </si>
  <si>
    <t>155-328</t>
  </si>
  <si>
    <t>328-386</t>
  </si>
  <si>
    <t>386-55</t>
  </si>
  <si>
    <t>55-384</t>
  </si>
  <si>
    <t>384-327</t>
  </si>
  <si>
    <t>327-387</t>
  </si>
  <si>
    <t>387-325</t>
  </si>
  <si>
    <t>325-367</t>
  </si>
  <si>
    <t>367-370</t>
  </si>
  <si>
    <t>370-322</t>
  </si>
  <si>
    <t>322-382</t>
  </si>
  <si>
    <t>382-354</t>
  </si>
  <si>
    <t>354-260</t>
  </si>
  <si>
    <t>260-391</t>
  </si>
  <si>
    <t>序列</t>
  </si>
  <si>
    <t>W</t>
  </si>
  <si>
    <t>ID</t>
  </si>
  <si>
    <t>MT-3D</t>
  </si>
  <si>
    <t>MT-差值</t>
  </si>
  <si>
    <t>ID12</t>
  </si>
  <si>
    <t>X</t>
  </si>
  <si>
    <t>Y1</t>
  </si>
  <si>
    <t>Y2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</si>
  <si>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</si>
  <si>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</si>
  <si>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</si>
  <si>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</si>
  <si>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</si>
  <si>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</si>
  <si>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</si>
  <si>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</si>
  <si>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</si>
  <si>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</si>
  <si>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</si>
  <si>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</si>
  <si>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</si>
  <si>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</si>
  <si>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</si>
  <si>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</si>
  <si>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</si>
  <si>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</si>
  <si>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</si>
  <si>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</si>
  <si>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</si>
  <si>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</si>
  <si>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</si>
  <si>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</si>
  <si>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</si>
  <si>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630.5</t>
  </si>
  <si>
    <t>预测 MT</t>
  </si>
  <si>
    <t>预测 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</si>
</sst>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9" fontId="0" fillId="0" borderId="0" xfId="1" applyFont="1"/>
  </cellXfs>
  <cellStyles count="2">
    <cellStyle name="百分比" xfId="1" builtinId="5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Sheet5!$C$3:$C$165</c:f>
              <c:numCache>
                <c:formatCode>General</c:formatCode>
                <c:ptCount val="163"/>
                <c:pt idx="0">
                  <c:v>1.2981558028199056</c:v>
                </c:pt>
                <c:pt idx="1">
                  <c:v>1.4994517150700315</c:v>
                </c:pt>
                <c:pt idx="2">
                  <c:v>0.85819354327602593</c:v>
                </c:pt>
                <c:pt idx="3">
                  <c:v>1.5386798187489883</c:v>
                </c:pt>
                <c:pt idx="4">
                  <c:v>1.1965852133622812</c:v>
                </c:pt>
                <c:pt idx="5">
                  <c:v>1.6085085008650768</c:v>
                </c:pt>
                <c:pt idx="6">
                  <c:v>0.79596815206773353</c:v>
                </c:pt>
                <c:pt idx="7">
                  <c:v>1.5891276998706667</c:v>
                </c:pt>
                <c:pt idx="8">
                  <c:v>1.3222619490452538</c:v>
                </c:pt>
                <c:pt idx="9">
                  <c:v>1.5798903245085349</c:v>
                </c:pt>
                <c:pt idx="10">
                  <c:v>1.3062765589902792</c:v>
                </c:pt>
                <c:pt idx="11">
                  <c:v>2.0668211144028872</c:v>
                </c:pt>
                <c:pt idx="12">
                  <c:v>1.9440203811116612</c:v>
                </c:pt>
                <c:pt idx="13">
                  <c:v>2.0000260898546545</c:v>
                </c:pt>
                <c:pt idx="14">
                  <c:v>2.4972939586377145</c:v>
                </c:pt>
                <c:pt idx="15">
                  <c:v>1.589634022508736</c:v>
                </c:pt>
                <c:pt idx="16">
                  <c:v>1.212869142541795</c:v>
                </c:pt>
                <c:pt idx="17">
                  <c:v>1.5724077669905978</c:v>
                </c:pt>
                <c:pt idx="18">
                  <c:v>2.1833969786229872</c:v>
                </c:pt>
                <c:pt idx="19">
                  <c:v>1.5080782059119646</c:v>
                </c:pt>
                <c:pt idx="20">
                  <c:v>1.265734314900701</c:v>
                </c:pt>
                <c:pt idx="21">
                  <c:v>1.5663197504357937</c:v>
                </c:pt>
                <c:pt idx="22">
                  <c:v>1.5466617174562074</c:v>
                </c:pt>
                <c:pt idx="23">
                  <c:v>1.2353910271324384</c:v>
                </c:pt>
                <c:pt idx="24">
                  <c:v>1.5516965933480567</c:v>
                </c:pt>
                <c:pt idx="25">
                  <c:v>2.4922394226207603</c:v>
                </c:pt>
                <c:pt idx="26">
                  <c:v>1.5441462511537185</c:v>
                </c:pt>
                <c:pt idx="27">
                  <c:v>1.2092699506777116</c:v>
                </c:pt>
                <c:pt idx="28">
                  <c:v>1.573366907465682</c:v>
                </c:pt>
                <c:pt idx="29">
                  <c:v>1.2443897138419409</c:v>
                </c:pt>
                <c:pt idx="30">
                  <c:v>1.5025539140161757</c:v>
                </c:pt>
                <c:pt idx="31">
                  <c:v>1.3230493994022308</c:v>
                </c:pt>
                <c:pt idx="32">
                  <c:v>1.6135631656207607</c:v>
                </c:pt>
                <c:pt idx="33">
                  <c:v>2.3200642729222727</c:v>
                </c:pt>
                <c:pt idx="34">
                  <c:v>1.5485858708977032</c:v>
                </c:pt>
                <c:pt idx="35">
                  <c:v>1.2607875440860241</c:v>
                </c:pt>
                <c:pt idx="36">
                  <c:v>1.5606929418086344</c:v>
                </c:pt>
                <c:pt idx="37">
                  <c:v>2.9934242657901828</c:v>
                </c:pt>
                <c:pt idx="38">
                  <c:v>1.5296981284104627</c:v>
                </c:pt>
                <c:pt idx="39">
                  <c:v>1.3584201464358612</c:v>
                </c:pt>
                <c:pt idx="40">
                  <c:v>1.5435857536117925</c:v>
                </c:pt>
                <c:pt idx="41">
                  <c:v>2.180606037749123</c:v>
                </c:pt>
                <c:pt idx="42">
                  <c:v>1.494216134620804</c:v>
                </c:pt>
                <c:pt idx="43">
                  <c:v>1.1940178402607473</c:v>
                </c:pt>
                <c:pt idx="44">
                  <c:v>1.5615389754113922</c:v>
                </c:pt>
                <c:pt idx="45">
                  <c:v>1.3015479414492683</c:v>
                </c:pt>
                <c:pt idx="46">
                  <c:v>1.6300208325371888</c:v>
                </c:pt>
                <c:pt idx="47">
                  <c:v>1.1971488076405481</c:v>
                </c:pt>
                <c:pt idx="48">
                  <c:v>1.5630406336400458</c:v>
                </c:pt>
                <c:pt idx="49">
                  <c:v>2.6243620152735891</c:v>
                </c:pt>
                <c:pt idx="50">
                  <c:v>1.5313365034481186</c:v>
                </c:pt>
                <c:pt idx="51">
                  <c:v>1.2622826363856279</c:v>
                </c:pt>
                <c:pt idx="52">
                  <c:v>1.561128200499001</c:v>
                </c:pt>
                <c:pt idx="53">
                  <c:v>1.3184754834037964</c:v>
                </c:pt>
                <c:pt idx="54">
                  <c:v>1.5771640649202152</c:v>
                </c:pt>
                <c:pt idx="55">
                  <c:v>1.2945762224694883</c:v>
                </c:pt>
                <c:pt idx="56">
                  <c:v>1.5092242903788557</c:v>
                </c:pt>
                <c:pt idx="57">
                  <c:v>1.6832021152566037</c:v>
                </c:pt>
                <c:pt idx="58">
                  <c:v>1.5816657083072818</c:v>
                </c:pt>
                <c:pt idx="59">
                  <c:v>1.3926109334143322</c:v>
                </c:pt>
                <c:pt idx="60">
                  <c:v>1.6300208325371888</c:v>
                </c:pt>
                <c:pt idx="61">
                  <c:v>1.6761652041309891</c:v>
                </c:pt>
                <c:pt idx="62">
                  <c:v>1.5558831834256812</c:v>
                </c:pt>
                <c:pt idx="63">
                  <c:v>1.222571296473647</c:v>
                </c:pt>
                <c:pt idx="64">
                  <c:v>1.5868148427336703</c:v>
                </c:pt>
                <c:pt idx="65">
                  <c:v>1.5622631562858937</c:v>
                </c:pt>
                <c:pt idx="66">
                  <c:v>1.5147498911228146</c:v>
                </c:pt>
                <c:pt idx="67">
                  <c:v>1.1878182053288373</c:v>
                </c:pt>
                <c:pt idx="68">
                  <c:v>1.5411067600361494</c:v>
                </c:pt>
                <c:pt idx="69">
                  <c:v>2.026878231504686</c:v>
                </c:pt>
                <c:pt idx="70">
                  <c:v>1.614759408928697</c:v>
                </c:pt>
                <c:pt idx="71">
                  <c:v>1.2352601084765567</c:v>
                </c:pt>
                <c:pt idx="72">
                  <c:v>1.5866761230881823</c:v>
                </c:pt>
                <c:pt idx="73">
                  <c:v>2.6048665579034109</c:v>
                </c:pt>
                <c:pt idx="74">
                  <c:v>1.6670323814938548</c:v>
                </c:pt>
                <c:pt idx="75">
                  <c:v>1.2920228956025381</c:v>
                </c:pt>
                <c:pt idx="76">
                  <c:v>1.4812796795650074</c:v>
                </c:pt>
                <c:pt idx="77">
                  <c:v>0.7728481577489924</c:v>
                </c:pt>
                <c:pt idx="78">
                  <c:v>1.5797265270155929</c:v>
                </c:pt>
                <c:pt idx="79">
                  <c:v>1.2711659828392396</c:v>
                </c:pt>
                <c:pt idx="80">
                  <c:v>1.6339130206729733</c:v>
                </c:pt>
                <c:pt idx="81">
                  <c:v>2.8644391929172346</c:v>
                </c:pt>
                <c:pt idx="82">
                  <c:v>1.6526945282791923</c:v>
                </c:pt>
                <c:pt idx="83">
                  <c:v>1.1788153104614643</c:v>
                </c:pt>
                <c:pt idx="84">
                  <c:v>1.5772110775191222</c:v>
                </c:pt>
                <c:pt idx="85">
                  <c:v>2.5508529939958113</c:v>
                </c:pt>
                <c:pt idx="86">
                  <c:v>1.5281190550438184</c:v>
                </c:pt>
                <c:pt idx="87">
                  <c:v>1.3444059205451393</c:v>
                </c:pt>
                <c:pt idx="88">
                  <c:v>1.4971442882786066</c:v>
                </c:pt>
                <c:pt idx="89">
                  <c:v>2.1849862865475007</c:v>
                </c:pt>
                <c:pt idx="90">
                  <c:v>1.6362900494377632</c:v>
                </c:pt>
                <c:pt idx="91">
                  <c:v>1.2609019010795004</c:v>
                </c:pt>
                <c:pt idx="92">
                  <c:v>1.5937600800107812</c:v>
                </c:pt>
                <c:pt idx="93">
                  <c:v>1.4840541016840525</c:v>
                </c:pt>
                <c:pt idx="94">
                  <c:v>1.3179150323807389</c:v>
                </c:pt>
                <c:pt idx="95">
                  <c:v>1.6104258098108533</c:v>
                </c:pt>
                <c:pt idx="96">
                  <c:v>1.4521048476078853</c:v>
                </c:pt>
                <c:pt idx="97">
                  <c:v>1.5136477490318103</c:v>
                </c:pt>
                <c:pt idx="98">
                  <c:v>1.1296177007632822</c:v>
                </c:pt>
                <c:pt idx="99">
                  <c:v>1.5628960663509559</c:v>
                </c:pt>
                <c:pt idx="100">
                  <c:v>2.5340249503965717</c:v>
                </c:pt>
                <c:pt idx="101">
                  <c:v>1.5890586214729154</c:v>
                </c:pt>
                <c:pt idx="102">
                  <c:v>1.2526045576238116</c:v>
                </c:pt>
                <c:pt idx="103">
                  <c:v>1.5344029561897961</c:v>
                </c:pt>
                <c:pt idx="104">
                  <c:v>2.7385420342040301</c:v>
                </c:pt>
                <c:pt idx="105">
                  <c:v>1.4661927662139345</c:v>
                </c:pt>
                <c:pt idx="106">
                  <c:v>1.3939135392353827</c:v>
                </c:pt>
                <c:pt idx="107">
                  <c:v>1.5190786800503842</c:v>
                </c:pt>
                <c:pt idx="108">
                  <c:v>3.1447343391581621</c:v>
                </c:pt>
                <c:pt idx="109">
                  <c:v>1.6135631656207607</c:v>
                </c:pt>
                <c:pt idx="110">
                  <c:v>1.3027123683962707</c:v>
                </c:pt>
                <c:pt idx="111">
                  <c:v>1.5240135065223279</c:v>
                </c:pt>
                <c:pt idx="112">
                  <c:v>2.3038952554337304</c:v>
                </c:pt>
                <c:pt idx="113">
                  <c:v>1.5609589724366109</c:v>
                </c:pt>
                <c:pt idx="114">
                  <c:v>1.2689078113595069</c:v>
                </c:pt>
                <c:pt idx="115">
                  <c:v>1.4616967929088081</c:v>
                </c:pt>
                <c:pt idx="116">
                  <c:v>1.8100879447223475</c:v>
                </c:pt>
                <c:pt idx="117">
                  <c:v>1.6463444288056825</c:v>
                </c:pt>
                <c:pt idx="118">
                  <c:v>1.2983012047828455</c:v>
                </c:pt>
                <c:pt idx="119">
                  <c:v>1.5486970389793788</c:v>
                </c:pt>
                <c:pt idx="120">
                  <c:v>2.943871865582369</c:v>
                </c:pt>
                <c:pt idx="121">
                  <c:v>1.5362614591238524</c:v>
                </c:pt>
                <c:pt idx="122">
                  <c:v>1.2479275134435854</c:v>
                </c:pt>
                <c:pt idx="123">
                  <c:v>1.5217586386883237</c:v>
                </c:pt>
                <c:pt idx="124">
                  <c:v>2.8375140359196007</c:v>
                </c:pt>
                <c:pt idx="125">
                  <c:v>1.5630406336400458</c:v>
                </c:pt>
                <c:pt idx="126">
                  <c:v>1.2950054740752786</c:v>
                </c:pt>
                <c:pt idx="127">
                  <c:v>1.3279153674057083</c:v>
                </c:pt>
                <c:pt idx="128">
                  <c:v>2.3600368637501465</c:v>
                </c:pt>
                <c:pt idx="129">
                  <c:v>1.5458616942810823</c:v>
                </c:pt>
                <c:pt idx="130">
                  <c:v>1.3498522573533003</c:v>
                </c:pt>
                <c:pt idx="131">
                  <c:v>1.5067769490391025</c:v>
                </c:pt>
                <c:pt idx="132">
                  <c:v>2.5580063277619933</c:v>
                </c:pt>
                <c:pt idx="133">
                  <c:v>1.478938571356448</c:v>
                </c:pt>
                <c:pt idx="134">
                  <c:v>1.2779742776886911</c:v>
                </c:pt>
                <c:pt idx="135">
                  <c:v>1.6278657596855801</c:v>
                </c:pt>
                <c:pt idx="136">
                  <c:v>1.4508731271199682</c:v>
                </c:pt>
                <c:pt idx="137">
                  <c:v>1.1844258632320688</c:v>
                </c:pt>
                <c:pt idx="138">
                  <c:v>1.5706927283870276</c:v>
                </c:pt>
                <c:pt idx="139">
                  <c:v>1.6949962042720728</c:v>
                </c:pt>
                <c:pt idx="140">
                  <c:v>1.6406466332988345</c:v>
                </c:pt>
                <c:pt idx="141">
                  <c:v>1.3543453112008075</c:v>
                </c:pt>
                <c:pt idx="142">
                  <c:v>1.6377793880899443</c:v>
                </c:pt>
                <c:pt idx="143">
                  <c:v>1.2854915644972615</c:v>
                </c:pt>
                <c:pt idx="144">
                  <c:v>1.605925412913157</c:v>
                </c:pt>
                <c:pt idx="145">
                  <c:v>1.2680572403854697</c:v>
                </c:pt>
                <c:pt idx="146">
                  <c:v>1.5420071841482401</c:v>
                </c:pt>
                <c:pt idx="147">
                  <c:v>1.7754307861308112</c:v>
                </c:pt>
                <c:pt idx="148">
                  <c:v>1.5320490338857142</c:v>
                </c:pt>
                <c:pt idx="149">
                  <c:v>1.2334238224282659</c:v>
                </c:pt>
                <c:pt idx="150">
                  <c:v>1.6133423906097193</c:v>
                </c:pt>
                <c:pt idx="151">
                  <c:v>1.1775006264399466</c:v>
                </c:pt>
                <c:pt idx="152">
                  <c:v>1.5310372298493731</c:v>
                </c:pt>
                <c:pt idx="153">
                  <c:v>1.2692353797744567</c:v>
                </c:pt>
                <c:pt idx="154">
                  <c:v>1.5033903427434971</c:v>
                </c:pt>
                <c:pt idx="155">
                  <c:v>2.1468853851273266</c:v>
                </c:pt>
                <c:pt idx="156">
                  <c:v>1.5116215857206896</c:v>
                </c:pt>
                <c:pt idx="157">
                  <c:v>1.265538561790112</c:v>
                </c:pt>
                <c:pt idx="158">
                  <c:v>1.511674304863496</c:v>
                </c:pt>
                <c:pt idx="159">
                  <c:v>2.5867747270992187</c:v>
                </c:pt>
                <c:pt idx="160">
                  <c:v>1.5686028589065246</c:v>
                </c:pt>
                <c:pt idx="161">
                  <c:v>1.3139284368857314</c:v>
                </c:pt>
                <c:pt idx="162">
                  <c:v>1.5145466804163474</c:v>
                </c:pt>
              </c:numCache>
            </c:numRef>
          </c:xVal>
          <c:yVal>
            <c:numRef>
              <c:f>Sheet5!$A$3:$A$165</c:f>
              <c:numCache>
                <c:formatCode>General</c:formatCode>
                <c:ptCount val="163"/>
                <c:pt idx="0">
                  <c:v>561</c:v>
                </c:pt>
                <c:pt idx="1">
                  <c:v>614</c:v>
                </c:pt>
                <c:pt idx="2">
                  <c:v>478</c:v>
                </c:pt>
                <c:pt idx="3">
                  <c:v>694</c:v>
                </c:pt>
                <c:pt idx="4">
                  <c:v>631</c:v>
                </c:pt>
                <c:pt idx="5">
                  <c:v>614</c:v>
                </c:pt>
                <c:pt idx="6">
                  <c:v>473</c:v>
                </c:pt>
                <c:pt idx="7">
                  <c:v>611</c:v>
                </c:pt>
                <c:pt idx="8">
                  <c:v>429</c:v>
                </c:pt>
                <c:pt idx="9">
                  <c:v>547</c:v>
                </c:pt>
                <c:pt idx="10">
                  <c:v>563</c:v>
                </c:pt>
                <c:pt idx="11">
                  <c:v>615</c:v>
                </c:pt>
                <c:pt idx="12">
                  <c:v>649</c:v>
                </c:pt>
                <c:pt idx="13">
                  <c:v>679</c:v>
                </c:pt>
                <c:pt idx="14">
                  <c:v>761</c:v>
                </c:pt>
                <c:pt idx="15">
                  <c:v>609</c:v>
                </c:pt>
                <c:pt idx="16">
                  <c:v>527</c:v>
                </c:pt>
                <c:pt idx="17">
                  <c:v>562</c:v>
                </c:pt>
                <c:pt idx="18">
                  <c:v>675</c:v>
                </c:pt>
                <c:pt idx="19">
                  <c:v>527</c:v>
                </c:pt>
                <c:pt idx="20">
                  <c:v>599</c:v>
                </c:pt>
                <c:pt idx="21">
                  <c:v>726</c:v>
                </c:pt>
                <c:pt idx="22">
                  <c:v>598</c:v>
                </c:pt>
                <c:pt idx="23">
                  <c:v>479</c:v>
                </c:pt>
                <c:pt idx="24">
                  <c:v>580</c:v>
                </c:pt>
                <c:pt idx="25">
                  <c:v>816</c:v>
                </c:pt>
                <c:pt idx="26">
                  <c:v>542</c:v>
                </c:pt>
                <c:pt idx="27">
                  <c:v>478</c:v>
                </c:pt>
                <c:pt idx="28">
                  <c:v>525</c:v>
                </c:pt>
                <c:pt idx="29">
                  <c:v>545</c:v>
                </c:pt>
                <c:pt idx="30">
                  <c:v>561</c:v>
                </c:pt>
                <c:pt idx="31">
                  <c:v>512</c:v>
                </c:pt>
                <c:pt idx="32">
                  <c:v>800</c:v>
                </c:pt>
                <c:pt idx="33">
                  <c:v>694</c:v>
                </c:pt>
                <c:pt idx="34">
                  <c:v>632</c:v>
                </c:pt>
                <c:pt idx="35">
                  <c:v>513</c:v>
                </c:pt>
                <c:pt idx="36">
                  <c:v>597</c:v>
                </c:pt>
                <c:pt idx="37">
                  <c:v>945</c:v>
                </c:pt>
                <c:pt idx="38">
                  <c:v>512</c:v>
                </c:pt>
                <c:pt idx="39">
                  <c:v>548</c:v>
                </c:pt>
                <c:pt idx="40">
                  <c:v>581</c:v>
                </c:pt>
                <c:pt idx="41">
                  <c:v>760</c:v>
                </c:pt>
                <c:pt idx="42">
                  <c:v>680</c:v>
                </c:pt>
                <c:pt idx="43">
                  <c:v>565</c:v>
                </c:pt>
                <c:pt idx="44">
                  <c:v>581</c:v>
                </c:pt>
                <c:pt idx="45">
                  <c:v>459</c:v>
                </c:pt>
                <c:pt idx="46">
                  <c:v>499</c:v>
                </c:pt>
                <c:pt idx="47">
                  <c:v>666</c:v>
                </c:pt>
                <c:pt idx="48">
                  <c:v>646</c:v>
                </c:pt>
                <c:pt idx="49">
                  <c:v>894</c:v>
                </c:pt>
                <c:pt idx="50">
                  <c:v>647</c:v>
                </c:pt>
                <c:pt idx="51">
                  <c:v>563</c:v>
                </c:pt>
                <c:pt idx="52">
                  <c:v>731</c:v>
                </c:pt>
                <c:pt idx="53">
                  <c:v>534</c:v>
                </c:pt>
                <c:pt idx="54">
                  <c:v>712</c:v>
                </c:pt>
                <c:pt idx="55">
                  <c:v>528</c:v>
                </c:pt>
                <c:pt idx="56">
                  <c:v>633</c:v>
                </c:pt>
                <c:pt idx="57">
                  <c:v>661</c:v>
                </c:pt>
                <c:pt idx="58">
                  <c:v>763</c:v>
                </c:pt>
                <c:pt idx="59">
                  <c:v>864</c:v>
                </c:pt>
                <c:pt idx="60">
                  <c:v>646</c:v>
                </c:pt>
                <c:pt idx="61">
                  <c:v>829</c:v>
                </c:pt>
                <c:pt idx="62">
                  <c:v>581</c:v>
                </c:pt>
                <c:pt idx="63">
                  <c:v>433</c:v>
                </c:pt>
                <c:pt idx="64">
                  <c:v>611</c:v>
                </c:pt>
                <c:pt idx="65">
                  <c:v>660</c:v>
                </c:pt>
                <c:pt idx="66">
                  <c:v>791</c:v>
                </c:pt>
                <c:pt idx="67">
                  <c:v>566</c:v>
                </c:pt>
                <c:pt idx="68">
                  <c:v>563</c:v>
                </c:pt>
                <c:pt idx="69">
                  <c:v>678</c:v>
                </c:pt>
                <c:pt idx="70">
                  <c:v>549</c:v>
                </c:pt>
                <c:pt idx="71">
                  <c:v>535</c:v>
                </c:pt>
                <c:pt idx="72">
                  <c:v>646</c:v>
                </c:pt>
                <c:pt idx="73">
                  <c:v>998</c:v>
                </c:pt>
                <c:pt idx="74">
                  <c:v>535</c:v>
                </c:pt>
                <c:pt idx="75">
                  <c:v>546</c:v>
                </c:pt>
                <c:pt idx="76">
                  <c:v>630</c:v>
                </c:pt>
                <c:pt idx="77">
                  <c:v>432</c:v>
                </c:pt>
                <c:pt idx="78">
                  <c:v>679</c:v>
                </c:pt>
                <c:pt idx="79">
                  <c:v>514</c:v>
                </c:pt>
                <c:pt idx="80">
                  <c:v>545</c:v>
                </c:pt>
                <c:pt idx="81">
                  <c:v>958</c:v>
                </c:pt>
                <c:pt idx="82">
                  <c:v>593</c:v>
                </c:pt>
                <c:pt idx="83">
                  <c:v>634</c:v>
                </c:pt>
                <c:pt idx="84">
                  <c:v>563</c:v>
                </c:pt>
                <c:pt idx="85">
                  <c:v>797</c:v>
                </c:pt>
                <c:pt idx="86">
                  <c:v>680</c:v>
                </c:pt>
                <c:pt idx="87">
                  <c:v>594</c:v>
                </c:pt>
                <c:pt idx="88">
                  <c:v>675</c:v>
                </c:pt>
                <c:pt idx="89">
                  <c:v>661</c:v>
                </c:pt>
                <c:pt idx="90">
                  <c:v>828</c:v>
                </c:pt>
                <c:pt idx="91">
                  <c:v>634</c:v>
                </c:pt>
                <c:pt idx="92">
                  <c:v>661</c:v>
                </c:pt>
                <c:pt idx="93">
                  <c:v>681</c:v>
                </c:pt>
                <c:pt idx="94">
                  <c:v>616</c:v>
                </c:pt>
                <c:pt idx="95">
                  <c:v>596</c:v>
                </c:pt>
                <c:pt idx="96">
                  <c:v>565</c:v>
                </c:pt>
                <c:pt idx="97">
                  <c:v>579</c:v>
                </c:pt>
                <c:pt idx="98">
                  <c:v>559</c:v>
                </c:pt>
                <c:pt idx="99">
                  <c:v>547</c:v>
                </c:pt>
                <c:pt idx="100">
                  <c:v>819</c:v>
                </c:pt>
                <c:pt idx="101">
                  <c:v>570</c:v>
                </c:pt>
                <c:pt idx="102">
                  <c:v>582</c:v>
                </c:pt>
                <c:pt idx="103">
                  <c:v>677</c:v>
                </c:pt>
                <c:pt idx="104">
                  <c:v>963</c:v>
                </c:pt>
                <c:pt idx="105">
                  <c:v>716</c:v>
                </c:pt>
                <c:pt idx="106">
                  <c:v>497</c:v>
                </c:pt>
                <c:pt idx="107">
                  <c:v>682</c:v>
                </c:pt>
                <c:pt idx="108">
                  <c:v>1098</c:v>
                </c:pt>
                <c:pt idx="109">
                  <c:v>527</c:v>
                </c:pt>
                <c:pt idx="110">
                  <c:v>498</c:v>
                </c:pt>
                <c:pt idx="111">
                  <c:v>701</c:v>
                </c:pt>
                <c:pt idx="112">
                  <c:v>812</c:v>
                </c:pt>
                <c:pt idx="113">
                  <c:v>580</c:v>
                </c:pt>
                <c:pt idx="114">
                  <c:v>465</c:v>
                </c:pt>
                <c:pt idx="115">
                  <c:v>813</c:v>
                </c:pt>
                <c:pt idx="116">
                  <c:v>596</c:v>
                </c:pt>
                <c:pt idx="117">
                  <c:v>579</c:v>
                </c:pt>
                <c:pt idx="118">
                  <c:v>481</c:v>
                </c:pt>
                <c:pt idx="119">
                  <c:v>577</c:v>
                </c:pt>
                <c:pt idx="120">
                  <c:v>1115</c:v>
                </c:pt>
                <c:pt idx="121">
                  <c:v>733</c:v>
                </c:pt>
                <c:pt idx="122">
                  <c:v>579</c:v>
                </c:pt>
                <c:pt idx="123">
                  <c:v>610</c:v>
                </c:pt>
                <c:pt idx="124">
                  <c:v>812</c:v>
                </c:pt>
                <c:pt idx="125">
                  <c:v>584</c:v>
                </c:pt>
                <c:pt idx="126">
                  <c:v>481</c:v>
                </c:pt>
                <c:pt idx="127">
                  <c:v>719</c:v>
                </c:pt>
                <c:pt idx="128">
                  <c:v>680</c:v>
                </c:pt>
                <c:pt idx="129">
                  <c:v>661</c:v>
                </c:pt>
                <c:pt idx="130">
                  <c:v>511</c:v>
                </c:pt>
                <c:pt idx="131">
                  <c:v>614</c:v>
                </c:pt>
                <c:pt idx="132">
                  <c:v>748</c:v>
                </c:pt>
                <c:pt idx="133">
                  <c:v>612</c:v>
                </c:pt>
                <c:pt idx="134">
                  <c:v>515</c:v>
                </c:pt>
                <c:pt idx="135">
                  <c:v>500</c:v>
                </c:pt>
                <c:pt idx="136">
                  <c:v>581</c:v>
                </c:pt>
                <c:pt idx="137">
                  <c:v>496</c:v>
                </c:pt>
                <c:pt idx="138">
                  <c:v>849</c:v>
                </c:pt>
                <c:pt idx="139">
                  <c:v>630</c:v>
                </c:pt>
                <c:pt idx="140">
                  <c:v>582</c:v>
                </c:pt>
                <c:pt idx="141">
                  <c:v>499</c:v>
                </c:pt>
                <c:pt idx="142">
                  <c:v>497</c:v>
                </c:pt>
                <c:pt idx="143">
                  <c:v>477</c:v>
                </c:pt>
                <c:pt idx="144">
                  <c:v>612</c:v>
                </c:pt>
                <c:pt idx="145">
                  <c:v>484</c:v>
                </c:pt>
                <c:pt idx="146">
                  <c:v>563</c:v>
                </c:pt>
                <c:pt idx="147">
                  <c:v>713</c:v>
                </c:pt>
                <c:pt idx="148">
                  <c:v>661</c:v>
                </c:pt>
                <c:pt idx="149">
                  <c:v>546</c:v>
                </c:pt>
                <c:pt idx="150">
                  <c:v>567</c:v>
                </c:pt>
                <c:pt idx="151">
                  <c:v>561</c:v>
                </c:pt>
                <c:pt idx="152">
                  <c:v>646</c:v>
                </c:pt>
                <c:pt idx="153">
                  <c:v>465</c:v>
                </c:pt>
                <c:pt idx="154">
                  <c:v>579</c:v>
                </c:pt>
                <c:pt idx="155">
                  <c:v>631</c:v>
                </c:pt>
                <c:pt idx="156">
                  <c:v>682</c:v>
                </c:pt>
                <c:pt idx="157">
                  <c:v>529</c:v>
                </c:pt>
                <c:pt idx="158">
                  <c:v>549</c:v>
                </c:pt>
                <c:pt idx="159">
                  <c:v>761</c:v>
                </c:pt>
                <c:pt idx="160">
                  <c:v>611</c:v>
                </c:pt>
                <c:pt idx="161">
                  <c:v>512</c:v>
                </c:pt>
                <c:pt idx="16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C-40C1-B65D-C1E1E9E8C887}"/>
            </c:ext>
          </c:extLst>
        </c:ser>
        <c:ser>
          <c:idx val="1"/>
          <c:order val="1"/>
          <c:tx>
            <c:v>预测 579</c:v>
          </c:tx>
          <c:spPr>
            <a:ln w="19050">
              <a:noFill/>
            </a:ln>
          </c:spPr>
          <c:xVal>
            <c:numRef>
              <c:f>Sheet5!$C$3:$C$165</c:f>
              <c:numCache>
                <c:formatCode>General</c:formatCode>
                <c:ptCount val="163"/>
                <c:pt idx="0">
                  <c:v>1.2981558028199056</c:v>
                </c:pt>
                <c:pt idx="1">
                  <c:v>1.4994517150700315</c:v>
                </c:pt>
                <c:pt idx="2">
                  <c:v>0.85819354327602593</c:v>
                </c:pt>
                <c:pt idx="3">
                  <c:v>1.5386798187489883</c:v>
                </c:pt>
                <c:pt idx="4">
                  <c:v>1.1965852133622812</c:v>
                </c:pt>
                <c:pt idx="5">
                  <c:v>1.6085085008650768</c:v>
                </c:pt>
                <c:pt idx="6">
                  <c:v>0.79596815206773353</c:v>
                </c:pt>
                <c:pt idx="7">
                  <c:v>1.5891276998706667</c:v>
                </c:pt>
                <c:pt idx="8">
                  <c:v>1.3222619490452538</c:v>
                </c:pt>
                <c:pt idx="9">
                  <c:v>1.5798903245085349</c:v>
                </c:pt>
                <c:pt idx="10">
                  <c:v>1.3062765589902792</c:v>
                </c:pt>
                <c:pt idx="11">
                  <c:v>2.0668211144028872</c:v>
                </c:pt>
                <c:pt idx="12">
                  <c:v>1.9440203811116612</c:v>
                </c:pt>
                <c:pt idx="13">
                  <c:v>2.0000260898546545</c:v>
                </c:pt>
                <c:pt idx="14">
                  <c:v>2.4972939586377145</c:v>
                </c:pt>
                <c:pt idx="15">
                  <c:v>1.589634022508736</c:v>
                </c:pt>
                <c:pt idx="16">
                  <c:v>1.212869142541795</c:v>
                </c:pt>
                <c:pt idx="17">
                  <c:v>1.5724077669905978</c:v>
                </c:pt>
                <c:pt idx="18">
                  <c:v>2.1833969786229872</c:v>
                </c:pt>
                <c:pt idx="19">
                  <c:v>1.5080782059119646</c:v>
                </c:pt>
                <c:pt idx="20">
                  <c:v>1.265734314900701</c:v>
                </c:pt>
                <c:pt idx="21">
                  <c:v>1.5663197504357937</c:v>
                </c:pt>
                <c:pt idx="22">
                  <c:v>1.5466617174562074</c:v>
                </c:pt>
                <c:pt idx="23">
                  <c:v>1.2353910271324384</c:v>
                </c:pt>
                <c:pt idx="24">
                  <c:v>1.5516965933480567</c:v>
                </c:pt>
                <c:pt idx="25">
                  <c:v>2.4922394226207603</c:v>
                </c:pt>
                <c:pt idx="26">
                  <c:v>1.5441462511537185</c:v>
                </c:pt>
                <c:pt idx="27">
                  <c:v>1.2092699506777116</c:v>
                </c:pt>
                <c:pt idx="28">
                  <c:v>1.573366907465682</c:v>
                </c:pt>
                <c:pt idx="29">
                  <c:v>1.2443897138419409</c:v>
                </c:pt>
                <c:pt idx="30">
                  <c:v>1.5025539140161757</c:v>
                </c:pt>
                <c:pt idx="31">
                  <c:v>1.3230493994022308</c:v>
                </c:pt>
                <c:pt idx="32">
                  <c:v>1.6135631656207607</c:v>
                </c:pt>
                <c:pt idx="33">
                  <c:v>2.3200642729222727</c:v>
                </c:pt>
                <c:pt idx="34">
                  <c:v>1.5485858708977032</c:v>
                </c:pt>
                <c:pt idx="35">
                  <c:v>1.2607875440860241</c:v>
                </c:pt>
                <c:pt idx="36">
                  <c:v>1.5606929418086344</c:v>
                </c:pt>
                <c:pt idx="37">
                  <c:v>2.9934242657901828</c:v>
                </c:pt>
                <c:pt idx="38">
                  <c:v>1.5296981284104627</c:v>
                </c:pt>
                <c:pt idx="39">
                  <c:v>1.3584201464358612</c:v>
                </c:pt>
                <c:pt idx="40">
                  <c:v>1.5435857536117925</c:v>
                </c:pt>
                <c:pt idx="41">
                  <c:v>2.180606037749123</c:v>
                </c:pt>
                <c:pt idx="42">
                  <c:v>1.494216134620804</c:v>
                </c:pt>
                <c:pt idx="43">
                  <c:v>1.1940178402607473</c:v>
                </c:pt>
                <c:pt idx="44">
                  <c:v>1.5615389754113922</c:v>
                </c:pt>
                <c:pt idx="45">
                  <c:v>1.3015479414492683</c:v>
                </c:pt>
                <c:pt idx="46">
                  <c:v>1.6300208325371888</c:v>
                </c:pt>
                <c:pt idx="47">
                  <c:v>1.1971488076405481</c:v>
                </c:pt>
                <c:pt idx="48">
                  <c:v>1.5630406336400458</c:v>
                </c:pt>
                <c:pt idx="49">
                  <c:v>2.6243620152735891</c:v>
                </c:pt>
                <c:pt idx="50">
                  <c:v>1.5313365034481186</c:v>
                </c:pt>
                <c:pt idx="51">
                  <c:v>1.2622826363856279</c:v>
                </c:pt>
                <c:pt idx="52">
                  <c:v>1.561128200499001</c:v>
                </c:pt>
                <c:pt idx="53">
                  <c:v>1.3184754834037964</c:v>
                </c:pt>
                <c:pt idx="54">
                  <c:v>1.5771640649202152</c:v>
                </c:pt>
                <c:pt idx="55">
                  <c:v>1.2945762224694883</c:v>
                </c:pt>
                <c:pt idx="56">
                  <c:v>1.5092242903788557</c:v>
                </c:pt>
                <c:pt idx="57">
                  <c:v>1.6832021152566037</c:v>
                </c:pt>
                <c:pt idx="58">
                  <c:v>1.5816657083072818</c:v>
                </c:pt>
                <c:pt idx="59">
                  <c:v>1.3926109334143322</c:v>
                </c:pt>
                <c:pt idx="60">
                  <c:v>1.6300208325371888</c:v>
                </c:pt>
                <c:pt idx="61">
                  <c:v>1.6761652041309891</c:v>
                </c:pt>
                <c:pt idx="62">
                  <c:v>1.5558831834256812</c:v>
                </c:pt>
                <c:pt idx="63">
                  <c:v>1.222571296473647</c:v>
                </c:pt>
                <c:pt idx="64">
                  <c:v>1.5868148427336703</c:v>
                </c:pt>
                <c:pt idx="65">
                  <c:v>1.5622631562858937</c:v>
                </c:pt>
                <c:pt idx="66">
                  <c:v>1.5147498911228146</c:v>
                </c:pt>
                <c:pt idx="67">
                  <c:v>1.1878182053288373</c:v>
                </c:pt>
                <c:pt idx="68">
                  <c:v>1.5411067600361494</c:v>
                </c:pt>
                <c:pt idx="69">
                  <c:v>2.026878231504686</c:v>
                </c:pt>
                <c:pt idx="70">
                  <c:v>1.614759408928697</c:v>
                </c:pt>
                <c:pt idx="71">
                  <c:v>1.2352601084765567</c:v>
                </c:pt>
                <c:pt idx="72">
                  <c:v>1.5866761230881823</c:v>
                </c:pt>
                <c:pt idx="73">
                  <c:v>2.6048665579034109</c:v>
                </c:pt>
                <c:pt idx="74">
                  <c:v>1.6670323814938548</c:v>
                </c:pt>
                <c:pt idx="75">
                  <c:v>1.2920228956025381</c:v>
                </c:pt>
                <c:pt idx="76">
                  <c:v>1.4812796795650074</c:v>
                </c:pt>
                <c:pt idx="77">
                  <c:v>0.7728481577489924</c:v>
                </c:pt>
                <c:pt idx="78">
                  <c:v>1.5797265270155929</c:v>
                </c:pt>
                <c:pt idx="79">
                  <c:v>1.2711659828392396</c:v>
                </c:pt>
                <c:pt idx="80">
                  <c:v>1.6339130206729733</c:v>
                </c:pt>
                <c:pt idx="81">
                  <c:v>2.8644391929172346</c:v>
                </c:pt>
                <c:pt idx="82">
                  <c:v>1.6526945282791923</c:v>
                </c:pt>
                <c:pt idx="83">
                  <c:v>1.1788153104614643</c:v>
                </c:pt>
                <c:pt idx="84">
                  <c:v>1.5772110775191222</c:v>
                </c:pt>
                <c:pt idx="85">
                  <c:v>2.5508529939958113</c:v>
                </c:pt>
                <c:pt idx="86">
                  <c:v>1.5281190550438184</c:v>
                </c:pt>
                <c:pt idx="87">
                  <c:v>1.3444059205451393</c:v>
                </c:pt>
                <c:pt idx="88">
                  <c:v>1.4971442882786066</c:v>
                </c:pt>
                <c:pt idx="89">
                  <c:v>2.1849862865475007</c:v>
                </c:pt>
                <c:pt idx="90">
                  <c:v>1.6362900494377632</c:v>
                </c:pt>
                <c:pt idx="91">
                  <c:v>1.2609019010795004</c:v>
                </c:pt>
                <c:pt idx="92">
                  <c:v>1.5937600800107812</c:v>
                </c:pt>
                <c:pt idx="93">
                  <c:v>1.4840541016840525</c:v>
                </c:pt>
                <c:pt idx="94">
                  <c:v>1.3179150323807389</c:v>
                </c:pt>
                <c:pt idx="95">
                  <c:v>1.6104258098108533</c:v>
                </c:pt>
                <c:pt idx="96">
                  <c:v>1.4521048476078853</c:v>
                </c:pt>
                <c:pt idx="97">
                  <c:v>1.5136477490318103</c:v>
                </c:pt>
                <c:pt idx="98">
                  <c:v>1.1296177007632822</c:v>
                </c:pt>
                <c:pt idx="99">
                  <c:v>1.5628960663509559</c:v>
                </c:pt>
                <c:pt idx="100">
                  <c:v>2.5340249503965717</c:v>
                </c:pt>
                <c:pt idx="101">
                  <c:v>1.5890586214729154</c:v>
                </c:pt>
                <c:pt idx="102">
                  <c:v>1.2526045576238116</c:v>
                </c:pt>
                <c:pt idx="103">
                  <c:v>1.5344029561897961</c:v>
                </c:pt>
                <c:pt idx="104">
                  <c:v>2.7385420342040301</c:v>
                </c:pt>
                <c:pt idx="105">
                  <c:v>1.4661927662139345</c:v>
                </c:pt>
                <c:pt idx="106">
                  <c:v>1.3939135392353827</c:v>
                </c:pt>
                <c:pt idx="107">
                  <c:v>1.5190786800503842</c:v>
                </c:pt>
                <c:pt idx="108">
                  <c:v>3.1447343391581621</c:v>
                </c:pt>
                <c:pt idx="109">
                  <c:v>1.6135631656207607</c:v>
                </c:pt>
                <c:pt idx="110">
                  <c:v>1.3027123683962707</c:v>
                </c:pt>
                <c:pt idx="111">
                  <c:v>1.5240135065223279</c:v>
                </c:pt>
                <c:pt idx="112">
                  <c:v>2.3038952554337304</c:v>
                </c:pt>
                <c:pt idx="113">
                  <c:v>1.5609589724366109</c:v>
                </c:pt>
                <c:pt idx="114">
                  <c:v>1.2689078113595069</c:v>
                </c:pt>
                <c:pt idx="115">
                  <c:v>1.4616967929088081</c:v>
                </c:pt>
                <c:pt idx="116">
                  <c:v>1.8100879447223475</c:v>
                </c:pt>
                <c:pt idx="117">
                  <c:v>1.6463444288056825</c:v>
                </c:pt>
                <c:pt idx="118">
                  <c:v>1.2983012047828455</c:v>
                </c:pt>
                <c:pt idx="119">
                  <c:v>1.5486970389793788</c:v>
                </c:pt>
                <c:pt idx="120">
                  <c:v>2.943871865582369</c:v>
                </c:pt>
                <c:pt idx="121">
                  <c:v>1.5362614591238524</c:v>
                </c:pt>
                <c:pt idx="122">
                  <c:v>1.2479275134435854</c:v>
                </c:pt>
                <c:pt idx="123">
                  <c:v>1.5217586386883237</c:v>
                </c:pt>
                <c:pt idx="124">
                  <c:v>2.8375140359196007</c:v>
                </c:pt>
                <c:pt idx="125">
                  <c:v>1.5630406336400458</c:v>
                </c:pt>
                <c:pt idx="126">
                  <c:v>1.2950054740752786</c:v>
                </c:pt>
                <c:pt idx="127">
                  <c:v>1.3279153674057083</c:v>
                </c:pt>
                <c:pt idx="128">
                  <c:v>2.3600368637501465</c:v>
                </c:pt>
                <c:pt idx="129">
                  <c:v>1.5458616942810823</c:v>
                </c:pt>
                <c:pt idx="130">
                  <c:v>1.3498522573533003</c:v>
                </c:pt>
                <c:pt idx="131">
                  <c:v>1.5067769490391025</c:v>
                </c:pt>
                <c:pt idx="132">
                  <c:v>2.5580063277619933</c:v>
                </c:pt>
                <c:pt idx="133">
                  <c:v>1.478938571356448</c:v>
                </c:pt>
                <c:pt idx="134">
                  <c:v>1.2779742776886911</c:v>
                </c:pt>
                <c:pt idx="135">
                  <c:v>1.6278657596855801</c:v>
                </c:pt>
                <c:pt idx="136">
                  <c:v>1.4508731271199682</c:v>
                </c:pt>
                <c:pt idx="137">
                  <c:v>1.1844258632320688</c:v>
                </c:pt>
                <c:pt idx="138">
                  <c:v>1.5706927283870276</c:v>
                </c:pt>
                <c:pt idx="139">
                  <c:v>1.6949962042720728</c:v>
                </c:pt>
                <c:pt idx="140">
                  <c:v>1.6406466332988345</c:v>
                </c:pt>
                <c:pt idx="141">
                  <c:v>1.3543453112008075</c:v>
                </c:pt>
                <c:pt idx="142">
                  <c:v>1.6377793880899443</c:v>
                </c:pt>
                <c:pt idx="143">
                  <c:v>1.2854915644972615</c:v>
                </c:pt>
                <c:pt idx="144">
                  <c:v>1.605925412913157</c:v>
                </c:pt>
                <c:pt idx="145">
                  <c:v>1.2680572403854697</c:v>
                </c:pt>
                <c:pt idx="146">
                  <c:v>1.5420071841482401</c:v>
                </c:pt>
                <c:pt idx="147">
                  <c:v>1.7754307861308112</c:v>
                </c:pt>
                <c:pt idx="148">
                  <c:v>1.5320490338857142</c:v>
                </c:pt>
                <c:pt idx="149">
                  <c:v>1.2334238224282659</c:v>
                </c:pt>
                <c:pt idx="150">
                  <c:v>1.6133423906097193</c:v>
                </c:pt>
                <c:pt idx="151">
                  <c:v>1.1775006264399466</c:v>
                </c:pt>
                <c:pt idx="152">
                  <c:v>1.5310372298493731</c:v>
                </c:pt>
                <c:pt idx="153">
                  <c:v>1.2692353797744567</c:v>
                </c:pt>
                <c:pt idx="154">
                  <c:v>1.5033903427434971</c:v>
                </c:pt>
                <c:pt idx="155">
                  <c:v>2.1468853851273266</c:v>
                </c:pt>
                <c:pt idx="156">
                  <c:v>1.5116215857206896</c:v>
                </c:pt>
                <c:pt idx="157">
                  <c:v>1.265538561790112</c:v>
                </c:pt>
                <c:pt idx="158">
                  <c:v>1.511674304863496</c:v>
                </c:pt>
                <c:pt idx="159">
                  <c:v>2.5867747270992187</c:v>
                </c:pt>
                <c:pt idx="160">
                  <c:v>1.5686028589065246</c:v>
                </c:pt>
                <c:pt idx="161">
                  <c:v>1.3139284368857314</c:v>
                </c:pt>
                <c:pt idx="162">
                  <c:v>1.5145466804163474</c:v>
                </c:pt>
              </c:numCache>
            </c:numRef>
          </c:xVal>
          <c:yVal>
            <c:numRef>
              <c:f>Sheet5!$O$27:$O$189</c:f>
              <c:numCache>
                <c:formatCode>General</c:formatCode>
                <c:ptCount val="163"/>
                <c:pt idx="0">
                  <c:v>556.65835947876803</c:v>
                </c:pt>
                <c:pt idx="1">
                  <c:v>601.44998158221961</c:v>
                </c:pt>
                <c:pt idx="2">
                  <c:v>458.75958424291946</c:v>
                </c:pt>
                <c:pt idx="3">
                  <c:v>610.1788741671794</c:v>
                </c:pt>
                <c:pt idx="4">
                  <c:v>534.05724746931185</c:v>
                </c:pt>
                <c:pt idx="5">
                  <c:v>625.71689432051176</c:v>
                </c:pt>
                <c:pt idx="6">
                  <c:v>444.91342026926668</c:v>
                </c:pt>
                <c:pt idx="7">
                  <c:v>621.40435014363288</c:v>
                </c:pt>
                <c:pt idx="8">
                  <c:v>562.02237000449918</c:v>
                </c:pt>
                <c:pt idx="9">
                  <c:v>619.34888353319207</c:v>
                </c:pt>
                <c:pt idx="10">
                  <c:v>558.46536011535159</c:v>
                </c:pt>
                <c:pt idx="11">
                  <c:v>727.69892247676421</c:v>
                </c:pt>
                <c:pt idx="12">
                  <c:v>700.37375735978662</c:v>
                </c:pt>
                <c:pt idx="13">
                  <c:v>712.83594058850019</c:v>
                </c:pt>
                <c:pt idx="14">
                  <c:v>823.48614810509935</c:v>
                </c:pt>
                <c:pt idx="15">
                  <c:v>621.5170151849311</c:v>
                </c:pt>
                <c:pt idx="16">
                  <c:v>537.68068718060533</c:v>
                </c:pt>
                <c:pt idx="17">
                  <c:v>617.68389250101291</c:v>
                </c:pt>
                <c:pt idx="18">
                  <c:v>753.63895274445167</c:v>
                </c:pt>
                <c:pt idx="19">
                  <c:v>603.3695164279676</c:v>
                </c:pt>
                <c:pt idx="20">
                  <c:v>549.4440498652466</c:v>
                </c:pt>
                <c:pt idx="21">
                  <c:v>616.32920956764315</c:v>
                </c:pt>
                <c:pt idx="22">
                  <c:v>611.95497675448655</c:v>
                </c:pt>
                <c:pt idx="23">
                  <c:v>542.69217366518001</c:v>
                </c:pt>
                <c:pt idx="24">
                  <c:v>613.07531872151685</c:v>
                </c:pt>
                <c:pt idx="25">
                  <c:v>822.3614314397239</c:v>
                </c:pt>
                <c:pt idx="26">
                  <c:v>611.39524449377836</c:v>
                </c:pt>
                <c:pt idx="27">
                  <c:v>536.87980831500022</c:v>
                </c:pt>
                <c:pt idx="28">
                  <c:v>617.89731689311247</c:v>
                </c:pt>
                <c:pt idx="29">
                  <c:v>544.6945281591876</c:v>
                </c:pt>
                <c:pt idx="30">
                  <c:v>602.14027142135319</c:v>
                </c:pt>
                <c:pt idx="31">
                  <c:v>562.19759054634062</c:v>
                </c:pt>
                <c:pt idx="32">
                  <c:v>626.84163963235346</c:v>
                </c:pt>
                <c:pt idx="33">
                  <c:v>784.0496537454153</c:v>
                </c:pt>
                <c:pt idx="34">
                  <c:v>612.38313226374214</c:v>
                </c:pt>
                <c:pt idx="35">
                  <c:v>548.34331271422059</c:v>
                </c:pt>
                <c:pt idx="36">
                  <c:v>615.07715291701936</c:v>
                </c:pt>
                <c:pt idx="37">
                  <c:v>933.88322961378685</c:v>
                </c:pt>
                <c:pt idx="38">
                  <c:v>608.18030164279764</c:v>
                </c:pt>
                <c:pt idx="39">
                  <c:v>570.06815839313595</c:v>
                </c:pt>
                <c:pt idx="40">
                  <c:v>611.27052465318548</c:v>
                </c:pt>
                <c:pt idx="41">
                  <c:v>753.0179229006867</c:v>
                </c:pt>
                <c:pt idx="42">
                  <c:v>600.28497957918523</c:v>
                </c:pt>
                <c:pt idx="43">
                  <c:v>533.48596509960544</c:v>
                </c:pt>
                <c:pt idx="44">
                  <c:v>615.26540918610078</c:v>
                </c:pt>
                <c:pt idx="45">
                  <c:v>557.41316562416114</c:v>
                </c:pt>
                <c:pt idx="46">
                  <c:v>630.50373882247095</c:v>
                </c:pt>
                <c:pt idx="47">
                  <c:v>534.18265638422531</c:v>
                </c:pt>
                <c:pt idx="48">
                  <c:v>615.59955262276833</c:v>
                </c:pt>
                <c:pt idx="49">
                  <c:v>851.76086223432549</c:v>
                </c:pt>
                <c:pt idx="50">
                  <c:v>608.54486679829483</c:v>
                </c:pt>
                <c:pt idx="51">
                  <c:v>548.67599512463346</c:v>
                </c:pt>
                <c:pt idx="52">
                  <c:v>615.17400507143338</c:v>
                </c:pt>
                <c:pt idx="53">
                  <c:v>561.17981967039645</c:v>
                </c:pt>
                <c:pt idx="54">
                  <c:v>618.74224632992787</c:v>
                </c:pt>
                <c:pt idx="55">
                  <c:v>555.86184449467032</c:v>
                </c:pt>
                <c:pt idx="56">
                  <c:v>603.62453890589973</c:v>
                </c:pt>
                <c:pt idx="57">
                  <c:v>642.33744121571635</c:v>
                </c:pt>
                <c:pt idx="58">
                  <c:v>619.74393537161814</c:v>
                </c:pt>
                <c:pt idx="59">
                  <c:v>577.67616589135241</c:v>
                </c:pt>
                <c:pt idx="60">
                  <c:v>630.50373882247095</c:v>
                </c:pt>
                <c:pt idx="61">
                  <c:v>640.77161377098196</c:v>
                </c:pt>
                <c:pt idx="62">
                  <c:v>614.00690326569793</c:v>
                </c:pt>
                <c:pt idx="63">
                  <c:v>539.83957459986414</c:v>
                </c:pt>
                <c:pt idx="64">
                  <c:v>620.889701725284</c:v>
                </c:pt>
                <c:pt idx="65">
                  <c:v>615.42655123664031</c:v>
                </c:pt>
                <c:pt idx="66">
                  <c:v>604.85407515256929</c:v>
                </c:pt>
                <c:pt idx="67">
                  <c:v>532.10644525767043</c:v>
                </c:pt>
                <c:pt idx="68">
                  <c:v>610.7189081687975</c:v>
                </c:pt>
                <c:pt idx="69">
                  <c:v>718.8109798628301</c:v>
                </c:pt>
                <c:pt idx="70">
                  <c:v>627.10782327013294</c:v>
                </c:pt>
                <c:pt idx="71">
                  <c:v>542.66304212994419</c:v>
                </c:pt>
                <c:pt idx="72">
                  <c:v>620.8588343426851</c:v>
                </c:pt>
                <c:pt idx="73">
                  <c:v>847.42280514465187</c:v>
                </c:pt>
                <c:pt idx="74">
                  <c:v>638.73941184632463</c:v>
                </c:pt>
                <c:pt idx="75">
                  <c:v>555.29368764114747</c:v>
                </c:pt>
                <c:pt idx="76">
                  <c:v>597.40640743263555</c:v>
                </c:pt>
                <c:pt idx="77">
                  <c:v>439.76884461950283</c:v>
                </c:pt>
                <c:pt idx="78">
                  <c:v>619.31243592070291</c:v>
                </c:pt>
                <c:pt idx="79">
                  <c:v>550.65268453137014</c:v>
                </c:pt>
                <c:pt idx="80">
                  <c:v>631.36981413510307</c:v>
                </c:pt>
                <c:pt idx="81">
                  <c:v>905.18194811964327</c:v>
                </c:pt>
                <c:pt idx="82">
                  <c:v>635.54900576312548</c:v>
                </c:pt>
                <c:pt idx="83">
                  <c:v>530.10315437993313</c:v>
                </c:pt>
                <c:pt idx="84">
                  <c:v>618.75270739960797</c:v>
                </c:pt>
                <c:pt idx="85">
                  <c:v>835.40390661876631</c:v>
                </c:pt>
                <c:pt idx="86">
                  <c:v>607.82893207586642</c:v>
                </c:pt>
                <c:pt idx="87">
                  <c:v>566.94976466544995</c:v>
                </c:pt>
                <c:pt idx="88">
                  <c:v>600.93654150428858</c:v>
                </c:pt>
                <c:pt idx="89">
                  <c:v>753.99259966735769</c:v>
                </c:pt>
                <c:pt idx="90">
                  <c:v>631.89874178679429</c:v>
                </c:pt>
                <c:pt idx="91">
                  <c:v>548.36875900957466</c:v>
                </c:pt>
                <c:pt idx="92">
                  <c:v>622.43513024421293</c:v>
                </c:pt>
                <c:pt idx="93">
                  <c:v>598.02376158415609</c:v>
                </c:pt>
                <c:pt idx="94">
                  <c:v>561.05511018100992</c:v>
                </c:pt>
                <c:pt idx="95">
                  <c:v>626.1435268178875</c:v>
                </c:pt>
                <c:pt idx="96">
                  <c:v>590.9145316993056</c:v>
                </c:pt>
                <c:pt idx="97">
                  <c:v>604.60883056964281</c:v>
                </c:pt>
                <c:pt idx="98">
                  <c:v>519.15588417776485</c:v>
                </c:pt>
                <c:pt idx="99">
                  <c:v>615.56738404413682</c:v>
                </c:pt>
                <c:pt idx="100">
                  <c:v>831.65939257865534</c:v>
                </c:pt>
                <c:pt idx="101">
                  <c:v>621.38897907398223</c:v>
                </c:pt>
                <c:pt idx="102">
                  <c:v>546.5224648231931</c:v>
                </c:pt>
                <c:pt idx="103">
                  <c:v>609.22720252418208</c:v>
                </c:pt>
                <c:pt idx="104">
                  <c:v>877.16777786678176</c:v>
                </c:pt>
                <c:pt idx="105">
                  <c:v>594.0493232575277</c:v>
                </c:pt>
                <c:pt idx="106">
                  <c:v>577.96601692227523</c:v>
                </c:pt>
                <c:pt idx="107">
                  <c:v>605.81730125906051</c:v>
                </c:pt>
                <c:pt idx="108">
                  <c:v>967.55218767152724</c:v>
                </c:pt>
                <c:pt idx="109">
                  <c:v>626.84163963235346</c:v>
                </c:pt>
                <c:pt idx="110">
                  <c:v>557.67226960294647</c:v>
                </c:pt>
                <c:pt idx="111">
                  <c:v>606.91538059910567</c:v>
                </c:pt>
                <c:pt idx="112">
                  <c:v>780.4517837587116</c:v>
                </c:pt>
                <c:pt idx="113">
                  <c:v>615.13634906871005</c:v>
                </c:pt>
                <c:pt idx="114">
                  <c:v>550.15020456327568</c:v>
                </c:pt>
                <c:pt idx="115">
                  <c:v>593.04889590150583</c:v>
                </c:pt>
                <c:pt idx="116">
                  <c:v>670.57160682882886</c:v>
                </c:pt>
                <c:pt idx="117">
                  <c:v>634.1360051077354</c:v>
                </c:pt>
                <c:pt idx="118">
                  <c:v>556.69071378593844</c:v>
                </c:pt>
                <c:pt idx="119">
                  <c:v>612.40786897423322</c:v>
                </c:pt>
                <c:pt idx="120">
                  <c:v>922.8570127392511</c:v>
                </c:pt>
                <c:pt idx="121">
                  <c:v>609.64074972526464</c:v>
                </c:pt>
                <c:pt idx="122">
                  <c:v>545.48174624555236</c:v>
                </c:pt>
                <c:pt idx="123">
                  <c:v>606.41363574604361</c:v>
                </c:pt>
                <c:pt idx="124">
                  <c:v>899.19066174013892</c:v>
                </c:pt>
                <c:pt idx="125">
                  <c:v>615.59955262276833</c:v>
                </c:pt>
                <c:pt idx="126">
                  <c:v>555.95735997483553</c:v>
                </c:pt>
                <c:pt idx="127">
                  <c:v>563.2803477545865</c:v>
                </c:pt>
                <c:pt idx="128">
                  <c:v>792.94420685801538</c:v>
                </c:pt>
                <c:pt idx="129">
                  <c:v>611.77695855563866</c:v>
                </c:pt>
                <c:pt idx="130">
                  <c:v>568.16166339420374</c:v>
                </c:pt>
                <c:pt idx="131">
                  <c:v>603.07996556000785</c:v>
                </c:pt>
                <c:pt idx="132">
                  <c:v>836.99563999900784</c:v>
                </c:pt>
                <c:pt idx="133">
                  <c:v>596.88547269030073</c:v>
                </c:pt>
                <c:pt idx="134">
                  <c:v>552.16764112764008</c:v>
                </c:pt>
                <c:pt idx="135">
                  <c:v>630.0241999799</c:v>
                </c:pt>
                <c:pt idx="136">
                  <c:v>590.64045381061351</c:v>
                </c:pt>
                <c:pt idx="137">
                  <c:v>531.35159383746236</c:v>
                </c:pt>
                <c:pt idx="138">
                  <c:v>617.30226845229163</c:v>
                </c:pt>
                <c:pt idx="139">
                  <c:v>644.96181829486409</c:v>
                </c:pt>
                <c:pt idx="140">
                  <c:v>632.86815271911678</c:v>
                </c:pt>
                <c:pt idx="141">
                  <c:v>569.16144112331085</c:v>
                </c:pt>
                <c:pt idx="142">
                  <c:v>632.23014391685672</c:v>
                </c:pt>
                <c:pt idx="143">
                  <c:v>553.84035999315961</c:v>
                </c:pt>
                <c:pt idx="144">
                  <c:v>625.14211514040312</c:v>
                </c:pt>
                <c:pt idx="145">
                  <c:v>549.96093865511409</c:v>
                </c:pt>
                <c:pt idx="146">
                  <c:v>610.91926721290702</c:v>
                </c:pt>
                <c:pt idx="147">
                  <c:v>662.85982404367928</c:v>
                </c:pt>
                <c:pt idx="148">
                  <c:v>608.70341643669144</c:v>
                </c:pt>
                <c:pt idx="149">
                  <c:v>542.25443854813534</c:v>
                </c:pt>
                <c:pt idx="150">
                  <c:v>626.79251359321086</c:v>
                </c:pt>
                <c:pt idx="151">
                  <c:v>529.81061575250135</c:v>
                </c:pt>
                <c:pt idx="152">
                  <c:v>608.47827354366427</c:v>
                </c:pt>
                <c:pt idx="153">
                  <c:v>550.22309387578798</c:v>
                </c:pt>
                <c:pt idx="154">
                  <c:v>602.32639044906659</c:v>
                </c:pt>
                <c:pt idx="155">
                  <c:v>745.5145279611985</c:v>
                </c:pt>
                <c:pt idx="156">
                  <c:v>604.15797620137914</c:v>
                </c:pt>
                <c:pt idx="157">
                  <c:v>549.40049160687431</c:v>
                </c:pt>
                <c:pt idx="158">
                  <c:v>604.16970707010773</c:v>
                </c:pt>
                <c:pt idx="159">
                  <c:v>843.39707784854068</c:v>
                </c:pt>
                <c:pt idx="160">
                  <c:v>616.83723842277016</c:v>
                </c:pt>
                <c:pt idx="161">
                  <c:v>560.16802769187416</c:v>
                </c:pt>
                <c:pt idx="162">
                  <c:v>604.80885745753653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C-40C1-B65D-C1E1E9E8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47304"/>
        <c:axId val="579445992"/>
      </c:scatterChart>
      <c:valAx>
        <c:axId val="57944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445992"/>
        <c:crosses val="autoZero"/>
        <c:crossBetween val="midCat"/>
      </c:valAx>
      <c:valAx>
        <c:axId val="579445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9447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1.56222240130789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Sheet3!$F$2:$F$134</c:f>
              <c:numCache>
                <c:formatCode>General</c:formatCode>
                <c:ptCount val="133"/>
                <c:pt idx="0">
                  <c:v>1.3560860605819558</c:v>
                </c:pt>
                <c:pt idx="1">
                  <c:v>1.572567814782859</c:v>
                </c:pt>
                <c:pt idx="2">
                  <c:v>0.90762587416034812</c:v>
                </c:pt>
                <c:pt idx="3">
                  <c:v>1.5350255323537729</c:v>
                </c:pt>
                <c:pt idx="4">
                  <c:v>1.2437989833631584</c:v>
                </c:pt>
                <c:pt idx="5">
                  <c:v>1.5879605390726403</c:v>
                </c:pt>
                <c:pt idx="6">
                  <c:v>0.85359392451023164</c:v>
                </c:pt>
                <c:pt idx="7">
                  <c:v>1.634508578759144</c:v>
                </c:pt>
                <c:pt idx="8">
                  <c:v>1.3694478693092829</c:v>
                </c:pt>
                <c:pt idx="9">
                  <c:v>1.5376363485705065</c:v>
                </c:pt>
                <c:pt idx="10">
                  <c:v>1.281755946307126</c:v>
                </c:pt>
                <c:pt idx="11">
                  <c:v>2.0193847491069614</c:v>
                </c:pt>
                <c:pt idx="12">
                  <c:v>1.9010119053561783</c:v>
                </c:pt>
                <c:pt idx="13">
                  <c:v>1.9836825433135228</c:v>
                </c:pt>
                <c:pt idx="14">
                  <c:v>2.4842408908026168</c:v>
                </c:pt>
                <c:pt idx="15">
                  <c:v>1.5952748291488636</c:v>
                </c:pt>
                <c:pt idx="16">
                  <c:v>1.2830781839934704</c:v>
                </c:pt>
                <c:pt idx="17">
                  <c:v>1.5735997888309143</c:v>
                </c:pt>
                <c:pt idx="18">
                  <c:v>2.1457246190216286</c:v>
                </c:pt>
                <c:pt idx="19">
                  <c:v>1.5259727517753172</c:v>
                </c:pt>
                <c:pt idx="20">
                  <c:v>1.2673065589745005</c:v>
                </c:pt>
                <c:pt idx="21">
                  <c:v>0.9860405707105715</c:v>
                </c:pt>
                <c:pt idx="22">
                  <c:v>2.4119424051072609</c:v>
                </c:pt>
                <c:pt idx="23">
                  <c:v>1.5622843934326773</c:v>
                </c:pt>
                <c:pt idx="24">
                  <c:v>1.2676491907868654</c:v>
                </c:pt>
                <c:pt idx="25">
                  <c:v>1.5475443393563113</c:v>
                </c:pt>
                <c:pt idx="26">
                  <c:v>1.516863626593177</c:v>
                </c:pt>
                <c:pt idx="27">
                  <c:v>1.2095679130791692</c:v>
                </c:pt>
                <c:pt idx="28">
                  <c:v>1.5575125916628514</c:v>
                </c:pt>
                <c:pt idx="29">
                  <c:v>1.2715972692653363</c:v>
                </c:pt>
                <c:pt idx="30">
                  <c:v>1.4959909031229659</c:v>
                </c:pt>
                <c:pt idx="31">
                  <c:v>1.3424506566790737</c:v>
                </c:pt>
                <c:pt idx="32">
                  <c:v>2.3357146148547745</c:v>
                </c:pt>
                <c:pt idx="33">
                  <c:v>1.5193692328769797</c:v>
                </c:pt>
                <c:pt idx="34">
                  <c:v>1.2627932173166185</c:v>
                </c:pt>
                <c:pt idx="35">
                  <c:v>1.5204151365477048</c:v>
                </c:pt>
                <c:pt idx="36">
                  <c:v>1.5208060292863901</c:v>
                </c:pt>
                <c:pt idx="37">
                  <c:v>1.3371096630758206</c:v>
                </c:pt>
                <c:pt idx="38">
                  <c:v>1.5399502866873944</c:v>
                </c:pt>
                <c:pt idx="39">
                  <c:v>1.5569692240471793</c:v>
                </c:pt>
                <c:pt idx="40">
                  <c:v>1.1975400461596697</c:v>
                </c:pt>
                <c:pt idx="41">
                  <c:v>1.5047304831469284</c:v>
                </c:pt>
                <c:pt idx="42">
                  <c:v>1.3308652343986387</c:v>
                </c:pt>
                <c:pt idx="43">
                  <c:v>1.635258916675443</c:v>
                </c:pt>
                <c:pt idx="44">
                  <c:v>1.2378945563217976</c:v>
                </c:pt>
                <c:pt idx="45">
                  <c:v>1.5593446599438947</c:v>
                </c:pt>
                <c:pt idx="46">
                  <c:v>1.5375492079935067</c:v>
                </c:pt>
                <c:pt idx="47">
                  <c:v>1.3013513145965732</c:v>
                </c:pt>
                <c:pt idx="48">
                  <c:v>1.2968896650658281</c:v>
                </c:pt>
                <c:pt idx="49">
                  <c:v>1.2905947082372535</c:v>
                </c:pt>
                <c:pt idx="50">
                  <c:v>1.5130257380197878</c:v>
                </c:pt>
                <c:pt idx="51">
                  <c:v>1.7719124541535016</c:v>
                </c:pt>
                <c:pt idx="52">
                  <c:v>1.6087494086890581</c:v>
                </c:pt>
                <c:pt idx="53">
                  <c:v>1.6020821229671138</c:v>
                </c:pt>
                <c:pt idx="54">
                  <c:v>1.6507295337772556</c:v>
                </c:pt>
                <c:pt idx="55">
                  <c:v>1.5557977948862498</c:v>
                </c:pt>
                <c:pt idx="56">
                  <c:v>1.2292582623269581</c:v>
                </c:pt>
                <c:pt idx="57">
                  <c:v>1.5689618317178686</c:v>
                </c:pt>
                <c:pt idx="58">
                  <c:v>1.199143668726697</c:v>
                </c:pt>
                <c:pt idx="59">
                  <c:v>1.5291555218904254</c:v>
                </c:pt>
                <c:pt idx="60">
                  <c:v>2.0353585588963137</c:v>
                </c:pt>
                <c:pt idx="61">
                  <c:v>1.5658076695865502</c:v>
                </c:pt>
                <c:pt idx="62">
                  <c:v>1.2644851210032679</c:v>
                </c:pt>
                <c:pt idx="63">
                  <c:v>1.6148141239991227</c:v>
                </c:pt>
                <c:pt idx="64">
                  <c:v>1.6020418311333291</c:v>
                </c:pt>
                <c:pt idx="65">
                  <c:v>1.2726409617661072</c:v>
                </c:pt>
                <c:pt idx="66">
                  <c:v>1.4802769940414036</c:v>
                </c:pt>
                <c:pt idx="67">
                  <c:v>0.75997554229527997</c:v>
                </c:pt>
                <c:pt idx="68">
                  <c:v>1.5524265448896797</c:v>
                </c:pt>
                <c:pt idx="69">
                  <c:v>1.3035411993287394</c:v>
                </c:pt>
                <c:pt idx="70">
                  <c:v>1.5953781077614877</c:v>
                </c:pt>
                <c:pt idx="71">
                  <c:v>1.5851049530471559</c:v>
                </c:pt>
                <c:pt idx="72">
                  <c:v>1.2586655378491038</c:v>
                </c:pt>
                <c:pt idx="73">
                  <c:v>1.6029332645347851</c:v>
                </c:pt>
                <c:pt idx="74">
                  <c:v>1.6224385054084105</c:v>
                </c:pt>
                <c:pt idx="75">
                  <c:v>1.3685978593813046</c:v>
                </c:pt>
                <c:pt idx="76">
                  <c:v>1.5731589756266746</c:v>
                </c:pt>
                <c:pt idx="77">
                  <c:v>2.1789863179175519</c:v>
                </c:pt>
                <c:pt idx="78">
                  <c:v>1.6106295131362247</c:v>
                </c:pt>
                <c:pt idx="79">
                  <c:v>1.1858619887508917</c:v>
                </c:pt>
                <c:pt idx="80">
                  <c:v>1.5423572659168292</c:v>
                </c:pt>
                <c:pt idx="81">
                  <c:v>1.4941243851979402</c:v>
                </c:pt>
                <c:pt idx="82">
                  <c:v>1.3161345876250841</c:v>
                </c:pt>
                <c:pt idx="83">
                  <c:v>1.6613429044231534</c:v>
                </c:pt>
                <c:pt idx="84">
                  <c:v>1.4002439891596203</c:v>
                </c:pt>
                <c:pt idx="85">
                  <c:v>1.5638531340593314</c:v>
                </c:pt>
                <c:pt idx="86">
                  <c:v>1.2077808742238436</c:v>
                </c:pt>
                <c:pt idx="87">
                  <c:v>1.6181609510532466</c:v>
                </c:pt>
                <c:pt idx="88">
                  <c:v>2.5296675448367889</c:v>
                </c:pt>
                <c:pt idx="89">
                  <c:v>1.5916171105255605</c:v>
                </c:pt>
                <c:pt idx="90">
                  <c:v>1.2361248049807916</c:v>
                </c:pt>
                <c:pt idx="91">
                  <c:v>1.5183609645712628</c:v>
                </c:pt>
                <c:pt idx="92">
                  <c:v>1.5520318573672516</c:v>
                </c:pt>
                <c:pt idx="93">
                  <c:v>1.3974125140186404</c:v>
                </c:pt>
                <c:pt idx="94">
                  <c:v>1.5485635268038151</c:v>
                </c:pt>
                <c:pt idx="95">
                  <c:v>1.5368706244135517</c:v>
                </c:pt>
                <c:pt idx="96">
                  <c:v>1.2746904598214397</c:v>
                </c:pt>
                <c:pt idx="97">
                  <c:v>1.6222909218146038</c:v>
                </c:pt>
                <c:pt idx="98">
                  <c:v>1.2937905399881524</c:v>
                </c:pt>
                <c:pt idx="99">
                  <c:v>1.8083604639949189</c:v>
                </c:pt>
                <c:pt idx="100">
                  <c:v>1.5877541031849161</c:v>
                </c:pt>
                <c:pt idx="101">
                  <c:v>1.2829030798271124</c:v>
                </c:pt>
                <c:pt idx="102">
                  <c:v>1.5570680482018937</c:v>
                </c:pt>
                <c:pt idx="103">
                  <c:v>1.2387488151878829</c:v>
                </c:pt>
                <c:pt idx="104">
                  <c:v>1.5022467828432216</c:v>
                </c:pt>
                <c:pt idx="105">
                  <c:v>1.5769785544288768</c:v>
                </c:pt>
                <c:pt idx="106">
                  <c:v>1.2531358464256455</c:v>
                </c:pt>
                <c:pt idx="107">
                  <c:v>1.4462657891039927</c:v>
                </c:pt>
                <c:pt idx="108">
                  <c:v>1.3713445028249445</c:v>
                </c:pt>
                <c:pt idx="109">
                  <c:v>1.5155571636165488</c:v>
                </c:pt>
                <c:pt idx="110">
                  <c:v>1.5289843296406418</c:v>
                </c:pt>
                <c:pt idx="111">
                  <c:v>1.2469054968021396</c:v>
                </c:pt>
                <c:pt idx="112">
                  <c:v>1.5780374762794971</c:v>
                </c:pt>
                <c:pt idx="113">
                  <c:v>1.5311405689385749</c:v>
                </c:pt>
                <c:pt idx="114">
                  <c:v>1.2362131944439403</c:v>
                </c:pt>
                <c:pt idx="115">
                  <c:v>1.6644412911938167</c:v>
                </c:pt>
                <c:pt idx="116">
                  <c:v>1.6174724562976572</c:v>
                </c:pt>
                <c:pt idx="117">
                  <c:v>1.312735526371092</c:v>
                </c:pt>
                <c:pt idx="118">
                  <c:v>1.6020390506046878</c:v>
                </c:pt>
                <c:pt idx="119">
                  <c:v>1.3040549237645085</c:v>
                </c:pt>
                <c:pt idx="120">
                  <c:v>1.5882052150315924</c:v>
                </c:pt>
                <c:pt idx="121">
                  <c:v>1.2461968444809282</c:v>
                </c:pt>
                <c:pt idx="122">
                  <c:v>1.5391214351874858</c:v>
                </c:pt>
                <c:pt idx="123">
                  <c:v>1.5620222826625434</c:v>
                </c:pt>
                <c:pt idx="124">
                  <c:v>1.259692575278182</c:v>
                </c:pt>
                <c:pt idx="125">
                  <c:v>1.6047197976234924</c:v>
                </c:pt>
                <c:pt idx="126">
                  <c:v>1.238184027104025</c:v>
                </c:pt>
                <c:pt idx="127">
                  <c:v>1.2541541462667083</c:v>
                </c:pt>
                <c:pt idx="128">
                  <c:v>1.5409656238453193</c:v>
                </c:pt>
                <c:pt idx="129">
                  <c:v>2.1783452717127791</c:v>
                </c:pt>
                <c:pt idx="130">
                  <c:v>1.5142871431686205</c:v>
                </c:pt>
                <c:pt idx="131">
                  <c:v>1.3383041702485476</c:v>
                </c:pt>
                <c:pt idx="132">
                  <c:v>1.5489650091336908</c:v>
                </c:pt>
              </c:numCache>
            </c:numRef>
          </c:xVal>
          <c:yVal>
            <c:numRef>
              <c:f>Sheet3!$C$2:$C$134</c:f>
              <c:numCache>
                <c:formatCode>General</c:formatCode>
                <c:ptCount val="133"/>
                <c:pt idx="0">
                  <c:v>544.5</c:v>
                </c:pt>
                <c:pt idx="1">
                  <c:v>555</c:v>
                </c:pt>
                <c:pt idx="2">
                  <c:v>496</c:v>
                </c:pt>
                <c:pt idx="3">
                  <c:v>663</c:v>
                </c:pt>
                <c:pt idx="4">
                  <c:v>664.5</c:v>
                </c:pt>
                <c:pt idx="5">
                  <c:v>606</c:v>
                </c:pt>
                <c:pt idx="6">
                  <c:v>525.5</c:v>
                </c:pt>
                <c:pt idx="7">
                  <c:v>623</c:v>
                </c:pt>
                <c:pt idx="8">
                  <c:v>455</c:v>
                </c:pt>
                <c:pt idx="9">
                  <c:v>623.5</c:v>
                </c:pt>
                <c:pt idx="10">
                  <c:v>603</c:v>
                </c:pt>
                <c:pt idx="11">
                  <c:v>655</c:v>
                </c:pt>
                <c:pt idx="12">
                  <c:v>673.5</c:v>
                </c:pt>
                <c:pt idx="13">
                  <c:v>719.5</c:v>
                </c:pt>
                <c:pt idx="14">
                  <c:v>844</c:v>
                </c:pt>
                <c:pt idx="15">
                  <c:v>627</c:v>
                </c:pt>
                <c:pt idx="16">
                  <c:v>561.5</c:v>
                </c:pt>
                <c:pt idx="17">
                  <c:v>647</c:v>
                </c:pt>
                <c:pt idx="18">
                  <c:v>695</c:v>
                </c:pt>
                <c:pt idx="19">
                  <c:v>570</c:v>
                </c:pt>
                <c:pt idx="20">
                  <c:v>590</c:v>
                </c:pt>
                <c:pt idx="21">
                  <c:v>377</c:v>
                </c:pt>
                <c:pt idx="22">
                  <c:v>854</c:v>
                </c:pt>
                <c:pt idx="23">
                  <c:v>639</c:v>
                </c:pt>
                <c:pt idx="24">
                  <c:v>570.5</c:v>
                </c:pt>
                <c:pt idx="25">
                  <c:v>638.5</c:v>
                </c:pt>
                <c:pt idx="26">
                  <c:v>618.5</c:v>
                </c:pt>
                <c:pt idx="27">
                  <c:v>562.5</c:v>
                </c:pt>
                <c:pt idx="28">
                  <c:v>645.5</c:v>
                </c:pt>
                <c:pt idx="29">
                  <c:v>562.5</c:v>
                </c:pt>
                <c:pt idx="30">
                  <c:v>644.5</c:v>
                </c:pt>
                <c:pt idx="31">
                  <c:v>546</c:v>
                </c:pt>
                <c:pt idx="32">
                  <c:v>827.5</c:v>
                </c:pt>
                <c:pt idx="33">
                  <c:v>712</c:v>
                </c:pt>
                <c:pt idx="34">
                  <c:v>637</c:v>
                </c:pt>
                <c:pt idx="35">
                  <c:v>704</c:v>
                </c:pt>
                <c:pt idx="36">
                  <c:v>620</c:v>
                </c:pt>
                <c:pt idx="37">
                  <c:v>532</c:v>
                </c:pt>
                <c:pt idx="38">
                  <c:v>615</c:v>
                </c:pt>
                <c:pt idx="39">
                  <c:v>722.5</c:v>
                </c:pt>
                <c:pt idx="40">
                  <c:v>631</c:v>
                </c:pt>
                <c:pt idx="41">
                  <c:v>721</c:v>
                </c:pt>
                <c:pt idx="42">
                  <c:v>518.5</c:v>
                </c:pt>
                <c:pt idx="43">
                  <c:v>563.5</c:v>
                </c:pt>
                <c:pt idx="44">
                  <c:v>666</c:v>
                </c:pt>
                <c:pt idx="45">
                  <c:v>695</c:v>
                </c:pt>
                <c:pt idx="46">
                  <c:v>632</c:v>
                </c:pt>
                <c:pt idx="47">
                  <c:v>558.5</c:v>
                </c:pt>
                <c:pt idx="48">
                  <c:v>659.5</c:v>
                </c:pt>
                <c:pt idx="49">
                  <c:v>630.5</c:v>
                </c:pt>
                <c:pt idx="50">
                  <c:v>709</c:v>
                </c:pt>
                <c:pt idx="51">
                  <c:v>614</c:v>
                </c:pt>
                <c:pt idx="52">
                  <c:v>737.5</c:v>
                </c:pt>
                <c:pt idx="53">
                  <c:v>657</c:v>
                </c:pt>
                <c:pt idx="54">
                  <c:v>713.5</c:v>
                </c:pt>
                <c:pt idx="55">
                  <c:v>662.5</c:v>
                </c:pt>
                <c:pt idx="56">
                  <c:v>549</c:v>
                </c:pt>
                <c:pt idx="57">
                  <c:v>662</c:v>
                </c:pt>
                <c:pt idx="58">
                  <c:v>665.5</c:v>
                </c:pt>
                <c:pt idx="59">
                  <c:v>647</c:v>
                </c:pt>
                <c:pt idx="60">
                  <c:v>770.5</c:v>
                </c:pt>
                <c:pt idx="61">
                  <c:v>623.5</c:v>
                </c:pt>
                <c:pt idx="62">
                  <c:v>598.5</c:v>
                </c:pt>
                <c:pt idx="63">
                  <c:v>688</c:v>
                </c:pt>
                <c:pt idx="64">
                  <c:v>624.5</c:v>
                </c:pt>
                <c:pt idx="65">
                  <c:v>562.5</c:v>
                </c:pt>
                <c:pt idx="66">
                  <c:v>614.5</c:v>
                </c:pt>
                <c:pt idx="67">
                  <c:v>506.5</c:v>
                </c:pt>
                <c:pt idx="68">
                  <c:v>669</c:v>
                </c:pt>
                <c:pt idx="69">
                  <c:v>589.5</c:v>
                </c:pt>
                <c:pt idx="70">
                  <c:v>594.5</c:v>
                </c:pt>
                <c:pt idx="71">
                  <c:v>687.5</c:v>
                </c:pt>
                <c:pt idx="72">
                  <c:v>659</c:v>
                </c:pt>
                <c:pt idx="73">
                  <c:v>620</c:v>
                </c:pt>
                <c:pt idx="74">
                  <c:v>638.5</c:v>
                </c:pt>
                <c:pt idx="75">
                  <c:v>628</c:v>
                </c:pt>
                <c:pt idx="76">
                  <c:v>686</c:v>
                </c:pt>
                <c:pt idx="77">
                  <c:v>720.5</c:v>
                </c:pt>
                <c:pt idx="78">
                  <c:v>756.5</c:v>
                </c:pt>
                <c:pt idx="79">
                  <c:v>632.5</c:v>
                </c:pt>
                <c:pt idx="80">
                  <c:v>737</c:v>
                </c:pt>
                <c:pt idx="81">
                  <c:v>613</c:v>
                </c:pt>
                <c:pt idx="82">
                  <c:v>522</c:v>
                </c:pt>
                <c:pt idx="83">
                  <c:v>606.5</c:v>
                </c:pt>
                <c:pt idx="84">
                  <c:v>578.5</c:v>
                </c:pt>
                <c:pt idx="85">
                  <c:v>577.5</c:v>
                </c:pt>
                <c:pt idx="86">
                  <c:v>602.5</c:v>
                </c:pt>
                <c:pt idx="87">
                  <c:v>622.5</c:v>
                </c:pt>
                <c:pt idx="88">
                  <c:v>832</c:v>
                </c:pt>
                <c:pt idx="89">
                  <c:v>549</c:v>
                </c:pt>
                <c:pt idx="90">
                  <c:v>615</c:v>
                </c:pt>
                <c:pt idx="91">
                  <c:v>711.5</c:v>
                </c:pt>
                <c:pt idx="92">
                  <c:v>681.5</c:v>
                </c:pt>
                <c:pt idx="93">
                  <c:v>520</c:v>
                </c:pt>
                <c:pt idx="94">
                  <c:v>673</c:v>
                </c:pt>
                <c:pt idx="95">
                  <c:v>561</c:v>
                </c:pt>
                <c:pt idx="96">
                  <c:v>538.5</c:v>
                </c:pt>
                <c:pt idx="97">
                  <c:v>555</c:v>
                </c:pt>
                <c:pt idx="98">
                  <c:v>572</c:v>
                </c:pt>
                <c:pt idx="99">
                  <c:v>648</c:v>
                </c:pt>
                <c:pt idx="100">
                  <c:v>714</c:v>
                </c:pt>
                <c:pt idx="101">
                  <c:v>564</c:v>
                </c:pt>
                <c:pt idx="102">
                  <c:v>697.5</c:v>
                </c:pt>
                <c:pt idx="103">
                  <c:v>589.5</c:v>
                </c:pt>
                <c:pt idx="104">
                  <c:v>720</c:v>
                </c:pt>
                <c:pt idx="105">
                  <c:v>675.5</c:v>
                </c:pt>
                <c:pt idx="106">
                  <c:v>573.5</c:v>
                </c:pt>
                <c:pt idx="107">
                  <c:v>714.5</c:v>
                </c:pt>
                <c:pt idx="108">
                  <c:v>554</c:v>
                </c:pt>
                <c:pt idx="109">
                  <c:v>706</c:v>
                </c:pt>
                <c:pt idx="110">
                  <c:v>745.5</c:v>
                </c:pt>
                <c:pt idx="111">
                  <c:v>546</c:v>
                </c:pt>
                <c:pt idx="112">
                  <c:v>599</c:v>
                </c:pt>
                <c:pt idx="113">
                  <c:v>596.5</c:v>
                </c:pt>
                <c:pt idx="114">
                  <c:v>594.5</c:v>
                </c:pt>
                <c:pt idx="115">
                  <c:v>674</c:v>
                </c:pt>
                <c:pt idx="116">
                  <c:v>655</c:v>
                </c:pt>
                <c:pt idx="117">
                  <c:v>630.5</c:v>
                </c:pt>
                <c:pt idx="118">
                  <c:v>664</c:v>
                </c:pt>
                <c:pt idx="119">
                  <c:v>546</c:v>
                </c:pt>
                <c:pt idx="120">
                  <c:v>661.5</c:v>
                </c:pt>
                <c:pt idx="121">
                  <c:v>581.5</c:v>
                </c:pt>
                <c:pt idx="122">
                  <c:v>678.5</c:v>
                </c:pt>
                <c:pt idx="123">
                  <c:v>654</c:v>
                </c:pt>
                <c:pt idx="124">
                  <c:v>686</c:v>
                </c:pt>
                <c:pt idx="125">
                  <c:v>639.5</c:v>
                </c:pt>
                <c:pt idx="126">
                  <c:v>661.5</c:v>
                </c:pt>
                <c:pt idx="127">
                  <c:v>574</c:v>
                </c:pt>
                <c:pt idx="128">
                  <c:v>662</c:v>
                </c:pt>
                <c:pt idx="129">
                  <c:v>714</c:v>
                </c:pt>
                <c:pt idx="130">
                  <c:v>689</c:v>
                </c:pt>
                <c:pt idx="131">
                  <c:v>571.5</c:v>
                </c:pt>
                <c:pt idx="132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C-4267-8ECF-AA75CA370E8E}"/>
            </c:ext>
          </c:extLst>
        </c:ser>
        <c:ser>
          <c:idx val="1"/>
          <c:order val="1"/>
          <c:tx>
            <c:v>预测 630.5</c:v>
          </c:tx>
          <c:spPr>
            <a:ln w="19050">
              <a:noFill/>
            </a:ln>
          </c:spPr>
          <c:xVal>
            <c:numRef>
              <c:f>Sheet3!$F$2:$F$134</c:f>
              <c:numCache>
                <c:formatCode>General</c:formatCode>
                <c:ptCount val="133"/>
                <c:pt idx="0">
                  <c:v>1.3560860605819558</c:v>
                </c:pt>
                <c:pt idx="1">
                  <c:v>1.572567814782859</c:v>
                </c:pt>
                <c:pt idx="2">
                  <c:v>0.90762587416034812</c:v>
                </c:pt>
                <c:pt idx="3">
                  <c:v>1.5350255323537729</c:v>
                </c:pt>
                <c:pt idx="4">
                  <c:v>1.2437989833631584</c:v>
                </c:pt>
                <c:pt idx="5">
                  <c:v>1.5879605390726403</c:v>
                </c:pt>
                <c:pt idx="6">
                  <c:v>0.85359392451023164</c:v>
                </c:pt>
                <c:pt idx="7">
                  <c:v>1.634508578759144</c:v>
                </c:pt>
                <c:pt idx="8">
                  <c:v>1.3694478693092829</c:v>
                </c:pt>
                <c:pt idx="9">
                  <c:v>1.5376363485705065</c:v>
                </c:pt>
                <c:pt idx="10">
                  <c:v>1.281755946307126</c:v>
                </c:pt>
                <c:pt idx="11">
                  <c:v>2.0193847491069614</c:v>
                </c:pt>
                <c:pt idx="12">
                  <c:v>1.9010119053561783</c:v>
                </c:pt>
                <c:pt idx="13">
                  <c:v>1.9836825433135228</c:v>
                </c:pt>
                <c:pt idx="14">
                  <c:v>2.4842408908026168</c:v>
                </c:pt>
                <c:pt idx="15">
                  <c:v>1.5952748291488636</c:v>
                </c:pt>
                <c:pt idx="16">
                  <c:v>1.2830781839934704</c:v>
                </c:pt>
                <c:pt idx="17">
                  <c:v>1.5735997888309143</c:v>
                </c:pt>
                <c:pt idx="18">
                  <c:v>2.1457246190216286</c:v>
                </c:pt>
                <c:pt idx="19">
                  <c:v>1.5259727517753172</c:v>
                </c:pt>
                <c:pt idx="20">
                  <c:v>1.2673065589745005</c:v>
                </c:pt>
                <c:pt idx="21">
                  <c:v>0.9860405707105715</c:v>
                </c:pt>
                <c:pt idx="22">
                  <c:v>2.4119424051072609</c:v>
                </c:pt>
                <c:pt idx="23">
                  <c:v>1.5622843934326773</c:v>
                </c:pt>
                <c:pt idx="24">
                  <c:v>1.2676491907868654</c:v>
                </c:pt>
                <c:pt idx="25">
                  <c:v>1.5475443393563113</c:v>
                </c:pt>
                <c:pt idx="26">
                  <c:v>1.516863626593177</c:v>
                </c:pt>
                <c:pt idx="27">
                  <c:v>1.2095679130791692</c:v>
                </c:pt>
                <c:pt idx="28">
                  <c:v>1.5575125916628514</c:v>
                </c:pt>
                <c:pt idx="29">
                  <c:v>1.2715972692653363</c:v>
                </c:pt>
                <c:pt idx="30">
                  <c:v>1.4959909031229659</c:v>
                </c:pt>
                <c:pt idx="31">
                  <c:v>1.3424506566790737</c:v>
                </c:pt>
                <c:pt idx="32">
                  <c:v>2.3357146148547745</c:v>
                </c:pt>
                <c:pt idx="33">
                  <c:v>1.5193692328769797</c:v>
                </c:pt>
                <c:pt idx="34">
                  <c:v>1.2627932173166185</c:v>
                </c:pt>
                <c:pt idx="35">
                  <c:v>1.5204151365477048</c:v>
                </c:pt>
                <c:pt idx="36">
                  <c:v>1.5208060292863901</c:v>
                </c:pt>
                <c:pt idx="37">
                  <c:v>1.3371096630758206</c:v>
                </c:pt>
                <c:pt idx="38">
                  <c:v>1.5399502866873944</c:v>
                </c:pt>
                <c:pt idx="39">
                  <c:v>1.5569692240471793</c:v>
                </c:pt>
                <c:pt idx="40">
                  <c:v>1.1975400461596697</c:v>
                </c:pt>
                <c:pt idx="41">
                  <c:v>1.5047304831469284</c:v>
                </c:pt>
                <c:pt idx="42">
                  <c:v>1.3308652343986387</c:v>
                </c:pt>
                <c:pt idx="43">
                  <c:v>1.635258916675443</c:v>
                </c:pt>
                <c:pt idx="44">
                  <c:v>1.2378945563217976</c:v>
                </c:pt>
                <c:pt idx="45">
                  <c:v>1.5593446599438947</c:v>
                </c:pt>
                <c:pt idx="46">
                  <c:v>1.5375492079935067</c:v>
                </c:pt>
                <c:pt idx="47">
                  <c:v>1.3013513145965732</c:v>
                </c:pt>
                <c:pt idx="48">
                  <c:v>1.2968896650658281</c:v>
                </c:pt>
                <c:pt idx="49">
                  <c:v>1.2905947082372535</c:v>
                </c:pt>
                <c:pt idx="50">
                  <c:v>1.5130257380197878</c:v>
                </c:pt>
                <c:pt idx="51">
                  <c:v>1.7719124541535016</c:v>
                </c:pt>
                <c:pt idx="52">
                  <c:v>1.6087494086890581</c:v>
                </c:pt>
                <c:pt idx="53">
                  <c:v>1.6020821229671138</c:v>
                </c:pt>
                <c:pt idx="54">
                  <c:v>1.6507295337772556</c:v>
                </c:pt>
                <c:pt idx="55">
                  <c:v>1.5557977948862498</c:v>
                </c:pt>
                <c:pt idx="56">
                  <c:v>1.2292582623269581</c:v>
                </c:pt>
                <c:pt idx="57">
                  <c:v>1.5689618317178686</c:v>
                </c:pt>
                <c:pt idx="58">
                  <c:v>1.199143668726697</c:v>
                </c:pt>
                <c:pt idx="59">
                  <c:v>1.5291555218904254</c:v>
                </c:pt>
                <c:pt idx="60">
                  <c:v>2.0353585588963137</c:v>
                </c:pt>
                <c:pt idx="61">
                  <c:v>1.5658076695865502</c:v>
                </c:pt>
                <c:pt idx="62">
                  <c:v>1.2644851210032679</c:v>
                </c:pt>
                <c:pt idx="63">
                  <c:v>1.6148141239991227</c:v>
                </c:pt>
                <c:pt idx="64">
                  <c:v>1.6020418311333291</c:v>
                </c:pt>
                <c:pt idx="65">
                  <c:v>1.2726409617661072</c:v>
                </c:pt>
                <c:pt idx="66">
                  <c:v>1.4802769940414036</c:v>
                </c:pt>
                <c:pt idx="67">
                  <c:v>0.75997554229527997</c:v>
                </c:pt>
                <c:pt idx="68">
                  <c:v>1.5524265448896797</c:v>
                </c:pt>
                <c:pt idx="69">
                  <c:v>1.3035411993287394</c:v>
                </c:pt>
                <c:pt idx="70">
                  <c:v>1.5953781077614877</c:v>
                </c:pt>
                <c:pt idx="71">
                  <c:v>1.5851049530471559</c:v>
                </c:pt>
                <c:pt idx="72">
                  <c:v>1.2586655378491038</c:v>
                </c:pt>
                <c:pt idx="73">
                  <c:v>1.6029332645347851</c:v>
                </c:pt>
                <c:pt idx="74">
                  <c:v>1.6224385054084105</c:v>
                </c:pt>
                <c:pt idx="75">
                  <c:v>1.3685978593813046</c:v>
                </c:pt>
                <c:pt idx="76">
                  <c:v>1.5731589756266746</c:v>
                </c:pt>
                <c:pt idx="77">
                  <c:v>2.1789863179175519</c:v>
                </c:pt>
                <c:pt idx="78">
                  <c:v>1.6106295131362247</c:v>
                </c:pt>
                <c:pt idx="79">
                  <c:v>1.1858619887508917</c:v>
                </c:pt>
                <c:pt idx="80">
                  <c:v>1.5423572659168292</c:v>
                </c:pt>
                <c:pt idx="81">
                  <c:v>1.4941243851979402</c:v>
                </c:pt>
                <c:pt idx="82">
                  <c:v>1.3161345876250841</c:v>
                </c:pt>
                <c:pt idx="83">
                  <c:v>1.6613429044231534</c:v>
                </c:pt>
                <c:pt idx="84">
                  <c:v>1.4002439891596203</c:v>
                </c:pt>
                <c:pt idx="85">
                  <c:v>1.5638531340593314</c:v>
                </c:pt>
                <c:pt idx="86">
                  <c:v>1.2077808742238436</c:v>
                </c:pt>
                <c:pt idx="87">
                  <c:v>1.6181609510532466</c:v>
                </c:pt>
                <c:pt idx="88">
                  <c:v>2.5296675448367889</c:v>
                </c:pt>
                <c:pt idx="89">
                  <c:v>1.5916171105255605</c:v>
                </c:pt>
                <c:pt idx="90">
                  <c:v>1.2361248049807916</c:v>
                </c:pt>
                <c:pt idx="91">
                  <c:v>1.5183609645712628</c:v>
                </c:pt>
                <c:pt idx="92">
                  <c:v>1.5520318573672516</c:v>
                </c:pt>
                <c:pt idx="93">
                  <c:v>1.3974125140186404</c:v>
                </c:pt>
                <c:pt idx="94">
                  <c:v>1.5485635268038151</c:v>
                </c:pt>
                <c:pt idx="95">
                  <c:v>1.5368706244135517</c:v>
                </c:pt>
                <c:pt idx="96">
                  <c:v>1.2746904598214397</c:v>
                </c:pt>
                <c:pt idx="97">
                  <c:v>1.6222909218146038</c:v>
                </c:pt>
                <c:pt idx="98">
                  <c:v>1.2937905399881524</c:v>
                </c:pt>
                <c:pt idx="99">
                  <c:v>1.8083604639949189</c:v>
                </c:pt>
                <c:pt idx="100">
                  <c:v>1.5877541031849161</c:v>
                </c:pt>
                <c:pt idx="101">
                  <c:v>1.2829030798271124</c:v>
                </c:pt>
                <c:pt idx="102">
                  <c:v>1.5570680482018937</c:v>
                </c:pt>
                <c:pt idx="103">
                  <c:v>1.2387488151878829</c:v>
                </c:pt>
                <c:pt idx="104">
                  <c:v>1.5022467828432216</c:v>
                </c:pt>
                <c:pt idx="105">
                  <c:v>1.5769785544288768</c:v>
                </c:pt>
                <c:pt idx="106">
                  <c:v>1.2531358464256455</c:v>
                </c:pt>
                <c:pt idx="107">
                  <c:v>1.4462657891039927</c:v>
                </c:pt>
                <c:pt idx="108">
                  <c:v>1.3713445028249445</c:v>
                </c:pt>
                <c:pt idx="109">
                  <c:v>1.5155571636165488</c:v>
                </c:pt>
                <c:pt idx="110">
                  <c:v>1.5289843296406418</c:v>
                </c:pt>
                <c:pt idx="111">
                  <c:v>1.2469054968021396</c:v>
                </c:pt>
                <c:pt idx="112">
                  <c:v>1.5780374762794971</c:v>
                </c:pt>
                <c:pt idx="113">
                  <c:v>1.5311405689385749</c:v>
                </c:pt>
                <c:pt idx="114">
                  <c:v>1.2362131944439403</c:v>
                </c:pt>
                <c:pt idx="115">
                  <c:v>1.6644412911938167</c:v>
                </c:pt>
                <c:pt idx="116">
                  <c:v>1.6174724562976572</c:v>
                </c:pt>
                <c:pt idx="117">
                  <c:v>1.312735526371092</c:v>
                </c:pt>
                <c:pt idx="118">
                  <c:v>1.6020390506046878</c:v>
                </c:pt>
                <c:pt idx="119">
                  <c:v>1.3040549237645085</c:v>
                </c:pt>
                <c:pt idx="120">
                  <c:v>1.5882052150315924</c:v>
                </c:pt>
                <c:pt idx="121">
                  <c:v>1.2461968444809282</c:v>
                </c:pt>
                <c:pt idx="122">
                  <c:v>1.5391214351874858</c:v>
                </c:pt>
                <c:pt idx="123">
                  <c:v>1.5620222826625434</c:v>
                </c:pt>
                <c:pt idx="124">
                  <c:v>1.259692575278182</c:v>
                </c:pt>
                <c:pt idx="125">
                  <c:v>1.6047197976234924</c:v>
                </c:pt>
                <c:pt idx="126">
                  <c:v>1.238184027104025</c:v>
                </c:pt>
                <c:pt idx="127">
                  <c:v>1.2541541462667083</c:v>
                </c:pt>
                <c:pt idx="128">
                  <c:v>1.5409656238453193</c:v>
                </c:pt>
                <c:pt idx="129">
                  <c:v>2.1783452717127791</c:v>
                </c:pt>
                <c:pt idx="130">
                  <c:v>1.5142871431686205</c:v>
                </c:pt>
                <c:pt idx="131">
                  <c:v>1.3383041702485476</c:v>
                </c:pt>
                <c:pt idx="132">
                  <c:v>1.5489650091336908</c:v>
                </c:pt>
              </c:numCache>
            </c:numRef>
          </c:xVal>
          <c:yVal>
            <c:numRef>
              <c:f>Sheet3!$J$27:$J$159</c:f>
              <c:numCache>
                <c:formatCode>General</c:formatCode>
                <c:ptCount val="133"/>
                <c:pt idx="0">
                  <c:v>605.80589822746492</c:v>
                </c:pt>
                <c:pt idx="1">
                  <c:v>645.84165035876572</c:v>
                </c:pt>
                <c:pt idx="2">
                  <c:v>522.86846578375867</c:v>
                </c:pt>
                <c:pt idx="3">
                  <c:v>638.89864715130238</c:v>
                </c:pt>
                <c:pt idx="4">
                  <c:v>585.03972507964386</c:v>
                </c:pt>
                <c:pt idx="5">
                  <c:v>648.68835352119129</c:v>
                </c:pt>
                <c:pt idx="6">
                  <c:v>512.87589273136439</c:v>
                </c:pt>
                <c:pt idx="7">
                  <c:v>657.29686552242606</c:v>
                </c:pt>
                <c:pt idx="8">
                  <c:v>608.27700746347318</c:v>
                </c:pt>
                <c:pt idx="9">
                  <c:v>639.38148687744626</c:v>
                </c:pt>
                <c:pt idx="10">
                  <c:v>592.05941856693596</c:v>
                </c:pt>
                <c:pt idx="11">
                  <c:v>728.47518267052874</c:v>
                </c:pt>
                <c:pt idx="12">
                  <c:v>706.5835186410261</c:v>
                </c:pt>
                <c:pt idx="13">
                  <c:v>721.87247997642419</c:v>
                </c:pt>
                <c:pt idx="14">
                  <c:v>814.44485403769863</c:v>
                </c:pt>
                <c:pt idx="15">
                  <c:v>650.04104537085345</c:v>
                </c:pt>
                <c:pt idx="16">
                  <c:v>592.30395086234603</c:v>
                </c:pt>
                <c:pt idx="17">
                  <c:v>646.03250181110366</c:v>
                </c:pt>
                <c:pt idx="18">
                  <c:v>751.84025440544406</c:v>
                </c:pt>
                <c:pt idx="19">
                  <c:v>637.22444194783861</c:v>
                </c:pt>
                <c:pt idx="20">
                  <c:v>589.38717447027511</c:v>
                </c:pt>
                <c:pt idx="21">
                  <c:v>537.37034085459004</c:v>
                </c:pt>
                <c:pt idx="22">
                  <c:v>801.07410016769154</c:v>
                </c:pt>
                <c:pt idx="23">
                  <c:v>643.93985263102047</c:v>
                </c:pt>
                <c:pt idx="24">
                  <c:v>589.45054019069244</c:v>
                </c:pt>
                <c:pt idx="25">
                  <c:v>641.21385314167924</c:v>
                </c:pt>
                <c:pt idx="26">
                  <c:v>635.5398164731821</c:v>
                </c:pt>
                <c:pt idx="27">
                  <c:v>578.70909158058657</c:v>
                </c:pt>
                <c:pt idx="28">
                  <c:v>643.05736406480548</c:v>
                </c:pt>
                <c:pt idx="29">
                  <c:v>590.18069083060414</c:v>
                </c:pt>
                <c:pt idx="30">
                  <c:v>631.67965196997397</c:v>
                </c:pt>
                <c:pt idx="31">
                  <c:v>603.28419078435479</c:v>
                </c:pt>
                <c:pt idx="32">
                  <c:v>786.97666767352803</c:v>
                </c:pt>
                <c:pt idx="33">
                  <c:v>636.00319886070599</c:v>
                </c:pt>
                <c:pt idx="34">
                  <c:v>588.55248505930911</c:v>
                </c:pt>
                <c:pt idx="35">
                  <c:v>636.19662643278446</c:v>
                </c:pt>
                <c:pt idx="36">
                  <c:v>636.26891744342265</c:v>
                </c:pt>
                <c:pt idx="37">
                  <c:v>602.29643688877127</c:v>
                </c:pt>
                <c:pt idx="38">
                  <c:v>639.80942249371492</c:v>
                </c:pt>
                <c:pt idx="39">
                  <c:v>642.95687462052172</c:v>
                </c:pt>
                <c:pt idx="40">
                  <c:v>576.48467917948199</c:v>
                </c:pt>
                <c:pt idx="41">
                  <c:v>633.29593441771476</c:v>
                </c:pt>
                <c:pt idx="42">
                  <c:v>601.1416033110221</c:v>
                </c:pt>
                <c:pt idx="43">
                  <c:v>657.43563168746641</c:v>
                </c:pt>
                <c:pt idx="44">
                  <c:v>583.94777080212123</c:v>
                </c:pt>
                <c:pt idx="45">
                  <c:v>643.39618352725029</c:v>
                </c:pt>
                <c:pt idx="46">
                  <c:v>639.36537125350276</c:v>
                </c:pt>
                <c:pt idx="47">
                  <c:v>595.68335126580814</c:v>
                </c:pt>
                <c:pt idx="48">
                  <c:v>594.85822170526387</c:v>
                </c:pt>
                <c:pt idx="49">
                  <c:v>593.69404354070525</c:v>
                </c:pt>
                <c:pt idx="50">
                  <c:v>634.83004415911842</c:v>
                </c:pt>
                <c:pt idx="51">
                  <c:v>682.70809483121775</c:v>
                </c:pt>
                <c:pt idx="52">
                  <c:v>652.53301024122334</c:v>
                </c:pt>
                <c:pt idx="53">
                  <c:v>651.29997423069381</c:v>
                </c:pt>
                <c:pt idx="54">
                  <c:v>660.29674020856419</c:v>
                </c:pt>
                <c:pt idx="55">
                  <c:v>642.74023258664931</c:v>
                </c:pt>
                <c:pt idx="56">
                  <c:v>582.35058988963863</c:v>
                </c:pt>
                <c:pt idx="57">
                  <c:v>645.17476623861194</c:v>
                </c:pt>
                <c:pt idx="58">
                  <c:v>576.78125029626108</c:v>
                </c:pt>
                <c:pt idx="59">
                  <c:v>637.81305781474964</c:v>
                </c:pt>
                <c:pt idx="60">
                  <c:v>731.42935075587025</c:v>
                </c:pt>
                <c:pt idx="61">
                  <c:v>644.59144108154487</c:v>
                </c:pt>
                <c:pt idx="62">
                  <c:v>588.86538272996393</c:v>
                </c:pt>
                <c:pt idx="63">
                  <c:v>653.65460794721434</c:v>
                </c:pt>
                <c:pt idx="64">
                  <c:v>651.29252273032944</c:v>
                </c:pt>
                <c:pt idx="65">
                  <c:v>590.37370947282818</c:v>
                </c:pt>
                <c:pt idx="66">
                  <c:v>628.7735494611253</c:v>
                </c:pt>
                <c:pt idx="67">
                  <c:v>495.5622749665489</c:v>
                </c:pt>
                <c:pt idx="68">
                  <c:v>642.11675958434694</c:v>
                </c:pt>
                <c:pt idx="69">
                  <c:v>596.0883446688631</c:v>
                </c:pt>
                <c:pt idx="70">
                  <c:v>650.06014553451723</c:v>
                </c:pt>
                <c:pt idx="71">
                  <c:v>648.16024650021905</c:v>
                </c:pt>
                <c:pt idx="72">
                  <c:v>587.78911933064126</c:v>
                </c:pt>
                <c:pt idx="73">
                  <c:v>651.45738284444838</c:v>
                </c:pt>
                <c:pt idx="74">
                  <c:v>655.06464753869636</c:v>
                </c:pt>
                <c:pt idx="75">
                  <c:v>608.11980813315881</c:v>
                </c:pt>
                <c:pt idx="76">
                  <c:v>645.95097859799819</c:v>
                </c:pt>
                <c:pt idx="77">
                  <c:v>757.99161407720339</c:v>
                </c:pt>
                <c:pt idx="78">
                  <c:v>652.88071342713647</c:v>
                </c:pt>
                <c:pt idx="79">
                  <c:v>574.32495992961378</c:v>
                </c:pt>
                <c:pt idx="80">
                  <c:v>640.25456496851871</c:v>
                </c:pt>
                <c:pt idx="81">
                  <c:v>631.3344614513976</c:v>
                </c:pt>
                <c:pt idx="82">
                  <c:v>598.41734359159807</c:v>
                </c:pt>
                <c:pt idx="83">
                  <c:v>662.25955817456452</c:v>
                </c:pt>
                <c:pt idx="84">
                  <c:v>613.97238731423749</c:v>
                </c:pt>
                <c:pt idx="85">
                  <c:v>644.22997274353918</c:v>
                </c:pt>
                <c:pt idx="86">
                  <c:v>578.37859978036568</c:v>
                </c:pt>
                <c:pt idx="87">
                  <c:v>654.27356421380523</c:v>
                </c:pt>
                <c:pt idx="88">
                  <c:v>822.84597896289051</c:v>
                </c:pt>
                <c:pt idx="89">
                  <c:v>649.36459336819314</c:v>
                </c:pt>
                <c:pt idx="90">
                  <c:v>583.62047612417439</c:v>
                </c:pt>
                <c:pt idx="91">
                  <c:v>635.8167315063622</c:v>
                </c:pt>
                <c:pt idx="92">
                  <c:v>642.04376677312553</c:v>
                </c:pt>
                <c:pt idx="93">
                  <c:v>613.44873931753386</c:v>
                </c:pt>
                <c:pt idx="94">
                  <c:v>641.40233986276212</c:v>
                </c:pt>
                <c:pt idx="95">
                  <c:v>639.23987520831531</c:v>
                </c:pt>
                <c:pt idx="96">
                  <c:v>590.75274001256014</c:v>
                </c:pt>
                <c:pt idx="97">
                  <c:v>655.03735369029755</c:v>
                </c:pt>
                <c:pt idx="98">
                  <c:v>594.28507500340106</c:v>
                </c:pt>
                <c:pt idx="99">
                  <c:v>689.44872520478714</c:v>
                </c:pt>
                <c:pt idx="100">
                  <c:v>648.65017563381025</c:v>
                </c:pt>
                <c:pt idx="101">
                  <c:v>592.27156740801138</c:v>
                </c:pt>
                <c:pt idx="102">
                  <c:v>642.97515098463077</c:v>
                </c:pt>
                <c:pt idx="103">
                  <c:v>584.10575592352234</c:v>
                </c:pt>
                <c:pt idx="104">
                  <c:v>632.83660328334406</c:v>
                </c:pt>
                <c:pt idx="105">
                  <c:v>646.65736473541392</c:v>
                </c:pt>
                <c:pt idx="106">
                  <c:v>586.76646799446121</c:v>
                </c:pt>
                <c:pt idx="107">
                  <c:v>622.48357746977968</c:v>
                </c:pt>
                <c:pt idx="108">
                  <c:v>608.62776750603302</c:v>
                </c:pt>
                <c:pt idx="109">
                  <c:v>635.29820152464254</c:v>
                </c:pt>
                <c:pt idx="110">
                  <c:v>637.78139782333642</c:v>
                </c:pt>
                <c:pt idx="111">
                  <c:v>585.61423817195828</c:v>
                </c:pt>
                <c:pt idx="112">
                  <c:v>646.8531998666208</c:v>
                </c:pt>
                <c:pt idx="113">
                  <c:v>638.18016889938599</c:v>
                </c:pt>
                <c:pt idx="114">
                  <c:v>583.63682271490995</c:v>
                </c:pt>
                <c:pt idx="115">
                  <c:v>662.83256833523637</c:v>
                </c:pt>
                <c:pt idx="116">
                  <c:v>654.14623521335341</c:v>
                </c:pt>
                <c:pt idx="117">
                  <c:v>597.78872722461483</c:v>
                </c:pt>
                <c:pt idx="118">
                  <c:v>651.29200850428811</c:v>
                </c:pt>
                <c:pt idx="119">
                  <c:v>596.18335195596751</c:v>
                </c:pt>
                <c:pt idx="120">
                  <c:v>648.73360345960418</c:v>
                </c:pt>
                <c:pt idx="121">
                  <c:v>585.48318126702873</c:v>
                </c:pt>
                <c:pt idx="122">
                  <c:v>639.65613616560631</c:v>
                </c:pt>
                <c:pt idx="123">
                  <c:v>643.89137832951292</c:v>
                </c:pt>
                <c:pt idx="124">
                  <c:v>587.97905781341046</c:v>
                </c:pt>
                <c:pt idx="125">
                  <c:v>651.78778110908684</c:v>
                </c:pt>
                <c:pt idx="126">
                  <c:v>584.00130501579804</c:v>
                </c:pt>
                <c:pt idx="127">
                  <c:v>586.95479056318118</c:v>
                </c:pt>
                <c:pt idx="128">
                  <c:v>639.99719714906382</c:v>
                </c:pt>
                <c:pt idx="129">
                  <c:v>757.8730601276859</c:v>
                </c:pt>
                <c:pt idx="130">
                  <c:v>635.06332619280397</c:v>
                </c:pt>
                <c:pt idx="131">
                  <c:v>602.51734692926357</c:v>
                </c:pt>
                <c:pt idx="132">
                  <c:v>641.47658929363593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C-4267-8ECF-AA75CA37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11576"/>
        <c:axId val="478004360"/>
      </c:scatterChart>
      <c:valAx>
        <c:axId val="47801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1.56222240130789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004360"/>
        <c:crosses val="autoZero"/>
        <c:crossBetween val="midCat"/>
      </c:valAx>
      <c:valAx>
        <c:axId val="478004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630.5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011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</c:v>
          </c:tx>
          <c:spPr>
            <a:ln w="19050">
              <a:noFill/>
            </a:ln>
          </c:spPr>
          <c:xVal>
            <c:numRef>
              <c:f>Sheet2!$E$2:$E$134</c:f>
              <c:numCache>
                <c:formatCode>General</c:formatCode>
                <c:ptCount val="133"/>
                <c:pt idx="0">
                  <c:v>3.2780653728634896</c:v>
                </c:pt>
                <c:pt idx="1">
                  <c:v>2.7842161150577351</c:v>
                </c:pt>
                <c:pt idx="2">
                  <c:v>3.2658134964709293</c:v>
                </c:pt>
                <c:pt idx="3">
                  <c:v>3.1309509434295788</c:v>
                </c:pt>
                <c:pt idx="4">
                  <c:v>3.288913017943738</c:v>
                </c:pt>
                <c:pt idx="5">
                  <c:v>2.7747591747540339</c:v>
                </c:pt>
                <c:pt idx="6">
                  <c:v>3.308229703835154</c:v>
                </c:pt>
                <c:pt idx="7">
                  <c:v>2.9482440336980336</c:v>
                </c:pt>
                <c:pt idx="8">
                  <c:v>3.4251369313125331</c:v>
                </c:pt>
                <c:pt idx="9">
                  <c:v>1.5407027420783102</c:v>
                </c:pt>
                <c:pt idx="10">
                  <c:v>3.4173493776499821</c:v>
                </c:pt>
                <c:pt idx="11">
                  <c:v>2.7059463776791706</c:v>
                </c:pt>
                <c:pt idx="12">
                  <c:v>3.2456905708109867</c:v>
                </c:pt>
                <c:pt idx="13">
                  <c:v>2.8694953562073144</c:v>
                </c:pt>
                <c:pt idx="14">
                  <c:v>3.288700963157785</c:v>
                </c:pt>
                <c:pt idx="15">
                  <c:v>2.3061059410987359</c:v>
                </c:pt>
                <c:pt idx="16">
                  <c:v>3.3313857125940234</c:v>
                </c:pt>
                <c:pt idx="17">
                  <c:v>1.3126676061219966</c:v>
                </c:pt>
                <c:pt idx="18">
                  <c:v>3.2971897881408925</c:v>
                </c:pt>
                <c:pt idx="19">
                  <c:v>2.3946317806379791</c:v>
                </c:pt>
                <c:pt idx="20">
                  <c:v>3.2734776977332047</c:v>
                </c:pt>
                <c:pt idx="21">
                  <c:v>2.8254506303698261</c:v>
                </c:pt>
                <c:pt idx="22">
                  <c:v>3.2627360150453426</c:v>
                </c:pt>
                <c:pt idx="23">
                  <c:v>2.5988396200169572</c:v>
                </c:pt>
                <c:pt idx="24">
                  <c:v>3.3363585379228131</c:v>
                </c:pt>
                <c:pt idx="25">
                  <c:v>2.9027153082401962</c:v>
                </c:pt>
                <c:pt idx="26">
                  <c:v>3.2750139603298378</c:v>
                </c:pt>
                <c:pt idx="27">
                  <c:v>2.679417479647336</c:v>
                </c:pt>
                <c:pt idx="28">
                  <c:v>3.3156656179518751</c:v>
                </c:pt>
                <c:pt idx="29">
                  <c:v>2.7752136513713204</c:v>
                </c:pt>
                <c:pt idx="30">
                  <c:v>3.2062122871851755</c:v>
                </c:pt>
                <c:pt idx="31">
                  <c:v>3.2653966521122468</c:v>
                </c:pt>
                <c:pt idx="32">
                  <c:v>3.2979591435862687</c:v>
                </c:pt>
                <c:pt idx="33">
                  <c:v>2.8371988435614468</c:v>
                </c:pt>
                <c:pt idx="34">
                  <c:v>3.2414247233978055</c:v>
                </c:pt>
                <c:pt idx="35">
                  <c:v>3.602661339557907</c:v>
                </c:pt>
                <c:pt idx="36">
                  <c:v>3.2381510873336787</c:v>
                </c:pt>
                <c:pt idx="37">
                  <c:v>2.8746778670879682</c:v>
                </c:pt>
                <c:pt idx="38">
                  <c:v>3.262941613243131</c:v>
                </c:pt>
                <c:pt idx="39">
                  <c:v>3.0396556409634732</c:v>
                </c:pt>
                <c:pt idx="40">
                  <c:v>3.3097686194437408</c:v>
                </c:pt>
                <c:pt idx="41">
                  <c:v>2.9197505527863461</c:v>
                </c:pt>
                <c:pt idx="42">
                  <c:v>3.2094125393657986</c:v>
                </c:pt>
                <c:pt idx="43">
                  <c:v>2.9059443387038724</c:v>
                </c:pt>
                <c:pt idx="44">
                  <c:v>3.2660766353415638</c:v>
                </c:pt>
                <c:pt idx="45">
                  <c:v>2.8312253230147491</c:v>
                </c:pt>
                <c:pt idx="46">
                  <c:v>3.2316023455248577</c:v>
                </c:pt>
                <c:pt idx="47">
                  <c:v>2.9092879562337073</c:v>
                </c:pt>
                <c:pt idx="48">
                  <c:v>3.2887751898281645</c:v>
                </c:pt>
                <c:pt idx="49">
                  <c:v>2.8744723801232488</c:v>
                </c:pt>
                <c:pt idx="50">
                  <c:v>3.2176755666464953</c:v>
                </c:pt>
                <c:pt idx="51">
                  <c:v>3.3397685921736855</c:v>
                </c:pt>
                <c:pt idx="52">
                  <c:v>3.3053035938839659</c:v>
                </c:pt>
                <c:pt idx="53">
                  <c:v>2.8196077667174153</c:v>
                </c:pt>
                <c:pt idx="54">
                  <c:v>3.2658866007894107</c:v>
                </c:pt>
                <c:pt idx="55">
                  <c:v>3.1688635897934434</c:v>
                </c:pt>
                <c:pt idx="56">
                  <c:v>3.264307632679297</c:v>
                </c:pt>
                <c:pt idx="57">
                  <c:v>2.8371988435614468</c:v>
                </c:pt>
                <c:pt idx="58">
                  <c:v>3.2553838176968415</c:v>
                </c:pt>
                <c:pt idx="59">
                  <c:v>3.2870765602313603</c:v>
                </c:pt>
                <c:pt idx="60">
                  <c:v>3.3377762522386796</c:v>
                </c:pt>
                <c:pt idx="61">
                  <c:v>2.8355168427078676</c:v>
                </c:pt>
                <c:pt idx="62">
                  <c:v>3.2012950845174331</c:v>
                </c:pt>
                <c:pt idx="63">
                  <c:v>1.7343886409535236</c:v>
                </c:pt>
                <c:pt idx="64">
                  <c:v>3.2239509899899184</c:v>
                </c:pt>
                <c:pt idx="65">
                  <c:v>2.8404231735413323</c:v>
                </c:pt>
                <c:pt idx="66">
                  <c:v>3.2347851278978985</c:v>
                </c:pt>
                <c:pt idx="67">
                  <c:v>3.065284698886547</c:v>
                </c:pt>
                <c:pt idx="68">
                  <c:v>3.2535384261749094</c:v>
                </c:pt>
                <c:pt idx="69">
                  <c:v>2.8888593931609972</c:v>
                </c:pt>
                <c:pt idx="70">
                  <c:v>3.2523631734615281</c:v>
                </c:pt>
                <c:pt idx="71">
                  <c:v>0.991439498587667</c:v>
                </c:pt>
                <c:pt idx="72">
                  <c:v>3.2008609208303676</c:v>
                </c:pt>
                <c:pt idx="73">
                  <c:v>2.8514234502045261</c:v>
                </c:pt>
                <c:pt idx="74">
                  <c:v>3.2550273943239181</c:v>
                </c:pt>
                <c:pt idx="75">
                  <c:v>3.5000157530869993</c:v>
                </c:pt>
                <c:pt idx="76">
                  <c:v>3.2932263715317251</c:v>
                </c:pt>
                <c:pt idx="77">
                  <c:v>2.9222186250326248</c:v>
                </c:pt>
                <c:pt idx="78">
                  <c:v>3.2856720007651425</c:v>
                </c:pt>
                <c:pt idx="79">
                  <c:v>3.026503009010475</c:v>
                </c:pt>
                <c:pt idx="80">
                  <c:v>3.2415080676940411</c:v>
                </c:pt>
                <c:pt idx="81">
                  <c:v>2.8519635044395568</c:v>
                </c:pt>
                <c:pt idx="82">
                  <c:v>3.2256339671608134</c:v>
                </c:pt>
                <c:pt idx="83">
                  <c:v>1.9253406144769056</c:v>
                </c:pt>
                <c:pt idx="84">
                  <c:v>3.1868438340050504</c:v>
                </c:pt>
                <c:pt idx="85">
                  <c:v>2.7310072053539973</c:v>
                </c:pt>
                <c:pt idx="86">
                  <c:v>3.2628461646482854</c:v>
                </c:pt>
                <c:pt idx="87">
                  <c:v>0.78202883318196048</c:v>
                </c:pt>
                <c:pt idx="88">
                  <c:v>3.2704492135526597</c:v>
                </c:pt>
                <c:pt idx="89">
                  <c:v>2.8544925634156755</c:v>
                </c:pt>
                <c:pt idx="90">
                  <c:v>3.2529892338547337</c:v>
                </c:pt>
                <c:pt idx="91">
                  <c:v>2.8240870619618996</c:v>
                </c:pt>
                <c:pt idx="92">
                  <c:v>3.310207184210324</c:v>
                </c:pt>
                <c:pt idx="93">
                  <c:v>2.8752027136897369</c:v>
                </c:pt>
                <c:pt idx="94">
                  <c:v>3.2704201677789868</c:v>
                </c:pt>
                <c:pt idx="95">
                  <c:v>0.86552988639538375</c:v>
                </c:pt>
                <c:pt idx="96">
                  <c:v>3.2206310922766801</c:v>
                </c:pt>
                <c:pt idx="97">
                  <c:v>2.7805230885020067</c:v>
                </c:pt>
                <c:pt idx="98">
                  <c:v>3.2342742014885166</c:v>
                </c:pt>
                <c:pt idx="99">
                  <c:v>3.1837765578881565</c:v>
                </c:pt>
                <c:pt idx="100">
                  <c:v>3.2895911508176705</c:v>
                </c:pt>
                <c:pt idx="101">
                  <c:v>2.7525624492172245</c:v>
                </c:pt>
                <c:pt idx="102">
                  <c:v>3.3041555484601575</c:v>
                </c:pt>
                <c:pt idx="103">
                  <c:v>3.6205775915583209</c:v>
                </c:pt>
                <c:pt idx="104">
                  <c:v>3.2948134496941304</c:v>
                </c:pt>
                <c:pt idx="105">
                  <c:v>2.9358726390191845</c:v>
                </c:pt>
                <c:pt idx="106">
                  <c:v>3.2627580463898092</c:v>
                </c:pt>
                <c:pt idx="107">
                  <c:v>2.7228391236570713</c:v>
                </c:pt>
                <c:pt idx="108">
                  <c:v>3.2601386763698965</c:v>
                </c:pt>
                <c:pt idx="109">
                  <c:v>2.8777104147925776</c:v>
                </c:pt>
                <c:pt idx="110">
                  <c:v>3.2253624877332561</c:v>
                </c:pt>
                <c:pt idx="111">
                  <c:v>2.7991883354695815</c:v>
                </c:pt>
                <c:pt idx="112">
                  <c:v>3.3178622415759418</c:v>
                </c:pt>
                <c:pt idx="113">
                  <c:v>2.8974815823078095</c:v>
                </c:pt>
                <c:pt idx="114">
                  <c:v>3.2221430305657703</c:v>
                </c:pt>
                <c:pt idx="115">
                  <c:v>2.0349534869690626</c:v>
                </c:pt>
                <c:pt idx="116">
                  <c:v>3.2441319798595352</c:v>
                </c:pt>
                <c:pt idx="117">
                  <c:v>2.860475543903771</c:v>
                </c:pt>
                <c:pt idx="118">
                  <c:v>3.1673465152614364</c:v>
                </c:pt>
                <c:pt idx="119">
                  <c:v>2.4652744197783636</c:v>
                </c:pt>
                <c:pt idx="120">
                  <c:v>3.3984171205798366</c:v>
                </c:pt>
                <c:pt idx="121">
                  <c:v>3.375347375177626</c:v>
                </c:pt>
                <c:pt idx="122">
                  <c:v>3.3894387367998648</c:v>
                </c:pt>
                <c:pt idx="123">
                  <c:v>3.4620615060064179</c:v>
                </c:pt>
                <c:pt idx="124">
                  <c:v>3.4559753572924383</c:v>
                </c:pt>
                <c:pt idx="125">
                  <c:v>3.4013464926180941</c:v>
                </c:pt>
                <c:pt idx="126">
                  <c:v>3.4494617658850055</c:v>
                </c:pt>
                <c:pt idx="127">
                  <c:v>1.4465800501897381</c:v>
                </c:pt>
                <c:pt idx="128">
                  <c:v>3.4409274139680597</c:v>
                </c:pt>
                <c:pt idx="129">
                  <c:v>1.6780452177751706</c:v>
                </c:pt>
                <c:pt idx="130">
                  <c:v>3.4262234649223613</c:v>
                </c:pt>
                <c:pt idx="131">
                  <c:v>2.2277620919011718</c:v>
                </c:pt>
                <c:pt idx="132">
                  <c:v>3.3430262589428592</c:v>
                </c:pt>
              </c:numCache>
            </c:numRef>
          </c:xVal>
          <c:yVal>
            <c:numRef>
              <c:f>Sheet2!$B$2:$B$134</c:f>
              <c:numCache>
                <c:formatCode>General</c:formatCode>
                <c:ptCount val="133"/>
                <c:pt idx="0">
                  <c:v>874</c:v>
                </c:pt>
                <c:pt idx="1">
                  <c:v>708</c:v>
                </c:pt>
                <c:pt idx="2">
                  <c:v>700</c:v>
                </c:pt>
                <c:pt idx="3">
                  <c:v>745</c:v>
                </c:pt>
                <c:pt idx="4">
                  <c:v>729</c:v>
                </c:pt>
                <c:pt idx="5">
                  <c:v>732</c:v>
                </c:pt>
                <c:pt idx="6">
                  <c:v>678</c:v>
                </c:pt>
                <c:pt idx="7">
                  <c:v>748</c:v>
                </c:pt>
                <c:pt idx="8">
                  <c:v>777</c:v>
                </c:pt>
                <c:pt idx="9">
                  <c:v>513</c:v>
                </c:pt>
                <c:pt idx="10">
                  <c:v>827</c:v>
                </c:pt>
                <c:pt idx="11">
                  <c:v>778</c:v>
                </c:pt>
                <c:pt idx="12">
                  <c:v>858</c:v>
                </c:pt>
                <c:pt idx="13">
                  <c:v>729</c:v>
                </c:pt>
                <c:pt idx="14">
                  <c:v>929</c:v>
                </c:pt>
                <c:pt idx="15">
                  <c:v>598</c:v>
                </c:pt>
                <c:pt idx="16">
                  <c:v>749</c:v>
                </c:pt>
                <c:pt idx="17">
                  <c:v>415</c:v>
                </c:pt>
                <c:pt idx="18">
                  <c:v>777</c:v>
                </c:pt>
                <c:pt idx="19">
                  <c:v>644</c:v>
                </c:pt>
                <c:pt idx="20">
                  <c:v>726</c:v>
                </c:pt>
                <c:pt idx="21">
                  <c:v>661</c:v>
                </c:pt>
                <c:pt idx="22">
                  <c:v>698</c:v>
                </c:pt>
                <c:pt idx="23">
                  <c:v>563</c:v>
                </c:pt>
                <c:pt idx="24">
                  <c:v>714</c:v>
                </c:pt>
                <c:pt idx="25">
                  <c:v>712</c:v>
                </c:pt>
                <c:pt idx="26">
                  <c:v>693</c:v>
                </c:pt>
                <c:pt idx="27">
                  <c:v>628</c:v>
                </c:pt>
                <c:pt idx="28">
                  <c:v>694</c:v>
                </c:pt>
                <c:pt idx="29">
                  <c:v>612</c:v>
                </c:pt>
                <c:pt idx="30">
                  <c:v>776</c:v>
                </c:pt>
                <c:pt idx="31">
                  <c:v>797</c:v>
                </c:pt>
                <c:pt idx="32">
                  <c:v>833</c:v>
                </c:pt>
                <c:pt idx="33">
                  <c:v>662</c:v>
                </c:pt>
                <c:pt idx="34">
                  <c:v>780</c:v>
                </c:pt>
                <c:pt idx="35">
                  <c:v>778</c:v>
                </c:pt>
                <c:pt idx="36">
                  <c:v>861</c:v>
                </c:pt>
                <c:pt idx="37">
                  <c:v>762</c:v>
                </c:pt>
                <c:pt idx="38">
                  <c:v>776</c:v>
                </c:pt>
                <c:pt idx="39">
                  <c:v>799</c:v>
                </c:pt>
                <c:pt idx="40">
                  <c:v>792</c:v>
                </c:pt>
                <c:pt idx="41">
                  <c:v>632</c:v>
                </c:pt>
                <c:pt idx="42">
                  <c:v>800</c:v>
                </c:pt>
                <c:pt idx="43">
                  <c:v>697</c:v>
                </c:pt>
                <c:pt idx="44">
                  <c:v>800</c:v>
                </c:pt>
                <c:pt idx="45">
                  <c:v>875</c:v>
                </c:pt>
                <c:pt idx="46">
                  <c:v>763</c:v>
                </c:pt>
                <c:pt idx="47">
                  <c:v>743</c:v>
                </c:pt>
                <c:pt idx="48">
                  <c:v>918</c:v>
                </c:pt>
                <c:pt idx="49">
                  <c:v>632</c:v>
                </c:pt>
                <c:pt idx="50">
                  <c:v>713</c:v>
                </c:pt>
                <c:pt idx="51">
                  <c:v>780</c:v>
                </c:pt>
                <c:pt idx="52">
                  <c:v>709</c:v>
                </c:pt>
                <c:pt idx="53">
                  <c:v>663</c:v>
                </c:pt>
                <c:pt idx="54">
                  <c:v>781</c:v>
                </c:pt>
                <c:pt idx="55">
                  <c:v>742</c:v>
                </c:pt>
                <c:pt idx="56">
                  <c:v>883</c:v>
                </c:pt>
                <c:pt idx="57">
                  <c:v>678</c:v>
                </c:pt>
                <c:pt idx="58">
                  <c:v>749</c:v>
                </c:pt>
                <c:pt idx="59">
                  <c:v>812</c:v>
                </c:pt>
                <c:pt idx="60">
                  <c:v>896</c:v>
                </c:pt>
                <c:pt idx="61">
                  <c:v>710</c:v>
                </c:pt>
                <c:pt idx="62">
                  <c:v>742</c:v>
                </c:pt>
                <c:pt idx="63">
                  <c:v>546</c:v>
                </c:pt>
                <c:pt idx="64">
                  <c:v>745</c:v>
                </c:pt>
                <c:pt idx="65">
                  <c:v>712</c:v>
                </c:pt>
                <c:pt idx="66">
                  <c:v>815</c:v>
                </c:pt>
                <c:pt idx="67">
                  <c:v>765</c:v>
                </c:pt>
                <c:pt idx="68">
                  <c:v>847</c:v>
                </c:pt>
                <c:pt idx="69">
                  <c:v>612</c:v>
                </c:pt>
                <c:pt idx="70">
                  <c:v>780</c:v>
                </c:pt>
                <c:pt idx="71">
                  <c:v>499</c:v>
                </c:pt>
                <c:pt idx="72">
                  <c:v>777</c:v>
                </c:pt>
                <c:pt idx="73">
                  <c:v>634</c:v>
                </c:pt>
                <c:pt idx="74">
                  <c:v>945</c:v>
                </c:pt>
                <c:pt idx="75">
                  <c:v>882</c:v>
                </c:pt>
                <c:pt idx="76">
                  <c:v>831</c:v>
                </c:pt>
                <c:pt idx="77">
                  <c:v>643</c:v>
                </c:pt>
                <c:pt idx="78">
                  <c:v>734</c:v>
                </c:pt>
                <c:pt idx="79">
                  <c:v>679</c:v>
                </c:pt>
                <c:pt idx="80">
                  <c:v>917</c:v>
                </c:pt>
                <c:pt idx="81">
                  <c:v>729</c:v>
                </c:pt>
                <c:pt idx="82">
                  <c:v>797</c:v>
                </c:pt>
                <c:pt idx="83">
                  <c:v>660</c:v>
                </c:pt>
                <c:pt idx="84">
                  <c:v>984</c:v>
                </c:pt>
                <c:pt idx="85">
                  <c:v>727</c:v>
                </c:pt>
                <c:pt idx="86">
                  <c:v>800</c:v>
                </c:pt>
                <c:pt idx="87">
                  <c:v>481</c:v>
                </c:pt>
                <c:pt idx="88">
                  <c:v>863</c:v>
                </c:pt>
                <c:pt idx="89">
                  <c:v>630</c:v>
                </c:pt>
                <c:pt idx="90">
                  <c:v>714</c:v>
                </c:pt>
                <c:pt idx="91">
                  <c:v>627</c:v>
                </c:pt>
                <c:pt idx="92">
                  <c:v>1014</c:v>
                </c:pt>
                <c:pt idx="93">
                  <c:v>615</c:v>
                </c:pt>
                <c:pt idx="94">
                  <c:v>716</c:v>
                </c:pt>
                <c:pt idx="95">
                  <c:v>495</c:v>
                </c:pt>
                <c:pt idx="96">
                  <c:v>683</c:v>
                </c:pt>
                <c:pt idx="97">
                  <c:v>676</c:v>
                </c:pt>
                <c:pt idx="98">
                  <c:v>763</c:v>
                </c:pt>
                <c:pt idx="99">
                  <c:v>633</c:v>
                </c:pt>
                <c:pt idx="100">
                  <c:v>714</c:v>
                </c:pt>
                <c:pt idx="101">
                  <c:v>450</c:v>
                </c:pt>
                <c:pt idx="102">
                  <c:v>650</c:v>
                </c:pt>
                <c:pt idx="103">
                  <c:v>713</c:v>
                </c:pt>
                <c:pt idx="104">
                  <c:v>717</c:v>
                </c:pt>
                <c:pt idx="105">
                  <c:v>649</c:v>
                </c:pt>
                <c:pt idx="106">
                  <c:v>752</c:v>
                </c:pt>
                <c:pt idx="107">
                  <c:v>664</c:v>
                </c:pt>
                <c:pt idx="108">
                  <c:v>680</c:v>
                </c:pt>
                <c:pt idx="109">
                  <c:v>662</c:v>
                </c:pt>
                <c:pt idx="110">
                  <c:v>711</c:v>
                </c:pt>
                <c:pt idx="111">
                  <c:v>598</c:v>
                </c:pt>
                <c:pt idx="112">
                  <c:v>765</c:v>
                </c:pt>
                <c:pt idx="113">
                  <c:v>743</c:v>
                </c:pt>
                <c:pt idx="114">
                  <c:v>729</c:v>
                </c:pt>
                <c:pt idx="115">
                  <c:v>560</c:v>
                </c:pt>
                <c:pt idx="116">
                  <c:v>1015</c:v>
                </c:pt>
                <c:pt idx="117">
                  <c:v>713</c:v>
                </c:pt>
                <c:pt idx="118">
                  <c:v>777</c:v>
                </c:pt>
                <c:pt idx="119">
                  <c:v>611</c:v>
                </c:pt>
                <c:pt idx="120">
                  <c:v>863</c:v>
                </c:pt>
                <c:pt idx="121">
                  <c:v>780</c:v>
                </c:pt>
                <c:pt idx="122">
                  <c:v>878</c:v>
                </c:pt>
                <c:pt idx="123">
                  <c:v>783</c:v>
                </c:pt>
                <c:pt idx="124">
                  <c:v>779</c:v>
                </c:pt>
                <c:pt idx="125">
                  <c:v>811</c:v>
                </c:pt>
                <c:pt idx="126">
                  <c:v>960</c:v>
                </c:pt>
                <c:pt idx="127">
                  <c:v>398</c:v>
                </c:pt>
                <c:pt idx="128">
                  <c:v>775</c:v>
                </c:pt>
                <c:pt idx="129">
                  <c:v>498</c:v>
                </c:pt>
                <c:pt idx="130">
                  <c:v>847</c:v>
                </c:pt>
                <c:pt idx="131">
                  <c:v>528</c:v>
                </c:pt>
                <c:pt idx="132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E-457F-A83C-46D086082F7F}"/>
            </c:ext>
          </c:extLst>
        </c:ser>
        <c:ser>
          <c:idx val="1"/>
          <c:order val="1"/>
          <c:tx>
            <c:v>预测 MT</c:v>
          </c:tx>
          <c:spPr>
            <a:ln w="19050">
              <a:noFill/>
            </a:ln>
          </c:spPr>
          <c:xVal>
            <c:numRef>
              <c:f>Sheet2!$E$2:$E$134</c:f>
              <c:numCache>
                <c:formatCode>General</c:formatCode>
                <c:ptCount val="133"/>
                <c:pt idx="0">
                  <c:v>3.2780653728634896</c:v>
                </c:pt>
                <c:pt idx="1">
                  <c:v>2.7842161150577351</c:v>
                </c:pt>
                <c:pt idx="2">
                  <c:v>3.2658134964709293</c:v>
                </c:pt>
                <c:pt idx="3">
                  <c:v>3.1309509434295788</c:v>
                </c:pt>
                <c:pt idx="4">
                  <c:v>3.288913017943738</c:v>
                </c:pt>
                <c:pt idx="5">
                  <c:v>2.7747591747540339</c:v>
                </c:pt>
                <c:pt idx="6">
                  <c:v>3.308229703835154</c:v>
                </c:pt>
                <c:pt idx="7">
                  <c:v>2.9482440336980336</c:v>
                </c:pt>
                <c:pt idx="8">
                  <c:v>3.4251369313125331</c:v>
                </c:pt>
                <c:pt idx="9">
                  <c:v>1.5407027420783102</c:v>
                </c:pt>
                <c:pt idx="10">
                  <c:v>3.4173493776499821</c:v>
                </c:pt>
                <c:pt idx="11">
                  <c:v>2.7059463776791706</c:v>
                </c:pt>
                <c:pt idx="12">
                  <c:v>3.2456905708109867</c:v>
                </c:pt>
                <c:pt idx="13">
                  <c:v>2.8694953562073144</c:v>
                </c:pt>
                <c:pt idx="14">
                  <c:v>3.288700963157785</c:v>
                </c:pt>
                <c:pt idx="15">
                  <c:v>2.3061059410987359</c:v>
                </c:pt>
                <c:pt idx="16">
                  <c:v>3.3313857125940234</c:v>
                </c:pt>
                <c:pt idx="17">
                  <c:v>1.3126676061219966</c:v>
                </c:pt>
                <c:pt idx="18">
                  <c:v>3.2971897881408925</c:v>
                </c:pt>
                <c:pt idx="19">
                  <c:v>2.3946317806379791</c:v>
                </c:pt>
                <c:pt idx="20">
                  <c:v>3.2734776977332047</c:v>
                </c:pt>
                <c:pt idx="21">
                  <c:v>2.8254506303698261</c:v>
                </c:pt>
                <c:pt idx="22">
                  <c:v>3.2627360150453426</c:v>
                </c:pt>
                <c:pt idx="23">
                  <c:v>2.5988396200169572</c:v>
                </c:pt>
                <c:pt idx="24">
                  <c:v>3.3363585379228131</c:v>
                </c:pt>
                <c:pt idx="25">
                  <c:v>2.9027153082401962</c:v>
                </c:pt>
                <c:pt idx="26">
                  <c:v>3.2750139603298378</c:v>
                </c:pt>
                <c:pt idx="27">
                  <c:v>2.679417479647336</c:v>
                </c:pt>
                <c:pt idx="28">
                  <c:v>3.3156656179518751</c:v>
                </c:pt>
                <c:pt idx="29">
                  <c:v>2.7752136513713204</c:v>
                </c:pt>
                <c:pt idx="30">
                  <c:v>3.2062122871851755</c:v>
                </c:pt>
                <c:pt idx="31">
                  <c:v>3.2653966521122468</c:v>
                </c:pt>
                <c:pt idx="32">
                  <c:v>3.2979591435862687</c:v>
                </c:pt>
                <c:pt idx="33">
                  <c:v>2.8371988435614468</c:v>
                </c:pt>
                <c:pt idx="34">
                  <c:v>3.2414247233978055</c:v>
                </c:pt>
                <c:pt idx="35">
                  <c:v>3.602661339557907</c:v>
                </c:pt>
                <c:pt idx="36">
                  <c:v>3.2381510873336787</c:v>
                </c:pt>
                <c:pt idx="37">
                  <c:v>2.8746778670879682</c:v>
                </c:pt>
                <c:pt idx="38">
                  <c:v>3.262941613243131</c:v>
                </c:pt>
                <c:pt idx="39">
                  <c:v>3.0396556409634732</c:v>
                </c:pt>
                <c:pt idx="40">
                  <c:v>3.3097686194437408</c:v>
                </c:pt>
                <c:pt idx="41">
                  <c:v>2.9197505527863461</c:v>
                </c:pt>
                <c:pt idx="42">
                  <c:v>3.2094125393657986</c:v>
                </c:pt>
                <c:pt idx="43">
                  <c:v>2.9059443387038724</c:v>
                </c:pt>
                <c:pt idx="44">
                  <c:v>3.2660766353415638</c:v>
                </c:pt>
                <c:pt idx="45">
                  <c:v>2.8312253230147491</c:v>
                </c:pt>
                <c:pt idx="46">
                  <c:v>3.2316023455248577</c:v>
                </c:pt>
                <c:pt idx="47">
                  <c:v>2.9092879562337073</c:v>
                </c:pt>
                <c:pt idx="48">
                  <c:v>3.2887751898281645</c:v>
                </c:pt>
                <c:pt idx="49">
                  <c:v>2.8744723801232488</c:v>
                </c:pt>
                <c:pt idx="50">
                  <c:v>3.2176755666464953</c:v>
                </c:pt>
                <c:pt idx="51">
                  <c:v>3.3397685921736855</c:v>
                </c:pt>
                <c:pt idx="52">
                  <c:v>3.3053035938839659</c:v>
                </c:pt>
                <c:pt idx="53">
                  <c:v>2.8196077667174153</c:v>
                </c:pt>
                <c:pt idx="54">
                  <c:v>3.2658866007894107</c:v>
                </c:pt>
                <c:pt idx="55">
                  <c:v>3.1688635897934434</c:v>
                </c:pt>
                <c:pt idx="56">
                  <c:v>3.264307632679297</c:v>
                </c:pt>
                <c:pt idx="57">
                  <c:v>2.8371988435614468</c:v>
                </c:pt>
                <c:pt idx="58">
                  <c:v>3.2553838176968415</c:v>
                </c:pt>
                <c:pt idx="59">
                  <c:v>3.2870765602313603</c:v>
                </c:pt>
                <c:pt idx="60">
                  <c:v>3.3377762522386796</c:v>
                </c:pt>
                <c:pt idx="61">
                  <c:v>2.8355168427078676</c:v>
                </c:pt>
                <c:pt idx="62">
                  <c:v>3.2012950845174331</c:v>
                </c:pt>
                <c:pt idx="63">
                  <c:v>1.7343886409535236</c:v>
                </c:pt>
                <c:pt idx="64">
                  <c:v>3.2239509899899184</c:v>
                </c:pt>
                <c:pt idx="65">
                  <c:v>2.8404231735413323</c:v>
                </c:pt>
                <c:pt idx="66">
                  <c:v>3.2347851278978985</c:v>
                </c:pt>
                <c:pt idx="67">
                  <c:v>3.065284698886547</c:v>
                </c:pt>
                <c:pt idx="68">
                  <c:v>3.2535384261749094</c:v>
                </c:pt>
                <c:pt idx="69">
                  <c:v>2.8888593931609972</c:v>
                </c:pt>
                <c:pt idx="70">
                  <c:v>3.2523631734615281</c:v>
                </c:pt>
                <c:pt idx="71">
                  <c:v>0.991439498587667</c:v>
                </c:pt>
                <c:pt idx="72">
                  <c:v>3.2008609208303676</c:v>
                </c:pt>
                <c:pt idx="73">
                  <c:v>2.8514234502045261</c:v>
                </c:pt>
                <c:pt idx="74">
                  <c:v>3.2550273943239181</c:v>
                </c:pt>
                <c:pt idx="75">
                  <c:v>3.5000157530869993</c:v>
                </c:pt>
                <c:pt idx="76">
                  <c:v>3.2932263715317251</c:v>
                </c:pt>
                <c:pt idx="77">
                  <c:v>2.9222186250326248</c:v>
                </c:pt>
                <c:pt idx="78">
                  <c:v>3.2856720007651425</c:v>
                </c:pt>
                <c:pt idx="79">
                  <c:v>3.026503009010475</c:v>
                </c:pt>
                <c:pt idx="80">
                  <c:v>3.2415080676940411</c:v>
                </c:pt>
                <c:pt idx="81">
                  <c:v>2.8519635044395568</c:v>
                </c:pt>
                <c:pt idx="82">
                  <c:v>3.2256339671608134</c:v>
                </c:pt>
                <c:pt idx="83">
                  <c:v>1.9253406144769056</c:v>
                </c:pt>
                <c:pt idx="84">
                  <c:v>3.1868438340050504</c:v>
                </c:pt>
                <c:pt idx="85">
                  <c:v>2.7310072053539973</c:v>
                </c:pt>
                <c:pt idx="86">
                  <c:v>3.2628461646482854</c:v>
                </c:pt>
                <c:pt idx="87">
                  <c:v>0.78202883318196048</c:v>
                </c:pt>
                <c:pt idx="88">
                  <c:v>3.2704492135526597</c:v>
                </c:pt>
                <c:pt idx="89">
                  <c:v>2.8544925634156755</c:v>
                </c:pt>
                <c:pt idx="90">
                  <c:v>3.2529892338547337</c:v>
                </c:pt>
                <c:pt idx="91">
                  <c:v>2.8240870619618996</c:v>
                </c:pt>
                <c:pt idx="92">
                  <c:v>3.310207184210324</c:v>
                </c:pt>
                <c:pt idx="93">
                  <c:v>2.8752027136897369</c:v>
                </c:pt>
                <c:pt idx="94">
                  <c:v>3.2704201677789868</c:v>
                </c:pt>
                <c:pt idx="95">
                  <c:v>0.86552988639538375</c:v>
                </c:pt>
                <c:pt idx="96">
                  <c:v>3.2206310922766801</c:v>
                </c:pt>
                <c:pt idx="97">
                  <c:v>2.7805230885020067</c:v>
                </c:pt>
                <c:pt idx="98">
                  <c:v>3.2342742014885166</c:v>
                </c:pt>
                <c:pt idx="99">
                  <c:v>3.1837765578881565</c:v>
                </c:pt>
                <c:pt idx="100">
                  <c:v>3.2895911508176705</c:v>
                </c:pt>
                <c:pt idx="101">
                  <c:v>2.7525624492172245</c:v>
                </c:pt>
                <c:pt idx="102">
                  <c:v>3.3041555484601575</c:v>
                </c:pt>
                <c:pt idx="103">
                  <c:v>3.6205775915583209</c:v>
                </c:pt>
                <c:pt idx="104">
                  <c:v>3.2948134496941304</c:v>
                </c:pt>
                <c:pt idx="105">
                  <c:v>2.9358726390191845</c:v>
                </c:pt>
                <c:pt idx="106">
                  <c:v>3.2627580463898092</c:v>
                </c:pt>
                <c:pt idx="107">
                  <c:v>2.7228391236570713</c:v>
                </c:pt>
                <c:pt idx="108">
                  <c:v>3.2601386763698965</c:v>
                </c:pt>
                <c:pt idx="109">
                  <c:v>2.8777104147925776</c:v>
                </c:pt>
                <c:pt idx="110">
                  <c:v>3.2253624877332561</c:v>
                </c:pt>
                <c:pt idx="111">
                  <c:v>2.7991883354695815</c:v>
                </c:pt>
                <c:pt idx="112">
                  <c:v>3.3178622415759418</c:v>
                </c:pt>
                <c:pt idx="113">
                  <c:v>2.8974815823078095</c:v>
                </c:pt>
                <c:pt idx="114">
                  <c:v>3.2221430305657703</c:v>
                </c:pt>
                <c:pt idx="115">
                  <c:v>2.0349534869690626</c:v>
                </c:pt>
                <c:pt idx="116">
                  <c:v>3.2441319798595352</c:v>
                </c:pt>
                <c:pt idx="117">
                  <c:v>2.860475543903771</c:v>
                </c:pt>
                <c:pt idx="118">
                  <c:v>3.1673465152614364</c:v>
                </c:pt>
                <c:pt idx="119">
                  <c:v>2.4652744197783636</c:v>
                </c:pt>
                <c:pt idx="120">
                  <c:v>3.3984171205798366</c:v>
                </c:pt>
                <c:pt idx="121">
                  <c:v>3.375347375177626</c:v>
                </c:pt>
                <c:pt idx="122">
                  <c:v>3.3894387367998648</c:v>
                </c:pt>
                <c:pt idx="123">
                  <c:v>3.4620615060064179</c:v>
                </c:pt>
                <c:pt idx="124">
                  <c:v>3.4559753572924383</c:v>
                </c:pt>
                <c:pt idx="125">
                  <c:v>3.4013464926180941</c:v>
                </c:pt>
                <c:pt idx="126">
                  <c:v>3.4494617658850055</c:v>
                </c:pt>
                <c:pt idx="127">
                  <c:v>1.4465800501897381</c:v>
                </c:pt>
                <c:pt idx="128">
                  <c:v>3.4409274139680597</c:v>
                </c:pt>
                <c:pt idx="129">
                  <c:v>1.6780452177751706</c:v>
                </c:pt>
                <c:pt idx="130">
                  <c:v>3.4262234649223613</c:v>
                </c:pt>
                <c:pt idx="131">
                  <c:v>2.2277620919011718</c:v>
                </c:pt>
                <c:pt idx="132">
                  <c:v>3.3430262589428592</c:v>
                </c:pt>
              </c:numCache>
            </c:numRef>
          </c:xVal>
          <c:yVal>
            <c:numRef>
              <c:f>Sheet2!$J$27:$J$159</c:f>
              <c:numCache>
                <c:formatCode>General</c:formatCode>
                <c:ptCount val="133"/>
                <c:pt idx="0">
                  <c:v>790.93768210054225</c:v>
                </c:pt>
                <c:pt idx="1">
                  <c:v>671.78081887583107</c:v>
                </c:pt>
                <c:pt idx="2">
                  <c:v>787.98152668169871</c:v>
                </c:pt>
                <c:pt idx="3">
                  <c:v>755.44164020240316</c:v>
                </c:pt>
                <c:pt idx="4">
                  <c:v>793.55502198858915</c:v>
                </c:pt>
                <c:pt idx="5">
                  <c:v>669.49903081098887</c:v>
                </c:pt>
                <c:pt idx="6">
                  <c:v>798.21578772294515</c:v>
                </c:pt>
                <c:pt idx="7">
                  <c:v>711.35777876293844</c:v>
                </c:pt>
                <c:pt idx="8">
                  <c:v>826.42338000808218</c:v>
                </c:pt>
                <c:pt idx="9">
                  <c:v>371.7436100308409</c:v>
                </c:pt>
                <c:pt idx="10">
                  <c:v>824.54438464268128</c:v>
                </c:pt>
                <c:pt idx="11">
                  <c:v>652.89575173431069</c:v>
                </c:pt>
                <c:pt idx="12">
                  <c:v>783.12622992333854</c:v>
                </c:pt>
                <c:pt idx="13">
                  <c:v>692.35715206445855</c:v>
                </c:pt>
                <c:pt idx="14">
                  <c:v>793.50385701724099</c:v>
                </c:pt>
                <c:pt idx="15">
                  <c:v>556.42151094064866</c:v>
                </c:pt>
                <c:pt idx="16">
                  <c:v>803.80291238679558</c:v>
                </c:pt>
                <c:pt idx="17">
                  <c:v>316.72287024821196</c:v>
                </c:pt>
                <c:pt idx="18">
                  <c:v>795.55205642518365</c:v>
                </c:pt>
                <c:pt idx="19">
                  <c:v>577.78118939941305</c:v>
                </c:pt>
                <c:pt idx="20">
                  <c:v>789.83075935158922</c:v>
                </c:pt>
                <c:pt idx="21">
                  <c:v>681.72995907098084</c:v>
                </c:pt>
                <c:pt idx="22">
                  <c:v>787.23898626575362</c:v>
                </c:pt>
                <c:pt idx="23">
                  <c:v>627.05283495054493</c:v>
                </c:pt>
                <c:pt idx="24">
                  <c:v>805.00276488870225</c:v>
                </c:pt>
                <c:pt idx="25">
                  <c:v>700.37252359361958</c:v>
                </c:pt>
                <c:pt idx="26">
                  <c:v>790.2014316351067</c:v>
                </c:pt>
                <c:pt idx="27">
                  <c:v>646.49481010218835</c:v>
                </c:pt>
                <c:pt idx="28">
                  <c:v>800.00993884771071</c:v>
                </c:pt>
                <c:pt idx="29">
                  <c:v>669.60868777061546</c:v>
                </c:pt>
                <c:pt idx="30">
                  <c:v>773.60083656090205</c:v>
                </c:pt>
                <c:pt idx="31">
                  <c:v>787.88094970309953</c:v>
                </c:pt>
                <c:pt idx="32">
                  <c:v>795.7376879314113</c:v>
                </c:pt>
                <c:pt idx="33">
                  <c:v>684.56458970023107</c:v>
                </c:pt>
                <c:pt idx="34">
                  <c:v>782.09695836179287</c:v>
                </c:pt>
                <c:pt idx="35">
                  <c:v>869.25679789419746</c:v>
                </c:pt>
                <c:pt idx="36">
                  <c:v>781.30708939150463</c:v>
                </c:pt>
                <c:pt idx="37">
                  <c:v>693.60759788452606</c:v>
                </c:pt>
                <c:pt idx="38">
                  <c:v>787.28859337955589</c:v>
                </c:pt>
                <c:pt idx="39">
                  <c:v>733.41374060132455</c:v>
                </c:pt>
                <c:pt idx="40">
                  <c:v>798.58710013009841</c:v>
                </c:pt>
                <c:pt idx="41">
                  <c:v>704.48281893638091</c:v>
                </c:pt>
                <c:pt idx="42">
                  <c:v>774.3729993319173</c:v>
                </c:pt>
                <c:pt idx="43">
                  <c:v>701.15163004204931</c:v>
                </c:pt>
                <c:pt idx="44">
                  <c:v>788.04501731557468</c:v>
                </c:pt>
                <c:pt idx="45">
                  <c:v>683.12328760348305</c:v>
                </c:pt>
                <c:pt idx="46">
                  <c:v>779.7269968436799</c:v>
                </c:pt>
                <c:pt idx="47">
                  <c:v>701.95838426994567</c:v>
                </c:pt>
                <c:pt idx="48">
                  <c:v>793.52176656569179</c:v>
                </c:pt>
                <c:pt idx="49">
                  <c:v>693.55801760924464</c:v>
                </c:pt>
                <c:pt idx="50">
                  <c:v>776.36671785218539</c:v>
                </c:pt>
                <c:pt idx="51">
                  <c:v>805.82554909165003</c:v>
                </c:pt>
                <c:pt idx="52">
                  <c:v>797.50977049658866</c:v>
                </c:pt>
                <c:pt idx="53">
                  <c:v>680.32018211158163</c:v>
                </c:pt>
                <c:pt idx="54">
                  <c:v>787.99916542700555</c:v>
                </c:pt>
                <c:pt idx="55">
                  <c:v>764.58927370769186</c:v>
                </c:pt>
                <c:pt idx="56">
                  <c:v>787.61818907813142</c:v>
                </c:pt>
                <c:pt idx="57">
                  <c:v>684.56458970023107</c:v>
                </c:pt>
                <c:pt idx="58">
                  <c:v>785.46503447781549</c:v>
                </c:pt>
                <c:pt idx="59">
                  <c:v>793.11191807177045</c:v>
                </c:pt>
                <c:pt idx="60">
                  <c:v>805.34483362355877</c:v>
                </c:pt>
                <c:pt idx="61">
                  <c:v>684.15875342026118</c:v>
                </c:pt>
                <c:pt idx="62">
                  <c:v>772.41440479763139</c:v>
                </c:pt>
                <c:pt idx="63">
                  <c:v>418.47650229714196</c:v>
                </c:pt>
                <c:pt idx="64">
                  <c:v>777.88086361466333</c:v>
                </c:pt>
                <c:pt idx="65">
                  <c:v>685.34256200722939</c:v>
                </c:pt>
                <c:pt idx="66">
                  <c:v>780.49494446717847</c:v>
                </c:pt>
                <c:pt idx="67">
                  <c:v>739.59756714606158</c:v>
                </c:pt>
                <c:pt idx="68">
                  <c:v>785.0197749948876</c:v>
                </c:pt>
                <c:pt idx="69">
                  <c:v>697.02934275078292</c:v>
                </c:pt>
                <c:pt idx="70">
                  <c:v>784.73620784436673</c:v>
                </c:pt>
                <c:pt idx="71">
                  <c:v>239.21635774788092</c:v>
                </c:pt>
                <c:pt idx="72">
                  <c:v>772.30964897941544</c:v>
                </c:pt>
                <c:pt idx="73">
                  <c:v>687.99672912618803</c:v>
                </c:pt>
                <c:pt idx="74">
                  <c:v>785.37903598652235</c:v>
                </c:pt>
                <c:pt idx="75">
                  <c:v>844.49028075478122</c:v>
                </c:pt>
                <c:pt idx="76">
                  <c:v>794.59575592794397</c:v>
                </c:pt>
                <c:pt idx="77">
                  <c:v>705.07831997729602</c:v>
                </c:pt>
                <c:pt idx="78">
                  <c:v>792.77302336339187</c:v>
                </c:pt>
                <c:pt idx="79">
                  <c:v>730.24024921322007</c:v>
                </c:pt>
                <c:pt idx="80">
                  <c:v>782.11706782789031</c:v>
                </c:pt>
                <c:pt idx="81">
                  <c:v>688.12703441186045</c:v>
                </c:pt>
                <c:pt idx="82">
                  <c:v>778.28693546228271</c:v>
                </c:pt>
                <c:pt idx="83">
                  <c:v>464.54974799302556</c:v>
                </c:pt>
                <c:pt idx="84">
                  <c:v>768.92758031928565</c:v>
                </c:pt>
                <c:pt idx="85">
                  <c:v>658.94247463274212</c:v>
                </c:pt>
                <c:pt idx="86">
                  <c:v>787.2655633658801</c:v>
                </c:pt>
                <c:pt idx="87">
                  <c:v>188.68936470062567</c:v>
                </c:pt>
                <c:pt idx="88">
                  <c:v>789.10004108164026</c:v>
                </c:pt>
                <c:pt idx="89">
                  <c:v>688.73725044386094</c:v>
                </c:pt>
                <c:pt idx="90">
                  <c:v>784.88726485511347</c:v>
                </c:pt>
                <c:pt idx="91">
                  <c:v>681.40095476103659</c:v>
                </c:pt>
                <c:pt idx="92">
                  <c:v>798.69291784892857</c:v>
                </c:pt>
                <c:pt idx="93">
                  <c:v>693.73423384428997</c:v>
                </c:pt>
                <c:pt idx="94">
                  <c:v>789.09303286359375</c:v>
                </c:pt>
                <c:pt idx="95">
                  <c:v>208.83665341192048</c:v>
                </c:pt>
                <c:pt idx="96">
                  <c:v>777.07983254802969</c:v>
                </c:pt>
                <c:pt idx="97">
                  <c:v>670.88975859127913</c:v>
                </c:pt>
                <c:pt idx="98">
                  <c:v>780.37166719720517</c:v>
                </c:pt>
                <c:pt idx="99">
                  <c:v>768.18750225911583</c:v>
                </c:pt>
                <c:pt idx="100">
                  <c:v>793.71864314389143</c:v>
                </c:pt>
                <c:pt idx="101">
                  <c:v>664.14336377895222</c:v>
                </c:pt>
                <c:pt idx="102">
                  <c:v>797.23276797126687</c:v>
                </c:pt>
                <c:pt idx="103">
                  <c:v>873.57966434660079</c:v>
                </c:pt>
                <c:pt idx="104">
                  <c:v>794.9786890852497</c:v>
                </c:pt>
                <c:pt idx="105">
                  <c:v>708.3727857507057</c:v>
                </c:pt>
                <c:pt idx="106">
                  <c:v>787.2443020293349</c:v>
                </c:pt>
                <c:pt idx="107">
                  <c:v>656.9716647587062</c:v>
                </c:pt>
                <c:pt idx="108">
                  <c:v>786.61229558148796</c:v>
                </c:pt>
                <c:pt idx="109">
                  <c:v>694.33929660908439</c:v>
                </c:pt>
                <c:pt idx="110">
                  <c:v>778.22143240339085</c:v>
                </c:pt>
                <c:pt idx="111">
                  <c:v>675.39334393603144</c:v>
                </c:pt>
                <c:pt idx="112">
                  <c:v>800.53994426250472</c:v>
                </c:pt>
                <c:pt idx="113">
                  <c:v>699.10972051105159</c:v>
                </c:pt>
                <c:pt idx="114">
                  <c:v>777.44463581758976</c:v>
                </c:pt>
                <c:pt idx="115">
                  <c:v>490.99734480272451</c:v>
                </c:pt>
                <c:pt idx="116">
                  <c:v>782.75017021303233</c:v>
                </c:pt>
                <c:pt idx="117">
                  <c:v>690.18083505278321</c:v>
                </c:pt>
                <c:pt idx="118">
                  <c:v>764.22323115593178</c:v>
                </c:pt>
                <c:pt idx="119">
                  <c:v>594.82597615738825</c:v>
                </c:pt>
                <c:pt idx="120">
                  <c:v>819.97637460604426</c:v>
                </c:pt>
                <c:pt idx="121">
                  <c:v>814.41006372459435</c:v>
                </c:pt>
                <c:pt idx="122">
                  <c:v>817.8100535452362</c:v>
                </c:pt>
                <c:pt idx="123">
                  <c:v>835.33260975154451</c:v>
                </c:pt>
                <c:pt idx="124">
                  <c:v>833.86413252207763</c:v>
                </c:pt>
                <c:pt idx="125">
                  <c:v>820.6831789148082</c:v>
                </c:pt>
                <c:pt idx="126">
                  <c:v>832.29252112817653</c:v>
                </c:pt>
                <c:pt idx="127">
                  <c:v>349.03351267534475</c:v>
                </c:pt>
                <c:pt idx="128">
                  <c:v>830.23333689734977</c:v>
                </c:pt>
                <c:pt idx="129">
                  <c:v>404.88185683973046</c:v>
                </c:pt>
                <c:pt idx="130">
                  <c:v>826.6855408490452</c:v>
                </c:pt>
                <c:pt idx="131">
                  <c:v>537.51856196223116</c:v>
                </c:pt>
                <c:pt idx="132">
                  <c:v>806.61156496088677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E-457F-A83C-46D08608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30272"/>
        <c:axId val="478031912"/>
      </c:scatterChart>
      <c:valAx>
        <c:axId val="4780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031912"/>
        <c:crosses val="autoZero"/>
        <c:crossBetween val="midCat"/>
      </c:valAx>
      <c:valAx>
        <c:axId val="478031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030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1.61334239060972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Sheet7!$B$2:$B$747</c:f>
              <c:numCache>
                <c:formatCode>General</c:formatCode>
                <c:ptCount val="746"/>
                <c:pt idx="0">
                  <c:v>1.2981558028199056</c:v>
                </c:pt>
                <c:pt idx="1">
                  <c:v>1.4994517150700315</c:v>
                </c:pt>
                <c:pt idx="2">
                  <c:v>0.85819354327602593</c:v>
                </c:pt>
                <c:pt idx="3">
                  <c:v>1.5386798187489883</c:v>
                </c:pt>
                <c:pt idx="4">
                  <c:v>1.1965852133622812</c:v>
                </c:pt>
                <c:pt idx="5">
                  <c:v>1.6085085008650768</c:v>
                </c:pt>
                <c:pt idx="6">
                  <c:v>0.79596815206773353</c:v>
                </c:pt>
                <c:pt idx="7">
                  <c:v>1.5891276998706667</c:v>
                </c:pt>
                <c:pt idx="8">
                  <c:v>1.3222619490452538</c:v>
                </c:pt>
                <c:pt idx="9">
                  <c:v>1.5798903245085349</c:v>
                </c:pt>
                <c:pt idx="10">
                  <c:v>1.3062765589902792</c:v>
                </c:pt>
                <c:pt idx="11">
                  <c:v>2.0668211144028872</c:v>
                </c:pt>
                <c:pt idx="12">
                  <c:v>1.9440203811116612</c:v>
                </c:pt>
                <c:pt idx="13">
                  <c:v>2.0000260898546545</c:v>
                </c:pt>
                <c:pt idx="14">
                  <c:v>2.4972939586377145</c:v>
                </c:pt>
                <c:pt idx="15">
                  <c:v>1.589634022508736</c:v>
                </c:pt>
                <c:pt idx="16">
                  <c:v>1.212869142541795</c:v>
                </c:pt>
                <c:pt idx="17">
                  <c:v>1.5724077669905978</c:v>
                </c:pt>
                <c:pt idx="18">
                  <c:v>2.1833969786229872</c:v>
                </c:pt>
                <c:pt idx="19">
                  <c:v>1.5080782059119646</c:v>
                </c:pt>
                <c:pt idx="20">
                  <c:v>1.265734314900701</c:v>
                </c:pt>
                <c:pt idx="21">
                  <c:v>1.5663197504357937</c:v>
                </c:pt>
                <c:pt idx="22">
                  <c:v>1.5466617174562074</c:v>
                </c:pt>
                <c:pt idx="23">
                  <c:v>1.2353910271324384</c:v>
                </c:pt>
                <c:pt idx="24">
                  <c:v>1.5516965933480567</c:v>
                </c:pt>
                <c:pt idx="25">
                  <c:v>2.4922394226207603</c:v>
                </c:pt>
                <c:pt idx="26">
                  <c:v>1.5441462511537185</c:v>
                </c:pt>
                <c:pt idx="27">
                  <c:v>1.2092699506777116</c:v>
                </c:pt>
                <c:pt idx="28">
                  <c:v>1.573366907465682</c:v>
                </c:pt>
                <c:pt idx="29">
                  <c:v>1.2443897138419409</c:v>
                </c:pt>
                <c:pt idx="30">
                  <c:v>1.5025539140161757</c:v>
                </c:pt>
                <c:pt idx="31">
                  <c:v>1.3230493994022308</c:v>
                </c:pt>
                <c:pt idx="32">
                  <c:v>1.6135631656207607</c:v>
                </c:pt>
                <c:pt idx="33">
                  <c:v>2.3200642729222727</c:v>
                </c:pt>
                <c:pt idx="34">
                  <c:v>1.5485858708977032</c:v>
                </c:pt>
                <c:pt idx="35">
                  <c:v>1.2607875440860241</c:v>
                </c:pt>
                <c:pt idx="36">
                  <c:v>1.5606929418086344</c:v>
                </c:pt>
                <c:pt idx="37">
                  <c:v>2.9934242657901828</c:v>
                </c:pt>
                <c:pt idx="38">
                  <c:v>1.5296981284104627</c:v>
                </c:pt>
                <c:pt idx="39">
                  <c:v>1.3584201464358612</c:v>
                </c:pt>
                <c:pt idx="40">
                  <c:v>1.5435857536117925</c:v>
                </c:pt>
                <c:pt idx="41">
                  <c:v>2.180606037749123</c:v>
                </c:pt>
                <c:pt idx="42">
                  <c:v>1.494216134620804</c:v>
                </c:pt>
                <c:pt idx="43">
                  <c:v>1.1940178402607473</c:v>
                </c:pt>
                <c:pt idx="44">
                  <c:v>1.5615389754113922</c:v>
                </c:pt>
                <c:pt idx="45">
                  <c:v>1.3015479414492683</c:v>
                </c:pt>
                <c:pt idx="46">
                  <c:v>1.6300208325371888</c:v>
                </c:pt>
                <c:pt idx="47">
                  <c:v>1.1971488076405481</c:v>
                </c:pt>
                <c:pt idx="48">
                  <c:v>1.5630406336400458</c:v>
                </c:pt>
                <c:pt idx="49">
                  <c:v>2.6243620152735891</c:v>
                </c:pt>
                <c:pt idx="50">
                  <c:v>1.5313365034481186</c:v>
                </c:pt>
                <c:pt idx="51">
                  <c:v>1.2622826363856279</c:v>
                </c:pt>
                <c:pt idx="52">
                  <c:v>1.561128200499001</c:v>
                </c:pt>
                <c:pt idx="53">
                  <c:v>1.3184754834037964</c:v>
                </c:pt>
                <c:pt idx="54">
                  <c:v>1.5771640649202152</c:v>
                </c:pt>
                <c:pt idx="55">
                  <c:v>1.2945762224694883</c:v>
                </c:pt>
                <c:pt idx="56">
                  <c:v>1.5092242903788557</c:v>
                </c:pt>
                <c:pt idx="57">
                  <c:v>1.6832021152566037</c:v>
                </c:pt>
                <c:pt idx="58">
                  <c:v>1.5816657083072818</c:v>
                </c:pt>
                <c:pt idx="59">
                  <c:v>1.3926109334143322</c:v>
                </c:pt>
                <c:pt idx="60">
                  <c:v>1.6300208325371888</c:v>
                </c:pt>
                <c:pt idx="61">
                  <c:v>1.6761652041309891</c:v>
                </c:pt>
                <c:pt idx="62">
                  <c:v>1.5558831834256812</c:v>
                </c:pt>
                <c:pt idx="63">
                  <c:v>1.222571296473647</c:v>
                </c:pt>
                <c:pt idx="64">
                  <c:v>1.5868148427336703</c:v>
                </c:pt>
                <c:pt idx="65">
                  <c:v>1.5622631562858937</c:v>
                </c:pt>
                <c:pt idx="66">
                  <c:v>1.5147498911228146</c:v>
                </c:pt>
                <c:pt idx="67">
                  <c:v>1.1878182053288373</c:v>
                </c:pt>
                <c:pt idx="68">
                  <c:v>1.5411067600361494</c:v>
                </c:pt>
                <c:pt idx="69">
                  <c:v>2.026878231504686</c:v>
                </c:pt>
                <c:pt idx="70">
                  <c:v>1.614759408928697</c:v>
                </c:pt>
                <c:pt idx="71">
                  <c:v>1.2352601084765567</c:v>
                </c:pt>
                <c:pt idx="72">
                  <c:v>1.5866761230881823</c:v>
                </c:pt>
                <c:pt idx="73">
                  <c:v>2.6048665579034109</c:v>
                </c:pt>
                <c:pt idx="74">
                  <c:v>1.6670323814938548</c:v>
                </c:pt>
                <c:pt idx="75">
                  <c:v>1.2920228956025381</c:v>
                </c:pt>
                <c:pt idx="76">
                  <c:v>1.4812796795650074</c:v>
                </c:pt>
                <c:pt idx="77">
                  <c:v>0.7728481577489924</c:v>
                </c:pt>
                <c:pt idx="78">
                  <c:v>1.5797265270155929</c:v>
                </c:pt>
                <c:pt idx="79">
                  <c:v>1.2711659828392396</c:v>
                </c:pt>
                <c:pt idx="80">
                  <c:v>1.6339130206729733</c:v>
                </c:pt>
                <c:pt idx="81">
                  <c:v>2.8644391929172346</c:v>
                </c:pt>
                <c:pt idx="82">
                  <c:v>1.6526945282791923</c:v>
                </c:pt>
                <c:pt idx="83">
                  <c:v>1.1788153104614643</c:v>
                </c:pt>
                <c:pt idx="84">
                  <c:v>1.5772110775191222</c:v>
                </c:pt>
                <c:pt idx="85">
                  <c:v>2.5508529939958113</c:v>
                </c:pt>
                <c:pt idx="86">
                  <c:v>1.5281190550438184</c:v>
                </c:pt>
                <c:pt idx="87">
                  <c:v>1.3444059205451393</c:v>
                </c:pt>
                <c:pt idx="88">
                  <c:v>1.4971442882786066</c:v>
                </c:pt>
                <c:pt idx="89">
                  <c:v>2.1849862865475007</c:v>
                </c:pt>
                <c:pt idx="90">
                  <c:v>1.6362900494377632</c:v>
                </c:pt>
                <c:pt idx="91">
                  <c:v>1.2609019010795004</c:v>
                </c:pt>
                <c:pt idx="92">
                  <c:v>1.5937600800107812</c:v>
                </c:pt>
                <c:pt idx="93">
                  <c:v>1.4840541016840525</c:v>
                </c:pt>
                <c:pt idx="94">
                  <c:v>1.3179150323807389</c:v>
                </c:pt>
                <c:pt idx="95">
                  <c:v>1.6104258098108533</c:v>
                </c:pt>
                <c:pt idx="96">
                  <c:v>1.4521048476078853</c:v>
                </c:pt>
                <c:pt idx="97">
                  <c:v>1.5136477490318103</c:v>
                </c:pt>
                <c:pt idx="98">
                  <c:v>1.1296177007632822</c:v>
                </c:pt>
                <c:pt idx="99">
                  <c:v>1.5628960663509559</c:v>
                </c:pt>
                <c:pt idx="100">
                  <c:v>2.5340249503965717</c:v>
                </c:pt>
                <c:pt idx="101">
                  <c:v>1.5890586214729154</c:v>
                </c:pt>
                <c:pt idx="102">
                  <c:v>1.2526045576238116</c:v>
                </c:pt>
                <c:pt idx="103">
                  <c:v>1.5344029561897961</c:v>
                </c:pt>
                <c:pt idx="104">
                  <c:v>2.7385420342040301</c:v>
                </c:pt>
                <c:pt idx="105">
                  <c:v>1.4661927662139345</c:v>
                </c:pt>
                <c:pt idx="106">
                  <c:v>1.3939135392353827</c:v>
                </c:pt>
                <c:pt idx="107">
                  <c:v>1.5190786800503842</c:v>
                </c:pt>
                <c:pt idx="108">
                  <c:v>3.1447343391581621</c:v>
                </c:pt>
                <c:pt idx="109">
                  <c:v>1.6135631656207607</c:v>
                </c:pt>
                <c:pt idx="110">
                  <c:v>1.3027123683962707</c:v>
                </c:pt>
                <c:pt idx="111">
                  <c:v>1.5240135065223279</c:v>
                </c:pt>
                <c:pt idx="112">
                  <c:v>2.3038952554337304</c:v>
                </c:pt>
                <c:pt idx="113">
                  <c:v>1.5609589724366109</c:v>
                </c:pt>
                <c:pt idx="114">
                  <c:v>1.2689078113595069</c:v>
                </c:pt>
                <c:pt idx="115">
                  <c:v>1.4616967929088081</c:v>
                </c:pt>
                <c:pt idx="116">
                  <c:v>1.8100879447223475</c:v>
                </c:pt>
                <c:pt idx="117">
                  <c:v>1.6463444288056825</c:v>
                </c:pt>
                <c:pt idx="118">
                  <c:v>1.2983012047828455</c:v>
                </c:pt>
                <c:pt idx="119">
                  <c:v>1.5486970389793788</c:v>
                </c:pt>
                <c:pt idx="120">
                  <c:v>2.943871865582369</c:v>
                </c:pt>
                <c:pt idx="121">
                  <c:v>1.5362614591238524</c:v>
                </c:pt>
                <c:pt idx="122">
                  <c:v>1.2479275134435854</c:v>
                </c:pt>
                <c:pt idx="123">
                  <c:v>1.5217586386883237</c:v>
                </c:pt>
                <c:pt idx="124">
                  <c:v>2.8375140359196007</c:v>
                </c:pt>
                <c:pt idx="125">
                  <c:v>1.5630406336400458</c:v>
                </c:pt>
                <c:pt idx="126">
                  <c:v>1.2950054740752786</c:v>
                </c:pt>
                <c:pt idx="127">
                  <c:v>1.3279153674057083</c:v>
                </c:pt>
                <c:pt idx="128">
                  <c:v>2.3600368637501465</c:v>
                </c:pt>
                <c:pt idx="129">
                  <c:v>1.5458616942810823</c:v>
                </c:pt>
                <c:pt idx="130">
                  <c:v>1.3498522573533003</c:v>
                </c:pt>
                <c:pt idx="131">
                  <c:v>1.5067769490391025</c:v>
                </c:pt>
                <c:pt idx="132">
                  <c:v>2.5580063277619933</c:v>
                </c:pt>
                <c:pt idx="133">
                  <c:v>1.478938571356448</c:v>
                </c:pt>
                <c:pt idx="134">
                  <c:v>1.2779742776886911</c:v>
                </c:pt>
                <c:pt idx="135">
                  <c:v>1.6278657596855801</c:v>
                </c:pt>
                <c:pt idx="136">
                  <c:v>1.4508731271199682</c:v>
                </c:pt>
                <c:pt idx="137">
                  <c:v>1.1844258632320688</c:v>
                </c:pt>
                <c:pt idx="138">
                  <c:v>1.5706927283870276</c:v>
                </c:pt>
                <c:pt idx="139">
                  <c:v>1.6949962042720728</c:v>
                </c:pt>
                <c:pt idx="140">
                  <c:v>1.6406466332988345</c:v>
                </c:pt>
                <c:pt idx="141">
                  <c:v>1.3543453112008075</c:v>
                </c:pt>
                <c:pt idx="142">
                  <c:v>1.6377793880899443</c:v>
                </c:pt>
                <c:pt idx="143">
                  <c:v>1.2854915644972615</c:v>
                </c:pt>
                <c:pt idx="144">
                  <c:v>1.605925412913157</c:v>
                </c:pt>
                <c:pt idx="145">
                  <c:v>1.2680572403854697</c:v>
                </c:pt>
                <c:pt idx="146">
                  <c:v>1.5420071841482401</c:v>
                </c:pt>
                <c:pt idx="147">
                  <c:v>1.7754307861308112</c:v>
                </c:pt>
                <c:pt idx="148">
                  <c:v>1.5320490338857142</c:v>
                </c:pt>
                <c:pt idx="149">
                  <c:v>1.2334238224282659</c:v>
                </c:pt>
                <c:pt idx="150">
                  <c:v>1.6133423906097193</c:v>
                </c:pt>
                <c:pt idx="151">
                  <c:v>1.1775006264399466</c:v>
                </c:pt>
                <c:pt idx="152">
                  <c:v>1.5310372298493731</c:v>
                </c:pt>
                <c:pt idx="153">
                  <c:v>1.2692353797744567</c:v>
                </c:pt>
                <c:pt idx="154">
                  <c:v>1.5033903427434971</c:v>
                </c:pt>
                <c:pt idx="155">
                  <c:v>2.1468853851273266</c:v>
                </c:pt>
                <c:pt idx="156">
                  <c:v>1.5116215857206896</c:v>
                </c:pt>
                <c:pt idx="157">
                  <c:v>1.265538561790112</c:v>
                </c:pt>
                <c:pt idx="158">
                  <c:v>1.511674304863496</c:v>
                </c:pt>
                <c:pt idx="159">
                  <c:v>2.5867747270992187</c:v>
                </c:pt>
                <c:pt idx="160">
                  <c:v>1.5686028589065246</c:v>
                </c:pt>
                <c:pt idx="161">
                  <c:v>1.3139284368857314</c:v>
                </c:pt>
                <c:pt idx="162">
                  <c:v>1.5145466804163474</c:v>
                </c:pt>
                <c:pt idx="163">
                  <c:v>3.2780653728634896</c:v>
                </c:pt>
                <c:pt idx="164">
                  <c:v>2.7842161150577351</c:v>
                </c:pt>
                <c:pt idx="165">
                  <c:v>3.2658134964709293</c:v>
                </c:pt>
                <c:pt idx="166">
                  <c:v>3.1309509434295788</c:v>
                </c:pt>
                <c:pt idx="167">
                  <c:v>3.288913017943738</c:v>
                </c:pt>
                <c:pt idx="168">
                  <c:v>2.7747591747540339</c:v>
                </c:pt>
                <c:pt idx="169">
                  <c:v>3.308229703835154</c:v>
                </c:pt>
                <c:pt idx="170">
                  <c:v>2.9482440336980336</c:v>
                </c:pt>
                <c:pt idx="171">
                  <c:v>3.4251369313125331</c:v>
                </c:pt>
                <c:pt idx="172">
                  <c:v>1.5407027420783102</c:v>
                </c:pt>
                <c:pt idx="173">
                  <c:v>3.4173493776499821</c:v>
                </c:pt>
                <c:pt idx="174">
                  <c:v>2.7059463776791706</c:v>
                </c:pt>
                <c:pt idx="175">
                  <c:v>3.2456905708109867</c:v>
                </c:pt>
                <c:pt idx="176">
                  <c:v>2.8694953562073144</c:v>
                </c:pt>
                <c:pt idx="177">
                  <c:v>3.288700963157785</c:v>
                </c:pt>
                <c:pt idx="178">
                  <c:v>2.3061059410987359</c:v>
                </c:pt>
                <c:pt idx="179">
                  <c:v>3.3313857125940234</c:v>
                </c:pt>
                <c:pt idx="180">
                  <c:v>1.3126676061219966</c:v>
                </c:pt>
                <c:pt idx="181">
                  <c:v>3.2971897881408925</c:v>
                </c:pt>
                <c:pt idx="182">
                  <c:v>2.3946317806379791</c:v>
                </c:pt>
                <c:pt idx="183">
                  <c:v>3.2734776977332047</c:v>
                </c:pt>
                <c:pt idx="184">
                  <c:v>2.8254506303698261</c:v>
                </c:pt>
                <c:pt idx="185">
                  <c:v>3.2627360150453426</c:v>
                </c:pt>
                <c:pt idx="186">
                  <c:v>2.5988396200169572</c:v>
                </c:pt>
                <c:pt idx="187">
                  <c:v>3.3363585379228131</c:v>
                </c:pt>
                <c:pt idx="188">
                  <c:v>2.9027153082401962</c:v>
                </c:pt>
                <c:pt idx="189">
                  <c:v>3.2750139603298378</c:v>
                </c:pt>
                <c:pt idx="190">
                  <c:v>2.679417479647336</c:v>
                </c:pt>
                <c:pt idx="191">
                  <c:v>3.3156656179518751</c:v>
                </c:pt>
                <c:pt idx="192">
                  <c:v>2.7752136513713204</c:v>
                </c:pt>
                <c:pt idx="193">
                  <c:v>3.2062122871851755</c:v>
                </c:pt>
                <c:pt idx="194">
                  <c:v>3.2653966521122468</c:v>
                </c:pt>
                <c:pt idx="195">
                  <c:v>3.2979591435862687</c:v>
                </c:pt>
                <c:pt idx="196">
                  <c:v>2.8371988435614468</c:v>
                </c:pt>
                <c:pt idx="197">
                  <c:v>3.2414247233978055</c:v>
                </c:pt>
                <c:pt idx="198">
                  <c:v>3.602661339557907</c:v>
                </c:pt>
                <c:pt idx="199">
                  <c:v>3.2381510873336787</c:v>
                </c:pt>
                <c:pt idx="200">
                  <c:v>2.8746778670879682</c:v>
                </c:pt>
                <c:pt idx="201">
                  <c:v>3.262941613243131</c:v>
                </c:pt>
                <c:pt idx="202">
                  <c:v>3.0396556409634732</c:v>
                </c:pt>
                <c:pt idx="203">
                  <c:v>3.3097686194437408</c:v>
                </c:pt>
                <c:pt idx="204">
                  <c:v>2.9197505527863461</c:v>
                </c:pt>
                <c:pt idx="205">
                  <c:v>3.2094125393657986</c:v>
                </c:pt>
                <c:pt idx="206">
                  <c:v>2.9059443387038724</c:v>
                </c:pt>
                <c:pt idx="207">
                  <c:v>3.2660766353415638</c:v>
                </c:pt>
                <c:pt idx="208">
                  <c:v>2.8312253230147491</c:v>
                </c:pt>
                <c:pt idx="209">
                  <c:v>3.2316023455248577</c:v>
                </c:pt>
                <c:pt idx="210">
                  <c:v>2.9092879562337073</c:v>
                </c:pt>
                <c:pt idx="211">
                  <c:v>3.2887751898281645</c:v>
                </c:pt>
                <c:pt idx="212">
                  <c:v>2.8744723801232488</c:v>
                </c:pt>
                <c:pt idx="213">
                  <c:v>3.2176755666464953</c:v>
                </c:pt>
                <c:pt idx="214">
                  <c:v>3.3397685921736855</c:v>
                </c:pt>
                <c:pt idx="215">
                  <c:v>3.3053035938839659</c:v>
                </c:pt>
                <c:pt idx="216">
                  <c:v>2.8196077667174153</c:v>
                </c:pt>
                <c:pt idx="217">
                  <c:v>3.2658866007894107</c:v>
                </c:pt>
                <c:pt idx="218">
                  <c:v>3.1688635897934434</c:v>
                </c:pt>
                <c:pt idx="219">
                  <c:v>3.264307632679297</c:v>
                </c:pt>
                <c:pt idx="220">
                  <c:v>2.8371988435614468</c:v>
                </c:pt>
                <c:pt idx="221">
                  <c:v>3.2553838176968415</c:v>
                </c:pt>
                <c:pt idx="222">
                  <c:v>3.2870765602313603</c:v>
                </c:pt>
                <c:pt idx="223">
                  <c:v>3.3377762522386796</c:v>
                </c:pt>
                <c:pt idx="224">
                  <c:v>2.8355168427078676</c:v>
                </c:pt>
                <c:pt idx="225">
                  <c:v>3.2012950845174331</c:v>
                </c:pt>
                <c:pt idx="226">
                  <c:v>1.7343886409535236</c:v>
                </c:pt>
                <c:pt idx="227">
                  <c:v>3.2239509899899184</c:v>
                </c:pt>
                <c:pt idx="228">
                  <c:v>2.8404231735413323</c:v>
                </c:pt>
                <c:pt idx="229">
                  <c:v>3.2347851278978985</c:v>
                </c:pt>
                <c:pt idx="230">
                  <c:v>3.065284698886547</c:v>
                </c:pt>
                <c:pt idx="231">
                  <c:v>3.2535384261749094</c:v>
                </c:pt>
                <c:pt idx="232">
                  <c:v>2.8888593931609972</c:v>
                </c:pt>
                <c:pt idx="233">
                  <c:v>3.2523631734615281</c:v>
                </c:pt>
                <c:pt idx="234">
                  <c:v>0.991439498587667</c:v>
                </c:pt>
                <c:pt idx="235">
                  <c:v>3.2008609208303676</c:v>
                </c:pt>
                <c:pt idx="236">
                  <c:v>2.8514234502045261</c:v>
                </c:pt>
                <c:pt idx="237">
                  <c:v>3.2550273943239181</c:v>
                </c:pt>
                <c:pt idx="238">
                  <c:v>3.5000157530869993</c:v>
                </c:pt>
                <c:pt idx="239">
                  <c:v>3.2932263715317251</c:v>
                </c:pt>
                <c:pt idx="240">
                  <c:v>2.9222186250326248</c:v>
                </c:pt>
                <c:pt idx="241">
                  <c:v>3.2856720007651425</c:v>
                </c:pt>
                <c:pt idx="242">
                  <c:v>3.026503009010475</c:v>
                </c:pt>
                <c:pt idx="243">
                  <c:v>3.2415080676940411</c:v>
                </c:pt>
                <c:pt idx="244">
                  <c:v>2.8519635044395568</c:v>
                </c:pt>
                <c:pt idx="245">
                  <c:v>3.2256339671608134</c:v>
                </c:pt>
                <c:pt idx="246">
                  <c:v>1.9253406144769056</c:v>
                </c:pt>
                <c:pt idx="247">
                  <c:v>3.1868438340050504</c:v>
                </c:pt>
                <c:pt idx="248">
                  <c:v>2.7310072053539973</c:v>
                </c:pt>
                <c:pt idx="249">
                  <c:v>3.2628461646482854</c:v>
                </c:pt>
                <c:pt idx="250">
                  <c:v>0.78202883318196048</c:v>
                </c:pt>
                <c:pt idx="251">
                  <c:v>3.2704492135526597</c:v>
                </c:pt>
                <c:pt idx="252">
                  <c:v>2.8544925634156755</c:v>
                </c:pt>
                <c:pt idx="253">
                  <c:v>3.2529892338547337</c:v>
                </c:pt>
                <c:pt idx="254">
                  <c:v>2.8240870619618996</c:v>
                </c:pt>
                <c:pt idx="255">
                  <c:v>3.310207184210324</c:v>
                </c:pt>
                <c:pt idx="256">
                  <c:v>2.8752027136897369</c:v>
                </c:pt>
                <c:pt idx="257">
                  <c:v>3.2704201677789868</c:v>
                </c:pt>
                <c:pt idx="258">
                  <c:v>0.86552988639538375</c:v>
                </c:pt>
                <c:pt idx="259">
                  <c:v>3.2206310922766801</c:v>
                </c:pt>
                <c:pt idx="260">
                  <c:v>2.7805230885020067</c:v>
                </c:pt>
                <c:pt idx="261">
                  <c:v>3.2342742014885166</c:v>
                </c:pt>
                <c:pt idx="262">
                  <c:v>3.1837765578881565</c:v>
                </c:pt>
                <c:pt idx="263">
                  <c:v>3.2895911508176705</c:v>
                </c:pt>
                <c:pt idx="264">
                  <c:v>2.7525624492172245</c:v>
                </c:pt>
                <c:pt idx="265">
                  <c:v>3.3041555484601575</c:v>
                </c:pt>
                <c:pt idx="266">
                  <c:v>3.6205775915583209</c:v>
                </c:pt>
                <c:pt idx="267">
                  <c:v>3.2948134496941304</c:v>
                </c:pt>
                <c:pt idx="268">
                  <c:v>2.9358726390191845</c:v>
                </c:pt>
                <c:pt idx="269">
                  <c:v>3.2627580463898092</c:v>
                </c:pt>
                <c:pt idx="270">
                  <c:v>2.7228391236570713</c:v>
                </c:pt>
                <c:pt idx="271">
                  <c:v>3.2601386763698965</c:v>
                </c:pt>
                <c:pt idx="272">
                  <c:v>2.8777104147925776</c:v>
                </c:pt>
                <c:pt idx="273">
                  <c:v>3.2253624877332561</c:v>
                </c:pt>
                <c:pt idx="274">
                  <c:v>2.7991883354695815</c:v>
                </c:pt>
                <c:pt idx="275">
                  <c:v>3.3178622415759418</c:v>
                </c:pt>
                <c:pt idx="276">
                  <c:v>2.8974815823078095</c:v>
                </c:pt>
                <c:pt idx="277">
                  <c:v>3.2221430305657703</c:v>
                </c:pt>
                <c:pt idx="278">
                  <c:v>2.0349534869690626</c:v>
                </c:pt>
                <c:pt idx="279">
                  <c:v>3.2441319798595352</c:v>
                </c:pt>
                <c:pt idx="280">
                  <c:v>2.860475543903771</c:v>
                </c:pt>
                <c:pt idx="281">
                  <c:v>3.1673465152614364</c:v>
                </c:pt>
                <c:pt idx="282">
                  <c:v>2.4652744197783636</c:v>
                </c:pt>
                <c:pt idx="283">
                  <c:v>3.3984171205798366</c:v>
                </c:pt>
                <c:pt idx="284">
                  <c:v>3.375347375177626</c:v>
                </c:pt>
                <c:pt idx="285">
                  <c:v>3.3894387367998648</c:v>
                </c:pt>
                <c:pt idx="286">
                  <c:v>3.4620615060064179</c:v>
                </c:pt>
                <c:pt idx="287">
                  <c:v>3.4559753572924383</c:v>
                </c:pt>
                <c:pt idx="288">
                  <c:v>3.4013464926180941</c:v>
                </c:pt>
                <c:pt idx="289">
                  <c:v>3.4494617658850055</c:v>
                </c:pt>
                <c:pt idx="290">
                  <c:v>1.4465800501897381</c:v>
                </c:pt>
                <c:pt idx="291">
                  <c:v>3.4409274139680597</c:v>
                </c:pt>
                <c:pt idx="292">
                  <c:v>1.6780452177751706</c:v>
                </c:pt>
                <c:pt idx="293">
                  <c:v>3.4262234649223613</c:v>
                </c:pt>
                <c:pt idx="294">
                  <c:v>2.2277620919011718</c:v>
                </c:pt>
                <c:pt idx="295">
                  <c:v>3.3430262589428592</c:v>
                </c:pt>
                <c:pt idx="296">
                  <c:v>1.367506325723008</c:v>
                </c:pt>
                <c:pt idx="297">
                  <c:v>3.330707961800329</c:v>
                </c:pt>
                <c:pt idx="298">
                  <c:v>3.6270064574056327</c:v>
                </c:pt>
                <c:pt idx="299">
                  <c:v>3.4295461561457916</c:v>
                </c:pt>
                <c:pt idx="300">
                  <c:v>3.3793914256215762</c:v>
                </c:pt>
                <c:pt idx="301">
                  <c:v>3.4088914483382866</c:v>
                </c:pt>
                <c:pt idx="302">
                  <c:v>3.038683022813538</c:v>
                </c:pt>
                <c:pt idx="303">
                  <c:v>2.9695633688024201</c:v>
                </c:pt>
                <c:pt idx="304">
                  <c:v>1.2825771955358372</c:v>
                </c:pt>
                <c:pt idx="305">
                  <c:v>2.9836119839345163</c:v>
                </c:pt>
                <c:pt idx="306">
                  <c:v>2.2759943056750078</c:v>
                </c:pt>
                <c:pt idx="307">
                  <c:v>3.3038237233305177</c:v>
                </c:pt>
                <c:pt idx="308">
                  <c:v>2.9169856443028923</c:v>
                </c:pt>
                <c:pt idx="309">
                  <c:v>3.2857465576152998</c:v>
                </c:pt>
                <c:pt idx="310">
                  <c:v>3.1378693135980198</c:v>
                </c:pt>
                <c:pt idx="311">
                  <c:v>3.2426643640104862</c:v>
                </c:pt>
                <c:pt idx="312">
                  <c:v>2.7517196761604685</c:v>
                </c:pt>
                <c:pt idx="313">
                  <c:v>3.2240170675572459</c:v>
                </c:pt>
                <c:pt idx="314">
                  <c:v>2.8196148500249802</c:v>
                </c:pt>
                <c:pt idx="315">
                  <c:v>3.2149474604620978</c:v>
                </c:pt>
                <c:pt idx="316">
                  <c:v>2.8428833962114086</c:v>
                </c:pt>
                <c:pt idx="317">
                  <c:v>3.2395030845548911</c:v>
                </c:pt>
                <c:pt idx="318">
                  <c:v>2.8252364396304386</c:v>
                </c:pt>
                <c:pt idx="319">
                  <c:v>3.2163816697310539</c:v>
                </c:pt>
                <c:pt idx="320">
                  <c:v>2.7902691913993793</c:v>
                </c:pt>
                <c:pt idx="321">
                  <c:v>3.2206740581749358</c:v>
                </c:pt>
                <c:pt idx="322">
                  <c:v>2.8378642553863367</c:v>
                </c:pt>
                <c:pt idx="323">
                  <c:v>3.2099127093096493</c:v>
                </c:pt>
                <c:pt idx="324">
                  <c:v>2.8105685837263792</c:v>
                </c:pt>
                <c:pt idx="325">
                  <c:v>3.2842129534308802</c:v>
                </c:pt>
                <c:pt idx="326">
                  <c:v>1.9139014563891268</c:v>
                </c:pt>
                <c:pt idx="327">
                  <c:v>3.2614293853534719</c:v>
                </c:pt>
                <c:pt idx="328">
                  <c:v>2.7740389504621867</c:v>
                </c:pt>
                <c:pt idx="329">
                  <c:v>3.2811246423306546</c:v>
                </c:pt>
                <c:pt idx="330">
                  <c:v>3.4407193779972451</c:v>
                </c:pt>
                <c:pt idx="331">
                  <c:v>3.445018688931865</c:v>
                </c:pt>
                <c:pt idx="332">
                  <c:v>1.7162111511526565</c:v>
                </c:pt>
                <c:pt idx="333">
                  <c:v>3.4383756841954898</c:v>
                </c:pt>
                <c:pt idx="334">
                  <c:v>3.3429625960567022</c:v>
                </c:pt>
                <c:pt idx="335">
                  <c:v>3.4076151988487897</c:v>
                </c:pt>
                <c:pt idx="336">
                  <c:v>1.7848388757985654</c:v>
                </c:pt>
                <c:pt idx="337">
                  <c:v>3.4970137483937656</c:v>
                </c:pt>
                <c:pt idx="338">
                  <c:v>2.4267573579991581</c:v>
                </c:pt>
                <c:pt idx="339">
                  <c:v>2.9980356006074267</c:v>
                </c:pt>
                <c:pt idx="340">
                  <c:v>1.4839627212327324</c:v>
                </c:pt>
                <c:pt idx="341">
                  <c:v>2.9515466032309416</c:v>
                </c:pt>
                <c:pt idx="342">
                  <c:v>3.8594931135301556</c:v>
                </c:pt>
                <c:pt idx="343">
                  <c:v>3.4335940774497296</c:v>
                </c:pt>
                <c:pt idx="344">
                  <c:v>1.6807508214034796</c:v>
                </c:pt>
                <c:pt idx="345">
                  <c:v>3.3777161586787789</c:v>
                </c:pt>
                <c:pt idx="346">
                  <c:v>3.8592930523984528</c:v>
                </c:pt>
                <c:pt idx="347">
                  <c:v>2.8006292950528273</c:v>
                </c:pt>
                <c:pt idx="348">
                  <c:v>2.7251335813235928</c:v>
                </c:pt>
                <c:pt idx="349">
                  <c:v>3.0092861147480794</c:v>
                </c:pt>
                <c:pt idx="350">
                  <c:v>2.0967927998955282</c:v>
                </c:pt>
                <c:pt idx="351">
                  <c:v>3.4325062684582082</c:v>
                </c:pt>
                <c:pt idx="352">
                  <c:v>3.4078305470075767</c:v>
                </c:pt>
                <c:pt idx="353">
                  <c:v>3.4531455086945209</c:v>
                </c:pt>
                <c:pt idx="354">
                  <c:v>2.3964628055317916</c:v>
                </c:pt>
                <c:pt idx="355">
                  <c:v>3.3082915331673393</c:v>
                </c:pt>
                <c:pt idx="356">
                  <c:v>2.7954492085196949</c:v>
                </c:pt>
                <c:pt idx="357">
                  <c:v>3.279709554884112</c:v>
                </c:pt>
                <c:pt idx="358">
                  <c:v>2.1193358692801496</c:v>
                </c:pt>
                <c:pt idx="359">
                  <c:v>3.283135772191923</c:v>
                </c:pt>
                <c:pt idx="360">
                  <c:v>2.8750202050770857</c:v>
                </c:pt>
                <c:pt idx="361">
                  <c:v>3.2207834136756235</c:v>
                </c:pt>
                <c:pt idx="362">
                  <c:v>2.8253909447858447</c:v>
                </c:pt>
                <c:pt idx="363">
                  <c:v>3.2272509029919347</c:v>
                </c:pt>
                <c:pt idx="364">
                  <c:v>2.8340039127526362</c:v>
                </c:pt>
                <c:pt idx="365">
                  <c:v>3.2932193486243078</c:v>
                </c:pt>
                <c:pt idx="366">
                  <c:v>2.7851119304551712</c:v>
                </c:pt>
                <c:pt idx="367">
                  <c:v>3.2275177636222958</c:v>
                </c:pt>
                <c:pt idx="368">
                  <c:v>2.8892807071965279</c:v>
                </c:pt>
                <c:pt idx="369">
                  <c:v>3.2093966549294555</c:v>
                </c:pt>
                <c:pt idx="370">
                  <c:v>2.5478456233572579</c:v>
                </c:pt>
                <c:pt idx="371">
                  <c:v>3.3289689852486002</c:v>
                </c:pt>
                <c:pt idx="372">
                  <c:v>2.8139204279275076</c:v>
                </c:pt>
                <c:pt idx="373">
                  <c:v>3.2593032929304697</c:v>
                </c:pt>
                <c:pt idx="374">
                  <c:v>1.8971000924157091</c:v>
                </c:pt>
                <c:pt idx="375">
                  <c:v>3.3069489220885258</c:v>
                </c:pt>
                <c:pt idx="376">
                  <c:v>2.8524525515572345</c:v>
                </c:pt>
                <c:pt idx="377">
                  <c:v>3.2410533384874145</c:v>
                </c:pt>
                <c:pt idx="378">
                  <c:v>3.2437941606760714</c:v>
                </c:pt>
                <c:pt idx="379">
                  <c:v>3.2378769379437293</c:v>
                </c:pt>
                <c:pt idx="380">
                  <c:v>2.8544018043292829</c:v>
                </c:pt>
                <c:pt idx="381">
                  <c:v>3.2872802649510677</c:v>
                </c:pt>
                <c:pt idx="382">
                  <c:v>0.94811193801813343</c:v>
                </c:pt>
                <c:pt idx="383">
                  <c:v>3.2568280218616841</c:v>
                </c:pt>
                <c:pt idx="384">
                  <c:v>2.8192853965449962</c:v>
                </c:pt>
                <c:pt idx="385">
                  <c:v>3.2622566570618901</c:v>
                </c:pt>
                <c:pt idx="386">
                  <c:v>2.0326699864742199</c:v>
                </c:pt>
                <c:pt idx="387">
                  <c:v>3.2797561151899237</c:v>
                </c:pt>
                <c:pt idx="388">
                  <c:v>2.8222446307213636</c:v>
                </c:pt>
                <c:pt idx="389">
                  <c:v>3.2631398099409474</c:v>
                </c:pt>
                <c:pt idx="390">
                  <c:v>2.7477225362485993</c:v>
                </c:pt>
                <c:pt idx="391">
                  <c:v>3.2284432297569663</c:v>
                </c:pt>
                <c:pt idx="392">
                  <c:v>2.8073873880732121</c:v>
                </c:pt>
                <c:pt idx="393">
                  <c:v>3.2239509899899184</c:v>
                </c:pt>
                <c:pt idx="394">
                  <c:v>2.7151081265129604</c:v>
                </c:pt>
                <c:pt idx="395">
                  <c:v>3.2519454800756624</c:v>
                </c:pt>
                <c:pt idx="396">
                  <c:v>2.8370436002593009</c:v>
                </c:pt>
                <c:pt idx="397">
                  <c:v>3.246428102765794</c:v>
                </c:pt>
                <c:pt idx="398">
                  <c:v>2.6925856250605915</c:v>
                </c:pt>
                <c:pt idx="399">
                  <c:v>3.2888600104241723</c:v>
                </c:pt>
                <c:pt idx="400">
                  <c:v>2.7832629868886292</c:v>
                </c:pt>
                <c:pt idx="401">
                  <c:v>3.2618615302683369</c:v>
                </c:pt>
                <c:pt idx="402">
                  <c:v>0.80024789560119691</c:v>
                </c:pt>
                <c:pt idx="403">
                  <c:v>3.2429479339499081</c:v>
                </c:pt>
                <c:pt idx="404">
                  <c:v>2.8330570196502856</c:v>
                </c:pt>
                <c:pt idx="405">
                  <c:v>3.2719923055752256</c:v>
                </c:pt>
                <c:pt idx="406">
                  <c:v>1.8171234261947506</c:v>
                </c:pt>
                <c:pt idx="407">
                  <c:v>3.2662154732563913</c:v>
                </c:pt>
                <c:pt idx="408">
                  <c:v>2.9166181686441894</c:v>
                </c:pt>
                <c:pt idx="409">
                  <c:v>3.2977917386595386</c:v>
                </c:pt>
                <c:pt idx="410">
                  <c:v>2.6187822880820599</c:v>
                </c:pt>
                <c:pt idx="411">
                  <c:v>3.2793477088308944</c:v>
                </c:pt>
                <c:pt idx="412">
                  <c:v>3.0059046377050844</c:v>
                </c:pt>
                <c:pt idx="413">
                  <c:v>3.3810471641872755</c:v>
                </c:pt>
                <c:pt idx="414">
                  <c:v>0.96958472193649925</c:v>
                </c:pt>
                <c:pt idx="415">
                  <c:v>3.2980184229890268</c:v>
                </c:pt>
                <c:pt idx="416">
                  <c:v>2.8918602513778651</c:v>
                </c:pt>
                <c:pt idx="417">
                  <c:v>3.2993438904153827</c:v>
                </c:pt>
                <c:pt idx="418">
                  <c:v>2.9127567018032359</c:v>
                </c:pt>
                <c:pt idx="419">
                  <c:v>3.2686642329965783</c:v>
                </c:pt>
                <c:pt idx="420">
                  <c:v>2.8773207285647091</c:v>
                </c:pt>
                <c:pt idx="421">
                  <c:v>3.2856720007651425</c:v>
                </c:pt>
                <c:pt idx="422">
                  <c:v>3.3371574957526255</c:v>
                </c:pt>
                <c:pt idx="423">
                  <c:v>3.2567687566388464</c:v>
                </c:pt>
                <c:pt idx="424">
                  <c:v>2.8223010713188197</c:v>
                </c:pt>
                <c:pt idx="425">
                  <c:v>3.2613741981932503</c:v>
                </c:pt>
                <c:pt idx="426">
                  <c:v>3.1306388420359728</c:v>
                </c:pt>
                <c:pt idx="427">
                  <c:v>3.2565612877644847</c:v>
                </c:pt>
                <c:pt idx="428">
                  <c:v>2.8485809759050849</c:v>
                </c:pt>
                <c:pt idx="429">
                  <c:v>3.2781299956935119</c:v>
                </c:pt>
                <c:pt idx="430">
                  <c:v>2.800100697550306</c:v>
                </c:pt>
                <c:pt idx="431">
                  <c:v>3.2941738013357176</c:v>
                </c:pt>
                <c:pt idx="432">
                  <c:v>2.8601556679081739</c:v>
                </c:pt>
                <c:pt idx="433">
                  <c:v>3.2827507794462001</c:v>
                </c:pt>
                <c:pt idx="434">
                  <c:v>2.9775998804475776</c:v>
                </c:pt>
                <c:pt idx="435">
                  <c:v>3.4244821552716149</c:v>
                </c:pt>
                <c:pt idx="436">
                  <c:v>3.3933187949393289</c:v>
                </c:pt>
                <c:pt idx="437">
                  <c:v>3.4045185994550202</c:v>
                </c:pt>
                <c:pt idx="438">
                  <c:v>0.93203728655749063</c:v>
                </c:pt>
                <c:pt idx="439">
                  <c:v>3.398818959681408</c:v>
                </c:pt>
                <c:pt idx="440">
                  <c:v>1.6471803278318449</c:v>
                </c:pt>
                <c:pt idx="441">
                  <c:v>3.4188590363577172</c:v>
                </c:pt>
                <c:pt idx="442">
                  <c:v>1.1070609227084072</c:v>
                </c:pt>
                <c:pt idx="443">
                  <c:v>3.4280800408648755</c:v>
                </c:pt>
                <c:pt idx="444">
                  <c:v>3.4765038826706847</c:v>
                </c:pt>
                <c:pt idx="445">
                  <c:v>3.3984171205798366</c:v>
                </c:pt>
                <c:pt idx="446">
                  <c:v>1.2643153002833272</c:v>
                </c:pt>
                <c:pt idx="447">
                  <c:v>3.4250152945319741</c:v>
                </c:pt>
                <c:pt idx="448">
                  <c:v>3.4117632131479509</c:v>
                </c:pt>
                <c:pt idx="449">
                  <c:v>3.3948898077642586</c:v>
                </c:pt>
                <c:pt idx="450">
                  <c:v>0.73819101669661591</c:v>
                </c:pt>
                <c:pt idx="451">
                  <c:v>3.439404605295362</c:v>
                </c:pt>
                <c:pt idx="452">
                  <c:v>1.7246838422229815</c:v>
                </c:pt>
                <c:pt idx="453">
                  <c:v>3.4287933270744677</c:v>
                </c:pt>
                <c:pt idx="454">
                  <c:v>1.0107130707328735</c:v>
                </c:pt>
                <c:pt idx="455">
                  <c:v>3.4160124894984829</c:v>
                </c:pt>
                <c:pt idx="456">
                  <c:v>1.6602147952491459</c:v>
                </c:pt>
                <c:pt idx="457">
                  <c:v>3.4092931236289745</c:v>
                </c:pt>
                <c:pt idx="458">
                  <c:v>3.1822408107004558</c:v>
                </c:pt>
                <c:pt idx="459">
                  <c:v>3.2352440606232196</c:v>
                </c:pt>
                <c:pt idx="460">
                  <c:v>2.7923460409117369</c:v>
                </c:pt>
                <c:pt idx="461">
                  <c:v>3.267713488564651</c:v>
                </c:pt>
                <c:pt idx="462">
                  <c:v>0.96308117508628344</c:v>
                </c:pt>
                <c:pt idx="463">
                  <c:v>3.2768921226068257</c:v>
                </c:pt>
                <c:pt idx="464">
                  <c:v>2.8427636789962736</c:v>
                </c:pt>
                <c:pt idx="465">
                  <c:v>3.2750067474422249</c:v>
                </c:pt>
                <c:pt idx="466">
                  <c:v>2.8298874763805029</c:v>
                </c:pt>
                <c:pt idx="467">
                  <c:v>3.2826544973063752</c:v>
                </c:pt>
                <c:pt idx="468">
                  <c:v>2.8603056288531361</c:v>
                </c:pt>
                <c:pt idx="469">
                  <c:v>3.2237993760304451</c:v>
                </c:pt>
                <c:pt idx="470">
                  <c:v>1.9948779416725206</c:v>
                </c:pt>
                <c:pt idx="471">
                  <c:v>3.2660181688129715</c:v>
                </c:pt>
                <c:pt idx="472">
                  <c:v>2.8550301420522919</c:v>
                </c:pt>
                <c:pt idx="473">
                  <c:v>3.2722096172509185</c:v>
                </c:pt>
                <c:pt idx="474">
                  <c:v>3.096091273018005</c:v>
                </c:pt>
                <c:pt idx="475">
                  <c:v>3.3260903850489996</c:v>
                </c:pt>
                <c:pt idx="476">
                  <c:v>2.8486081042526887</c:v>
                </c:pt>
                <c:pt idx="477">
                  <c:v>3.2427059616568097</c:v>
                </c:pt>
                <c:pt idx="478">
                  <c:v>3.3500094068090815</c:v>
                </c:pt>
                <c:pt idx="479">
                  <c:v>3.2612858894425703</c:v>
                </c:pt>
                <c:pt idx="480">
                  <c:v>2.8944932143476119</c:v>
                </c:pt>
                <c:pt idx="481">
                  <c:v>3.2646409292134049</c:v>
                </c:pt>
                <c:pt idx="482">
                  <c:v>3.6413724736724693</c:v>
                </c:pt>
                <c:pt idx="483">
                  <c:v>3.4350427641589647</c:v>
                </c:pt>
                <c:pt idx="484">
                  <c:v>1.7571888083742022</c:v>
                </c:pt>
                <c:pt idx="485">
                  <c:v>3.4291964740356087</c:v>
                </c:pt>
                <c:pt idx="486">
                  <c:v>3.4583012378238389</c:v>
                </c:pt>
                <c:pt idx="487">
                  <c:v>3.4381484040742825</c:v>
                </c:pt>
                <c:pt idx="488">
                  <c:v>3.3672231546896692</c:v>
                </c:pt>
                <c:pt idx="489">
                  <c:v>3.4138742156182751</c:v>
                </c:pt>
                <c:pt idx="490">
                  <c:v>1.3015382529402779</c:v>
                </c:pt>
                <c:pt idx="491">
                  <c:v>3.422008073860777</c:v>
                </c:pt>
                <c:pt idx="492">
                  <c:v>3.4173713441760398</c:v>
                </c:pt>
                <c:pt idx="493">
                  <c:v>3.4268029208333854</c:v>
                </c:pt>
                <c:pt idx="494">
                  <c:v>2.6305344510246731</c:v>
                </c:pt>
                <c:pt idx="495">
                  <c:v>3.3541540936524319</c:v>
                </c:pt>
                <c:pt idx="496">
                  <c:v>2.931593795068248</c:v>
                </c:pt>
                <c:pt idx="497">
                  <c:v>3.2550459626436488</c:v>
                </c:pt>
                <c:pt idx="498">
                  <c:v>2.844881211041395</c:v>
                </c:pt>
                <c:pt idx="499">
                  <c:v>3.2766223311669704</c:v>
                </c:pt>
                <c:pt idx="500">
                  <c:v>2.891488264381969</c:v>
                </c:pt>
                <c:pt idx="501">
                  <c:v>3.2396854272053446</c:v>
                </c:pt>
                <c:pt idx="502">
                  <c:v>0.92489854475928124</c:v>
                </c:pt>
                <c:pt idx="503">
                  <c:v>2.8515618807350989</c:v>
                </c:pt>
                <c:pt idx="504">
                  <c:v>2.8664483359797486</c:v>
                </c:pt>
                <c:pt idx="505">
                  <c:v>3.7069367784266762</c:v>
                </c:pt>
                <c:pt idx="506">
                  <c:v>3.279284993219203</c:v>
                </c:pt>
                <c:pt idx="507">
                  <c:v>3.2429479339499081</c:v>
                </c:pt>
                <c:pt idx="508">
                  <c:v>2.8252926274668781</c:v>
                </c:pt>
                <c:pt idx="509">
                  <c:v>3.2550459626436488</c:v>
                </c:pt>
                <c:pt idx="510">
                  <c:v>3.0129453661550833</c:v>
                </c:pt>
                <c:pt idx="511">
                  <c:v>3.4626814232750327</c:v>
                </c:pt>
                <c:pt idx="512">
                  <c:v>3.4537526886681604</c:v>
                </c:pt>
                <c:pt idx="513">
                  <c:v>3.3744826883846391</c:v>
                </c:pt>
                <c:pt idx="514">
                  <c:v>3.8492480452414197</c:v>
                </c:pt>
                <c:pt idx="515">
                  <c:v>3.0530120800791849</c:v>
                </c:pt>
                <c:pt idx="516">
                  <c:v>2.9977126198082762</c:v>
                </c:pt>
                <c:pt idx="517">
                  <c:v>2.9769114281401543</c:v>
                </c:pt>
                <c:pt idx="518">
                  <c:v>1.9933483242362389</c:v>
                </c:pt>
                <c:pt idx="519">
                  <c:v>3.3805590523814075</c:v>
                </c:pt>
                <c:pt idx="520">
                  <c:v>3.3815102398403623</c:v>
                </c:pt>
                <c:pt idx="521">
                  <c:v>3.4611827892554059</c:v>
                </c:pt>
                <c:pt idx="522">
                  <c:v>3.9356260038109814</c:v>
                </c:pt>
                <c:pt idx="523">
                  <c:v>3.0159166589758479</c:v>
                </c:pt>
                <c:pt idx="524">
                  <c:v>1.3936649519245785</c:v>
                </c:pt>
                <c:pt idx="525">
                  <c:v>3.0413473584642658</c:v>
                </c:pt>
                <c:pt idx="526">
                  <c:v>2.4811026365419355</c:v>
                </c:pt>
                <c:pt idx="527">
                  <c:v>3.2706488697633098</c:v>
                </c:pt>
                <c:pt idx="528">
                  <c:v>2.8919333527149211</c:v>
                </c:pt>
                <c:pt idx="529">
                  <c:v>3.2206310922766801</c:v>
                </c:pt>
                <c:pt idx="530">
                  <c:v>1.874283143191205</c:v>
                </c:pt>
                <c:pt idx="531">
                  <c:v>2.811146332082219</c:v>
                </c:pt>
                <c:pt idx="532">
                  <c:v>3.2583430899766577</c:v>
                </c:pt>
                <c:pt idx="533">
                  <c:v>2.8664483359797486</c:v>
                </c:pt>
                <c:pt idx="534">
                  <c:v>3.1916299222721314</c:v>
                </c:pt>
                <c:pt idx="535">
                  <c:v>3.2223378749144844</c:v>
                </c:pt>
                <c:pt idx="536">
                  <c:v>2.78085352430343</c:v>
                </c:pt>
                <c:pt idx="537">
                  <c:v>3.2222365628155063</c:v>
                </c:pt>
                <c:pt idx="538">
                  <c:v>3.2645475493631175</c:v>
                </c:pt>
                <c:pt idx="539">
                  <c:v>3.2833210616193789</c:v>
                </c:pt>
                <c:pt idx="540">
                  <c:v>2.857289953087029</c:v>
                </c:pt>
                <c:pt idx="541">
                  <c:v>3.2457244545711563</c:v>
                </c:pt>
                <c:pt idx="542">
                  <c:v>2.838232876672413</c:v>
                </c:pt>
                <c:pt idx="543">
                  <c:v>3.3037511150848959</c:v>
                </c:pt>
                <c:pt idx="544">
                  <c:v>2.8516935319263657</c:v>
                </c:pt>
                <c:pt idx="545">
                  <c:v>3.2205685915813076</c:v>
                </c:pt>
                <c:pt idx="546">
                  <c:v>0.73559972702244025</c:v>
                </c:pt>
                <c:pt idx="547">
                  <c:v>3.2425849432668086</c:v>
                </c:pt>
                <c:pt idx="548">
                  <c:v>2.8495569025387741</c:v>
                </c:pt>
                <c:pt idx="549">
                  <c:v>3.2224002133255447</c:v>
                </c:pt>
                <c:pt idx="550">
                  <c:v>3.8868388565299505</c:v>
                </c:pt>
                <c:pt idx="551">
                  <c:v>3.3334281860440882</c:v>
                </c:pt>
                <c:pt idx="552">
                  <c:v>2.8547076468043038</c:v>
                </c:pt>
                <c:pt idx="553">
                  <c:v>3.243933838083799</c:v>
                </c:pt>
                <c:pt idx="554">
                  <c:v>0.97344442867612124</c:v>
                </c:pt>
                <c:pt idx="555">
                  <c:v>3.206914128531889</c:v>
                </c:pt>
                <c:pt idx="556">
                  <c:v>2.8658934373751728</c:v>
                </c:pt>
                <c:pt idx="557">
                  <c:v>3.2349534391491592</c:v>
                </c:pt>
                <c:pt idx="558">
                  <c:v>0.94811193801813343</c:v>
                </c:pt>
                <c:pt idx="559">
                  <c:v>3.2669311359710052</c:v>
                </c:pt>
                <c:pt idx="560">
                  <c:v>2.8284630669944293</c:v>
                </c:pt>
                <c:pt idx="561">
                  <c:v>3.2019859585224095</c:v>
                </c:pt>
                <c:pt idx="562">
                  <c:v>0.94284340633241825</c:v>
                </c:pt>
                <c:pt idx="563">
                  <c:v>3.2096745790191763</c:v>
                </c:pt>
                <c:pt idx="564">
                  <c:v>2.7650580662093125</c:v>
                </c:pt>
                <c:pt idx="565">
                  <c:v>3.2751149327481146</c:v>
                </c:pt>
                <c:pt idx="566">
                  <c:v>3.0336752594128655</c:v>
                </c:pt>
                <c:pt idx="567">
                  <c:v>3.2441395269781017</c:v>
                </c:pt>
                <c:pt idx="568">
                  <c:v>2.8459476764757983</c:v>
                </c:pt>
                <c:pt idx="569">
                  <c:v>3.2237371656594389</c:v>
                </c:pt>
                <c:pt idx="570">
                  <c:v>3.1871639574942634</c:v>
                </c:pt>
                <c:pt idx="571">
                  <c:v>3.2157918262165706</c:v>
                </c:pt>
                <c:pt idx="572">
                  <c:v>2.8090986297315608</c:v>
                </c:pt>
                <c:pt idx="573">
                  <c:v>3.2286053948480768</c:v>
                </c:pt>
                <c:pt idx="574">
                  <c:v>1.5560950223407131</c:v>
                </c:pt>
                <c:pt idx="575">
                  <c:v>3.2778301658806668</c:v>
                </c:pt>
                <c:pt idx="576">
                  <c:v>2.7689715787450515</c:v>
                </c:pt>
                <c:pt idx="577">
                  <c:v>3.2271774012547247</c:v>
                </c:pt>
                <c:pt idx="578">
                  <c:v>4.0373705888445128</c:v>
                </c:pt>
                <c:pt idx="579">
                  <c:v>3.3772551679741265</c:v>
                </c:pt>
                <c:pt idx="580">
                  <c:v>1.7009044302220193</c:v>
                </c:pt>
                <c:pt idx="581">
                  <c:v>3.4107274504921836</c:v>
                </c:pt>
                <c:pt idx="582">
                  <c:v>3.3919797607547566</c:v>
                </c:pt>
                <c:pt idx="583">
                  <c:v>3.2244638944525641</c:v>
                </c:pt>
                <c:pt idx="584">
                  <c:v>2.782952458029524</c:v>
                </c:pt>
                <c:pt idx="585">
                  <c:v>3.2994900393670075</c:v>
                </c:pt>
                <c:pt idx="586">
                  <c:v>0.78641452419349722</c:v>
                </c:pt>
                <c:pt idx="587">
                  <c:v>3.3008265460820256</c:v>
                </c:pt>
                <c:pt idx="588">
                  <c:v>2.8999544118302079</c:v>
                </c:pt>
                <c:pt idx="589">
                  <c:v>3.2711278063070983</c:v>
                </c:pt>
                <c:pt idx="590">
                  <c:v>3.9658523968826533</c:v>
                </c:pt>
                <c:pt idx="591">
                  <c:v>3.3925493977704022</c:v>
                </c:pt>
                <c:pt idx="592">
                  <c:v>1.5452395764231186</c:v>
                </c:pt>
                <c:pt idx="593">
                  <c:v>3.4132380610472617</c:v>
                </c:pt>
                <c:pt idx="594">
                  <c:v>3.4789006826299067</c:v>
                </c:pt>
                <c:pt idx="595">
                  <c:v>3.2739979954625116</c:v>
                </c:pt>
                <c:pt idx="596">
                  <c:v>2.8291232820350567</c:v>
                </c:pt>
                <c:pt idx="597">
                  <c:v>3.2219422825458603</c:v>
                </c:pt>
                <c:pt idx="598">
                  <c:v>2.7415379225411605</c:v>
                </c:pt>
                <c:pt idx="599">
                  <c:v>3.198837199482802</c:v>
                </c:pt>
                <c:pt idx="600">
                  <c:v>2.7994220192981762</c:v>
                </c:pt>
                <c:pt idx="601">
                  <c:v>3.2890402191951171</c:v>
                </c:pt>
                <c:pt idx="602">
                  <c:v>2.6962210417008343</c:v>
                </c:pt>
                <c:pt idx="603">
                  <c:v>3.2366724198326939</c:v>
                </c:pt>
                <c:pt idx="604">
                  <c:v>2.7684554421690186</c:v>
                </c:pt>
                <c:pt idx="605">
                  <c:v>3.2506964675311196</c:v>
                </c:pt>
                <c:pt idx="606">
                  <c:v>2.7211859565935126</c:v>
                </c:pt>
                <c:pt idx="607">
                  <c:v>3.2207541237468398</c:v>
                </c:pt>
                <c:pt idx="608">
                  <c:v>2.7318484110205854</c:v>
                </c:pt>
                <c:pt idx="609">
                  <c:v>3.2599174824092785</c:v>
                </c:pt>
                <c:pt idx="610">
                  <c:v>0.97031081314129797</c:v>
                </c:pt>
                <c:pt idx="611">
                  <c:v>3.2222833241200224</c:v>
                </c:pt>
                <c:pt idx="612">
                  <c:v>2.8944457224652198</c:v>
                </c:pt>
                <c:pt idx="613">
                  <c:v>3.2579678740909093</c:v>
                </c:pt>
                <c:pt idx="614">
                  <c:v>1.8271759389062361</c:v>
                </c:pt>
                <c:pt idx="615">
                  <c:v>3.3835486773776959</c:v>
                </c:pt>
                <c:pt idx="616">
                  <c:v>3.4131290309045825</c:v>
                </c:pt>
                <c:pt idx="617">
                  <c:v>3.4170930495207679</c:v>
                </c:pt>
                <c:pt idx="618">
                  <c:v>1.6421678708742469</c:v>
                </c:pt>
                <c:pt idx="619">
                  <c:v>3.4274886762389487</c:v>
                </c:pt>
                <c:pt idx="620">
                  <c:v>1.6295619573511948</c:v>
                </c:pt>
                <c:pt idx="621">
                  <c:v>3.42459953942077</c:v>
                </c:pt>
                <c:pt idx="622">
                  <c:v>1.2839664221278977</c:v>
                </c:pt>
                <c:pt idx="623">
                  <c:v>3.4172834738507056</c:v>
                </c:pt>
                <c:pt idx="624">
                  <c:v>3.3994205253507666</c:v>
                </c:pt>
                <c:pt idx="625">
                  <c:v>3.4451143303609872</c:v>
                </c:pt>
                <c:pt idx="626">
                  <c:v>2.0741248832278645</c:v>
                </c:pt>
                <c:pt idx="627">
                  <c:v>3.2463923734508917</c:v>
                </c:pt>
                <c:pt idx="628">
                  <c:v>2.8630489637689287</c:v>
                </c:pt>
                <c:pt idx="629">
                  <c:v>3.2856613491215136</c:v>
                </c:pt>
                <c:pt idx="630">
                  <c:v>3.7009096336350162</c:v>
                </c:pt>
                <c:pt idx="631">
                  <c:v>3.4077028314331925</c:v>
                </c:pt>
                <c:pt idx="632">
                  <c:v>1.6348224831419862</c:v>
                </c:pt>
                <c:pt idx="633">
                  <c:v>3.4238456125548042</c:v>
                </c:pt>
                <c:pt idx="634">
                  <c:v>1.0853898632904673</c:v>
                </c:pt>
                <c:pt idx="635">
                  <c:v>3.4289373353219652</c:v>
                </c:pt>
                <c:pt idx="636">
                  <c:v>1.6806222650667253</c:v>
                </c:pt>
                <c:pt idx="637">
                  <c:v>3.4488158088939289</c:v>
                </c:pt>
                <c:pt idx="638">
                  <c:v>1.004448968147496</c:v>
                </c:pt>
                <c:pt idx="639">
                  <c:v>3.4419864289816284</c:v>
                </c:pt>
                <c:pt idx="640">
                  <c:v>1.666350431560587</c:v>
                </c:pt>
                <c:pt idx="641">
                  <c:v>3.4420768432071847</c:v>
                </c:pt>
                <c:pt idx="642">
                  <c:v>3.1059426877310234</c:v>
                </c:pt>
                <c:pt idx="643">
                  <c:v>3.4530732226977596</c:v>
                </c:pt>
                <c:pt idx="644">
                  <c:v>1.7963237712485631</c:v>
                </c:pt>
                <c:pt idx="645">
                  <c:v>3.4770303656078192</c:v>
                </c:pt>
                <c:pt idx="646">
                  <c:v>2.2406426465040896</c:v>
                </c:pt>
                <c:pt idx="647">
                  <c:v>3.2573389706072806</c:v>
                </c:pt>
                <c:pt idx="648">
                  <c:v>2.771519613896178</c:v>
                </c:pt>
                <c:pt idx="649">
                  <c:v>3.2013895186033121</c:v>
                </c:pt>
                <c:pt idx="650">
                  <c:v>2.7984977585728537</c:v>
                </c:pt>
                <c:pt idx="651">
                  <c:v>3.1884736606215567</c:v>
                </c:pt>
                <c:pt idx="652">
                  <c:v>2.7213461209989687</c:v>
                </c:pt>
                <c:pt idx="653">
                  <c:v>3.2416974486281638</c:v>
                </c:pt>
                <c:pt idx="654">
                  <c:v>2.5677022608202296</c:v>
                </c:pt>
                <c:pt idx="655">
                  <c:v>3.41937173961449</c:v>
                </c:pt>
                <c:pt idx="656">
                  <c:v>1.5289360572549413</c:v>
                </c:pt>
                <c:pt idx="657">
                  <c:v>3.4316003545136717</c:v>
                </c:pt>
                <c:pt idx="658">
                  <c:v>2.3554602536757687</c:v>
                </c:pt>
                <c:pt idx="659">
                  <c:v>3.0660186243735836</c:v>
                </c:pt>
                <c:pt idx="660">
                  <c:v>2.9494935162267519</c:v>
                </c:pt>
                <c:pt idx="661">
                  <c:v>2.9965034593614379</c:v>
                </c:pt>
                <c:pt idx="662">
                  <c:v>1.5036003659653698</c:v>
                </c:pt>
                <c:pt idx="663">
                  <c:v>3.2755691237414899</c:v>
                </c:pt>
                <c:pt idx="664">
                  <c:v>2.7862933065297746</c:v>
                </c:pt>
                <c:pt idx="665">
                  <c:v>3.2954122480155363</c:v>
                </c:pt>
                <c:pt idx="666">
                  <c:v>3.1896398139438324</c:v>
                </c:pt>
                <c:pt idx="667">
                  <c:v>3.2241725188836763</c:v>
                </c:pt>
                <c:pt idx="668">
                  <c:v>2.8074126383243305</c:v>
                </c:pt>
                <c:pt idx="669">
                  <c:v>3.2370557334382219</c:v>
                </c:pt>
                <c:pt idx="670">
                  <c:v>2.0002019826940152</c:v>
                </c:pt>
                <c:pt idx="671">
                  <c:v>3.2666902313832353</c:v>
                </c:pt>
                <c:pt idx="672">
                  <c:v>2.8630224157492372</c:v>
                </c:pt>
                <c:pt idx="673">
                  <c:v>3.2511448071777633</c:v>
                </c:pt>
                <c:pt idx="674">
                  <c:v>0.79836613883034946</c:v>
                </c:pt>
                <c:pt idx="675">
                  <c:v>3.2208497995136622</c:v>
                </c:pt>
                <c:pt idx="676">
                  <c:v>2.8105147307084031</c:v>
                </c:pt>
                <c:pt idx="677">
                  <c:v>3.2290453625968127</c:v>
                </c:pt>
                <c:pt idx="678">
                  <c:v>3.1517917976550689</c:v>
                </c:pt>
                <c:pt idx="679">
                  <c:v>3.4664274043095715</c:v>
                </c:pt>
                <c:pt idx="680">
                  <c:v>3.3352186139888995</c:v>
                </c:pt>
                <c:pt idx="681">
                  <c:v>3.4104952605423002</c:v>
                </c:pt>
                <c:pt idx="682">
                  <c:v>2.9269648222299196</c:v>
                </c:pt>
                <c:pt idx="683">
                  <c:v>3.2173577198655945</c:v>
                </c:pt>
                <c:pt idx="684">
                  <c:v>2.7953720809394023</c:v>
                </c:pt>
                <c:pt idx="685">
                  <c:v>3.2520051662378706</c:v>
                </c:pt>
                <c:pt idx="686">
                  <c:v>2.8076182118767541</c:v>
                </c:pt>
                <c:pt idx="687">
                  <c:v>3.2404143099889069</c:v>
                </c:pt>
                <c:pt idx="688">
                  <c:v>2.7385678983149533</c:v>
                </c:pt>
                <c:pt idx="689">
                  <c:v>3.3086761233004531</c:v>
                </c:pt>
                <c:pt idx="690">
                  <c:v>1.1394602306549491</c:v>
                </c:pt>
                <c:pt idx="691">
                  <c:v>3.2649923622172485</c:v>
                </c:pt>
                <c:pt idx="692">
                  <c:v>2.8689660075449352</c:v>
                </c:pt>
                <c:pt idx="693">
                  <c:v>3.2255021192493336</c:v>
                </c:pt>
                <c:pt idx="694">
                  <c:v>3.2708901942318174</c:v>
                </c:pt>
                <c:pt idx="695">
                  <c:v>3.2256339671608134</c:v>
                </c:pt>
                <c:pt idx="696">
                  <c:v>2.8634205253230225</c:v>
                </c:pt>
                <c:pt idx="697">
                  <c:v>3.2737794465001779</c:v>
                </c:pt>
                <c:pt idx="698">
                  <c:v>3.2902421598887193</c:v>
                </c:pt>
                <c:pt idx="699">
                  <c:v>3.2673634557180806</c:v>
                </c:pt>
                <c:pt idx="700">
                  <c:v>2.8348767763297142</c:v>
                </c:pt>
                <c:pt idx="701">
                  <c:v>3.2857146056770139</c:v>
                </c:pt>
                <c:pt idx="702">
                  <c:v>2.914839190196123</c:v>
                </c:pt>
                <c:pt idx="703">
                  <c:v>3.2284663985639801</c:v>
                </c:pt>
                <c:pt idx="704">
                  <c:v>2.795489605113</c:v>
                </c:pt>
                <c:pt idx="705">
                  <c:v>3.1903732601114156</c:v>
                </c:pt>
                <c:pt idx="706">
                  <c:v>3.3994250350992621</c:v>
                </c:pt>
                <c:pt idx="707">
                  <c:v>3.2189944167738997</c:v>
                </c:pt>
                <c:pt idx="708">
                  <c:v>2.8024197587006094</c:v>
                </c:pt>
                <c:pt idx="709">
                  <c:v>3.288718636906824</c:v>
                </c:pt>
                <c:pt idx="710">
                  <c:v>2.6630367775492956</c:v>
                </c:pt>
                <c:pt idx="711">
                  <c:v>3.214494338277043</c:v>
                </c:pt>
                <c:pt idx="712">
                  <c:v>2.9222186250326248</c:v>
                </c:pt>
                <c:pt idx="713">
                  <c:v>3.3098371637530444</c:v>
                </c:pt>
                <c:pt idx="714">
                  <c:v>1.0268165328478345</c:v>
                </c:pt>
                <c:pt idx="715">
                  <c:v>3.264366246074951</c:v>
                </c:pt>
                <c:pt idx="716">
                  <c:v>2.8074847766232747</c:v>
                </c:pt>
                <c:pt idx="717">
                  <c:v>3.2566057506975294</c:v>
                </c:pt>
                <c:pt idx="718">
                  <c:v>1.125080517293483</c:v>
                </c:pt>
                <c:pt idx="719">
                  <c:v>3.4003999472041255</c:v>
                </c:pt>
                <c:pt idx="720">
                  <c:v>3.3902801906599618</c:v>
                </c:pt>
                <c:pt idx="721">
                  <c:v>3.4352154310320326</c:v>
                </c:pt>
                <c:pt idx="722">
                  <c:v>2.45487181836421</c:v>
                </c:pt>
                <c:pt idx="723">
                  <c:v>3.2603229498548818</c:v>
                </c:pt>
                <c:pt idx="724">
                  <c:v>2.8429278571359533</c:v>
                </c:pt>
                <c:pt idx="725">
                  <c:v>3.2704201677789868</c:v>
                </c:pt>
                <c:pt idx="726">
                  <c:v>1.8947366091789826</c:v>
                </c:pt>
                <c:pt idx="727">
                  <c:v>3.4299459855854315</c:v>
                </c:pt>
                <c:pt idx="728">
                  <c:v>3.4212338182257165</c:v>
                </c:pt>
                <c:pt idx="729">
                  <c:v>3.3859015819398972</c:v>
                </c:pt>
                <c:pt idx="730">
                  <c:v>1.2593438502453531</c:v>
                </c:pt>
                <c:pt idx="731">
                  <c:v>3.4458972451160546</c:v>
                </c:pt>
                <c:pt idx="732">
                  <c:v>3.3712949646833823</c:v>
                </c:pt>
                <c:pt idx="733">
                  <c:v>3.4192695216873572</c:v>
                </c:pt>
                <c:pt idx="734">
                  <c:v>3.0493281147093825</c:v>
                </c:pt>
                <c:pt idx="735">
                  <c:v>3.2504048884804111</c:v>
                </c:pt>
                <c:pt idx="736">
                  <c:v>2.8514909808782227</c:v>
                </c:pt>
                <c:pt idx="737">
                  <c:v>3.2607797332452035</c:v>
                </c:pt>
                <c:pt idx="738">
                  <c:v>2.697503628107293</c:v>
                </c:pt>
                <c:pt idx="739">
                  <c:v>3.4025596383704761</c:v>
                </c:pt>
                <c:pt idx="740">
                  <c:v>1.4276764201371324</c:v>
                </c:pt>
                <c:pt idx="741">
                  <c:v>3.4442967290646997</c:v>
                </c:pt>
                <c:pt idx="742">
                  <c:v>3.3644729514796845</c:v>
                </c:pt>
                <c:pt idx="743">
                  <c:v>3.4239776095744952</c:v>
                </c:pt>
                <c:pt idx="744">
                  <c:v>3.3974695336741134</c:v>
                </c:pt>
                <c:pt idx="745">
                  <c:v>3.4544897532429801</c:v>
                </c:pt>
              </c:numCache>
            </c:numRef>
          </c:xVal>
          <c:yVal>
            <c:numRef>
              <c:f>Sheet7!$A$2:$A$747</c:f>
              <c:numCache>
                <c:formatCode>General</c:formatCode>
                <c:ptCount val="746"/>
                <c:pt idx="0">
                  <c:v>561</c:v>
                </c:pt>
                <c:pt idx="1">
                  <c:v>614</c:v>
                </c:pt>
                <c:pt idx="2">
                  <c:v>478</c:v>
                </c:pt>
                <c:pt idx="3">
                  <c:v>694</c:v>
                </c:pt>
                <c:pt idx="4">
                  <c:v>631</c:v>
                </c:pt>
                <c:pt idx="5">
                  <c:v>614</c:v>
                </c:pt>
                <c:pt idx="6">
                  <c:v>473</c:v>
                </c:pt>
                <c:pt idx="7">
                  <c:v>611</c:v>
                </c:pt>
                <c:pt idx="8">
                  <c:v>429</c:v>
                </c:pt>
                <c:pt idx="9">
                  <c:v>547</c:v>
                </c:pt>
                <c:pt idx="10">
                  <c:v>563</c:v>
                </c:pt>
                <c:pt idx="11">
                  <c:v>615</c:v>
                </c:pt>
                <c:pt idx="12">
                  <c:v>649</c:v>
                </c:pt>
                <c:pt idx="13">
                  <c:v>679</c:v>
                </c:pt>
                <c:pt idx="14">
                  <c:v>761</c:v>
                </c:pt>
                <c:pt idx="15">
                  <c:v>609</c:v>
                </c:pt>
                <c:pt idx="16">
                  <c:v>527</c:v>
                </c:pt>
                <c:pt idx="17">
                  <c:v>562</c:v>
                </c:pt>
                <c:pt idx="18">
                  <c:v>675</c:v>
                </c:pt>
                <c:pt idx="19">
                  <c:v>527</c:v>
                </c:pt>
                <c:pt idx="20">
                  <c:v>599</c:v>
                </c:pt>
                <c:pt idx="21">
                  <c:v>726</c:v>
                </c:pt>
                <c:pt idx="22">
                  <c:v>598</c:v>
                </c:pt>
                <c:pt idx="23">
                  <c:v>479</c:v>
                </c:pt>
                <c:pt idx="24">
                  <c:v>580</c:v>
                </c:pt>
                <c:pt idx="25">
                  <c:v>816</c:v>
                </c:pt>
                <c:pt idx="26">
                  <c:v>542</c:v>
                </c:pt>
                <c:pt idx="27">
                  <c:v>478</c:v>
                </c:pt>
                <c:pt idx="28">
                  <c:v>525</c:v>
                </c:pt>
                <c:pt idx="29">
                  <c:v>545</c:v>
                </c:pt>
                <c:pt idx="30">
                  <c:v>561</c:v>
                </c:pt>
                <c:pt idx="31">
                  <c:v>512</c:v>
                </c:pt>
                <c:pt idx="32">
                  <c:v>800</c:v>
                </c:pt>
                <c:pt idx="33">
                  <c:v>694</c:v>
                </c:pt>
                <c:pt idx="34">
                  <c:v>632</c:v>
                </c:pt>
                <c:pt idx="35">
                  <c:v>513</c:v>
                </c:pt>
                <c:pt idx="36">
                  <c:v>597</c:v>
                </c:pt>
                <c:pt idx="37">
                  <c:v>945</c:v>
                </c:pt>
                <c:pt idx="38">
                  <c:v>512</c:v>
                </c:pt>
                <c:pt idx="39">
                  <c:v>548</c:v>
                </c:pt>
                <c:pt idx="40">
                  <c:v>581</c:v>
                </c:pt>
                <c:pt idx="41">
                  <c:v>760</c:v>
                </c:pt>
                <c:pt idx="42">
                  <c:v>680</c:v>
                </c:pt>
                <c:pt idx="43">
                  <c:v>565</c:v>
                </c:pt>
                <c:pt idx="44">
                  <c:v>581</c:v>
                </c:pt>
                <c:pt idx="45">
                  <c:v>459</c:v>
                </c:pt>
                <c:pt idx="46">
                  <c:v>499</c:v>
                </c:pt>
                <c:pt idx="47">
                  <c:v>666</c:v>
                </c:pt>
                <c:pt idx="48">
                  <c:v>646</c:v>
                </c:pt>
                <c:pt idx="49">
                  <c:v>894</c:v>
                </c:pt>
                <c:pt idx="50">
                  <c:v>647</c:v>
                </c:pt>
                <c:pt idx="51">
                  <c:v>563</c:v>
                </c:pt>
                <c:pt idx="52">
                  <c:v>731</c:v>
                </c:pt>
                <c:pt idx="53">
                  <c:v>534</c:v>
                </c:pt>
                <c:pt idx="54">
                  <c:v>712</c:v>
                </c:pt>
                <c:pt idx="55">
                  <c:v>528</c:v>
                </c:pt>
                <c:pt idx="56">
                  <c:v>633</c:v>
                </c:pt>
                <c:pt idx="57">
                  <c:v>661</c:v>
                </c:pt>
                <c:pt idx="58">
                  <c:v>763</c:v>
                </c:pt>
                <c:pt idx="59">
                  <c:v>864</c:v>
                </c:pt>
                <c:pt idx="60">
                  <c:v>646</c:v>
                </c:pt>
                <c:pt idx="61">
                  <c:v>829</c:v>
                </c:pt>
                <c:pt idx="62">
                  <c:v>581</c:v>
                </c:pt>
                <c:pt idx="63">
                  <c:v>433</c:v>
                </c:pt>
                <c:pt idx="64">
                  <c:v>611</c:v>
                </c:pt>
                <c:pt idx="65">
                  <c:v>660</c:v>
                </c:pt>
                <c:pt idx="66">
                  <c:v>791</c:v>
                </c:pt>
                <c:pt idx="67">
                  <c:v>566</c:v>
                </c:pt>
                <c:pt idx="68">
                  <c:v>563</c:v>
                </c:pt>
                <c:pt idx="69">
                  <c:v>678</c:v>
                </c:pt>
                <c:pt idx="70">
                  <c:v>549</c:v>
                </c:pt>
                <c:pt idx="71">
                  <c:v>535</c:v>
                </c:pt>
                <c:pt idx="72">
                  <c:v>646</c:v>
                </c:pt>
                <c:pt idx="73">
                  <c:v>998</c:v>
                </c:pt>
                <c:pt idx="74">
                  <c:v>535</c:v>
                </c:pt>
                <c:pt idx="75">
                  <c:v>546</c:v>
                </c:pt>
                <c:pt idx="76">
                  <c:v>630</c:v>
                </c:pt>
                <c:pt idx="77">
                  <c:v>432</c:v>
                </c:pt>
                <c:pt idx="78">
                  <c:v>679</c:v>
                </c:pt>
                <c:pt idx="79">
                  <c:v>514</c:v>
                </c:pt>
                <c:pt idx="80">
                  <c:v>545</c:v>
                </c:pt>
                <c:pt idx="81">
                  <c:v>958</c:v>
                </c:pt>
                <c:pt idx="82">
                  <c:v>593</c:v>
                </c:pt>
                <c:pt idx="83">
                  <c:v>634</c:v>
                </c:pt>
                <c:pt idx="84">
                  <c:v>563</c:v>
                </c:pt>
                <c:pt idx="85">
                  <c:v>797</c:v>
                </c:pt>
                <c:pt idx="86">
                  <c:v>680</c:v>
                </c:pt>
                <c:pt idx="87">
                  <c:v>594</c:v>
                </c:pt>
                <c:pt idx="88">
                  <c:v>675</c:v>
                </c:pt>
                <c:pt idx="89">
                  <c:v>661</c:v>
                </c:pt>
                <c:pt idx="90">
                  <c:v>828</c:v>
                </c:pt>
                <c:pt idx="91">
                  <c:v>634</c:v>
                </c:pt>
                <c:pt idx="92">
                  <c:v>661</c:v>
                </c:pt>
                <c:pt idx="93">
                  <c:v>681</c:v>
                </c:pt>
                <c:pt idx="94">
                  <c:v>616</c:v>
                </c:pt>
                <c:pt idx="95">
                  <c:v>596</c:v>
                </c:pt>
                <c:pt idx="96">
                  <c:v>565</c:v>
                </c:pt>
                <c:pt idx="97">
                  <c:v>579</c:v>
                </c:pt>
                <c:pt idx="98">
                  <c:v>559</c:v>
                </c:pt>
                <c:pt idx="99">
                  <c:v>547</c:v>
                </c:pt>
                <c:pt idx="100">
                  <c:v>819</c:v>
                </c:pt>
                <c:pt idx="101">
                  <c:v>570</c:v>
                </c:pt>
                <c:pt idx="102">
                  <c:v>582</c:v>
                </c:pt>
                <c:pt idx="103">
                  <c:v>677</c:v>
                </c:pt>
                <c:pt idx="104">
                  <c:v>963</c:v>
                </c:pt>
                <c:pt idx="105">
                  <c:v>716</c:v>
                </c:pt>
                <c:pt idx="106">
                  <c:v>497</c:v>
                </c:pt>
                <c:pt idx="107">
                  <c:v>682</c:v>
                </c:pt>
                <c:pt idx="108">
                  <c:v>1098</c:v>
                </c:pt>
                <c:pt idx="109">
                  <c:v>527</c:v>
                </c:pt>
                <c:pt idx="110">
                  <c:v>498</c:v>
                </c:pt>
                <c:pt idx="111">
                  <c:v>701</c:v>
                </c:pt>
                <c:pt idx="112">
                  <c:v>812</c:v>
                </c:pt>
                <c:pt idx="113">
                  <c:v>580</c:v>
                </c:pt>
                <c:pt idx="114">
                  <c:v>465</c:v>
                </c:pt>
                <c:pt idx="115">
                  <c:v>813</c:v>
                </c:pt>
                <c:pt idx="116">
                  <c:v>596</c:v>
                </c:pt>
                <c:pt idx="117">
                  <c:v>579</c:v>
                </c:pt>
                <c:pt idx="118">
                  <c:v>481</c:v>
                </c:pt>
                <c:pt idx="119">
                  <c:v>577</c:v>
                </c:pt>
                <c:pt idx="120">
                  <c:v>1115</c:v>
                </c:pt>
                <c:pt idx="121">
                  <c:v>733</c:v>
                </c:pt>
                <c:pt idx="122">
                  <c:v>579</c:v>
                </c:pt>
                <c:pt idx="123">
                  <c:v>610</c:v>
                </c:pt>
                <c:pt idx="124">
                  <c:v>812</c:v>
                </c:pt>
                <c:pt idx="125">
                  <c:v>584</c:v>
                </c:pt>
                <c:pt idx="126">
                  <c:v>481</c:v>
                </c:pt>
                <c:pt idx="127">
                  <c:v>719</c:v>
                </c:pt>
                <c:pt idx="128">
                  <c:v>680</c:v>
                </c:pt>
                <c:pt idx="129">
                  <c:v>661</c:v>
                </c:pt>
                <c:pt idx="130">
                  <c:v>511</c:v>
                </c:pt>
                <c:pt idx="131">
                  <c:v>614</c:v>
                </c:pt>
                <c:pt idx="132">
                  <c:v>748</c:v>
                </c:pt>
                <c:pt idx="133">
                  <c:v>612</c:v>
                </c:pt>
                <c:pt idx="134">
                  <c:v>515</c:v>
                </c:pt>
                <c:pt idx="135">
                  <c:v>500</c:v>
                </c:pt>
                <c:pt idx="136">
                  <c:v>581</c:v>
                </c:pt>
                <c:pt idx="137">
                  <c:v>496</c:v>
                </c:pt>
                <c:pt idx="138">
                  <c:v>849</c:v>
                </c:pt>
                <c:pt idx="139">
                  <c:v>630</c:v>
                </c:pt>
                <c:pt idx="140">
                  <c:v>582</c:v>
                </c:pt>
                <c:pt idx="141">
                  <c:v>499</c:v>
                </c:pt>
                <c:pt idx="142">
                  <c:v>497</c:v>
                </c:pt>
                <c:pt idx="143">
                  <c:v>477</c:v>
                </c:pt>
                <c:pt idx="144">
                  <c:v>612</c:v>
                </c:pt>
                <c:pt idx="145">
                  <c:v>484</c:v>
                </c:pt>
                <c:pt idx="146">
                  <c:v>563</c:v>
                </c:pt>
                <c:pt idx="147">
                  <c:v>713</c:v>
                </c:pt>
                <c:pt idx="148">
                  <c:v>661</c:v>
                </c:pt>
                <c:pt idx="149">
                  <c:v>546</c:v>
                </c:pt>
                <c:pt idx="150">
                  <c:v>567</c:v>
                </c:pt>
                <c:pt idx="151">
                  <c:v>561</c:v>
                </c:pt>
                <c:pt idx="152">
                  <c:v>646</c:v>
                </c:pt>
                <c:pt idx="153">
                  <c:v>465</c:v>
                </c:pt>
                <c:pt idx="154">
                  <c:v>579</c:v>
                </c:pt>
                <c:pt idx="155">
                  <c:v>631</c:v>
                </c:pt>
                <c:pt idx="156">
                  <c:v>682</c:v>
                </c:pt>
                <c:pt idx="157">
                  <c:v>529</c:v>
                </c:pt>
                <c:pt idx="158">
                  <c:v>549</c:v>
                </c:pt>
                <c:pt idx="159">
                  <c:v>761</c:v>
                </c:pt>
                <c:pt idx="160">
                  <c:v>611</c:v>
                </c:pt>
                <c:pt idx="161">
                  <c:v>512</c:v>
                </c:pt>
                <c:pt idx="162">
                  <c:v>445</c:v>
                </c:pt>
                <c:pt idx="163">
                  <c:v>874</c:v>
                </c:pt>
                <c:pt idx="164">
                  <c:v>708</c:v>
                </c:pt>
                <c:pt idx="165">
                  <c:v>700</c:v>
                </c:pt>
                <c:pt idx="166">
                  <c:v>745</c:v>
                </c:pt>
                <c:pt idx="167">
                  <c:v>729</c:v>
                </c:pt>
                <c:pt idx="168">
                  <c:v>732</c:v>
                </c:pt>
                <c:pt idx="169">
                  <c:v>678</c:v>
                </c:pt>
                <c:pt idx="170">
                  <c:v>748</c:v>
                </c:pt>
                <c:pt idx="171">
                  <c:v>777</c:v>
                </c:pt>
                <c:pt idx="172">
                  <c:v>513</c:v>
                </c:pt>
                <c:pt idx="173">
                  <c:v>827</c:v>
                </c:pt>
                <c:pt idx="174">
                  <c:v>778</c:v>
                </c:pt>
                <c:pt idx="175">
                  <c:v>858</c:v>
                </c:pt>
                <c:pt idx="176">
                  <c:v>729</c:v>
                </c:pt>
                <c:pt idx="177">
                  <c:v>929</c:v>
                </c:pt>
                <c:pt idx="178">
                  <c:v>598</c:v>
                </c:pt>
                <c:pt idx="179">
                  <c:v>749</c:v>
                </c:pt>
                <c:pt idx="180">
                  <c:v>415</c:v>
                </c:pt>
                <c:pt idx="181">
                  <c:v>777</c:v>
                </c:pt>
                <c:pt idx="182">
                  <c:v>644</c:v>
                </c:pt>
                <c:pt idx="183">
                  <c:v>726</c:v>
                </c:pt>
                <c:pt idx="184">
                  <c:v>661</c:v>
                </c:pt>
                <c:pt idx="185">
                  <c:v>698</c:v>
                </c:pt>
                <c:pt idx="186">
                  <c:v>563</c:v>
                </c:pt>
                <c:pt idx="187">
                  <c:v>714</c:v>
                </c:pt>
                <c:pt idx="188">
                  <c:v>712</c:v>
                </c:pt>
                <c:pt idx="189">
                  <c:v>693</c:v>
                </c:pt>
                <c:pt idx="190">
                  <c:v>628</c:v>
                </c:pt>
                <c:pt idx="191">
                  <c:v>694</c:v>
                </c:pt>
                <c:pt idx="192">
                  <c:v>612</c:v>
                </c:pt>
                <c:pt idx="193">
                  <c:v>776</c:v>
                </c:pt>
                <c:pt idx="194">
                  <c:v>797</c:v>
                </c:pt>
                <c:pt idx="195">
                  <c:v>833</c:v>
                </c:pt>
                <c:pt idx="196">
                  <c:v>662</c:v>
                </c:pt>
                <c:pt idx="197">
                  <c:v>780</c:v>
                </c:pt>
                <c:pt idx="198">
                  <c:v>778</c:v>
                </c:pt>
                <c:pt idx="199">
                  <c:v>861</c:v>
                </c:pt>
                <c:pt idx="200">
                  <c:v>762</c:v>
                </c:pt>
                <c:pt idx="201">
                  <c:v>776</c:v>
                </c:pt>
                <c:pt idx="202">
                  <c:v>799</c:v>
                </c:pt>
                <c:pt idx="203">
                  <c:v>792</c:v>
                </c:pt>
                <c:pt idx="204">
                  <c:v>632</c:v>
                </c:pt>
                <c:pt idx="205">
                  <c:v>800</c:v>
                </c:pt>
                <c:pt idx="206">
                  <c:v>697</c:v>
                </c:pt>
                <c:pt idx="207">
                  <c:v>800</c:v>
                </c:pt>
                <c:pt idx="208">
                  <c:v>875</c:v>
                </c:pt>
                <c:pt idx="209">
                  <c:v>763</c:v>
                </c:pt>
                <c:pt idx="210">
                  <c:v>743</c:v>
                </c:pt>
                <c:pt idx="211">
                  <c:v>918</c:v>
                </c:pt>
                <c:pt idx="212">
                  <c:v>632</c:v>
                </c:pt>
                <c:pt idx="213">
                  <c:v>713</c:v>
                </c:pt>
                <c:pt idx="214">
                  <c:v>780</c:v>
                </c:pt>
                <c:pt idx="215">
                  <c:v>709</c:v>
                </c:pt>
                <c:pt idx="216">
                  <c:v>663</c:v>
                </c:pt>
                <c:pt idx="217">
                  <c:v>781</c:v>
                </c:pt>
                <c:pt idx="218">
                  <c:v>742</c:v>
                </c:pt>
                <c:pt idx="219">
                  <c:v>883</c:v>
                </c:pt>
                <c:pt idx="220">
                  <c:v>678</c:v>
                </c:pt>
                <c:pt idx="221">
                  <c:v>749</c:v>
                </c:pt>
                <c:pt idx="222">
                  <c:v>812</c:v>
                </c:pt>
                <c:pt idx="223">
                  <c:v>896</c:v>
                </c:pt>
                <c:pt idx="224">
                  <c:v>710</c:v>
                </c:pt>
                <c:pt idx="225">
                  <c:v>742</c:v>
                </c:pt>
                <c:pt idx="226">
                  <c:v>546</c:v>
                </c:pt>
                <c:pt idx="227">
                  <c:v>745</c:v>
                </c:pt>
                <c:pt idx="228">
                  <c:v>712</c:v>
                </c:pt>
                <c:pt idx="229">
                  <c:v>815</c:v>
                </c:pt>
                <c:pt idx="230">
                  <c:v>765</c:v>
                </c:pt>
                <c:pt idx="231">
                  <c:v>847</c:v>
                </c:pt>
                <c:pt idx="232">
                  <c:v>612</c:v>
                </c:pt>
                <c:pt idx="233">
                  <c:v>780</c:v>
                </c:pt>
                <c:pt idx="234">
                  <c:v>499</c:v>
                </c:pt>
                <c:pt idx="235">
                  <c:v>777</c:v>
                </c:pt>
                <c:pt idx="236">
                  <c:v>634</c:v>
                </c:pt>
                <c:pt idx="237">
                  <c:v>945</c:v>
                </c:pt>
                <c:pt idx="238">
                  <c:v>882</c:v>
                </c:pt>
                <c:pt idx="239">
                  <c:v>831</c:v>
                </c:pt>
                <c:pt idx="240">
                  <c:v>643</c:v>
                </c:pt>
                <c:pt idx="241">
                  <c:v>734</c:v>
                </c:pt>
                <c:pt idx="242">
                  <c:v>679</c:v>
                </c:pt>
                <c:pt idx="243">
                  <c:v>917</c:v>
                </c:pt>
                <c:pt idx="244">
                  <c:v>729</c:v>
                </c:pt>
                <c:pt idx="245">
                  <c:v>797</c:v>
                </c:pt>
                <c:pt idx="246">
                  <c:v>660</c:v>
                </c:pt>
                <c:pt idx="247">
                  <c:v>984</c:v>
                </c:pt>
                <c:pt idx="248">
                  <c:v>727</c:v>
                </c:pt>
                <c:pt idx="249">
                  <c:v>800</c:v>
                </c:pt>
                <c:pt idx="250">
                  <c:v>481</c:v>
                </c:pt>
                <c:pt idx="251">
                  <c:v>863</c:v>
                </c:pt>
                <c:pt idx="252">
                  <c:v>630</c:v>
                </c:pt>
                <c:pt idx="253">
                  <c:v>714</c:v>
                </c:pt>
                <c:pt idx="254">
                  <c:v>627</c:v>
                </c:pt>
                <c:pt idx="255">
                  <c:v>1014</c:v>
                </c:pt>
                <c:pt idx="256">
                  <c:v>615</c:v>
                </c:pt>
                <c:pt idx="257">
                  <c:v>716</c:v>
                </c:pt>
                <c:pt idx="258">
                  <c:v>495</c:v>
                </c:pt>
                <c:pt idx="259">
                  <c:v>683</c:v>
                </c:pt>
                <c:pt idx="260">
                  <c:v>676</c:v>
                </c:pt>
                <c:pt idx="261">
                  <c:v>763</c:v>
                </c:pt>
                <c:pt idx="262">
                  <c:v>633</c:v>
                </c:pt>
                <c:pt idx="263">
                  <c:v>714</c:v>
                </c:pt>
                <c:pt idx="264">
                  <c:v>450</c:v>
                </c:pt>
                <c:pt idx="265">
                  <c:v>650</c:v>
                </c:pt>
                <c:pt idx="266">
                  <c:v>713</c:v>
                </c:pt>
                <c:pt idx="267">
                  <c:v>717</c:v>
                </c:pt>
                <c:pt idx="268">
                  <c:v>649</c:v>
                </c:pt>
                <c:pt idx="269">
                  <c:v>752</c:v>
                </c:pt>
                <c:pt idx="270">
                  <c:v>664</c:v>
                </c:pt>
                <c:pt idx="271">
                  <c:v>680</c:v>
                </c:pt>
                <c:pt idx="272">
                  <c:v>662</c:v>
                </c:pt>
                <c:pt idx="273">
                  <c:v>711</c:v>
                </c:pt>
                <c:pt idx="274">
                  <c:v>598</c:v>
                </c:pt>
                <c:pt idx="275">
                  <c:v>765</c:v>
                </c:pt>
                <c:pt idx="276">
                  <c:v>743</c:v>
                </c:pt>
                <c:pt idx="277">
                  <c:v>729</c:v>
                </c:pt>
                <c:pt idx="278">
                  <c:v>560</c:v>
                </c:pt>
                <c:pt idx="279">
                  <c:v>1015</c:v>
                </c:pt>
                <c:pt idx="280">
                  <c:v>713</c:v>
                </c:pt>
                <c:pt idx="281">
                  <c:v>777</c:v>
                </c:pt>
                <c:pt idx="282">
                  <c:v>611</c:v>
                </c:pt>
                <c:pt idx="283">
                  <c:v>863</c:v>
                </c:pt>
                <c:pt idx="284">
                  <c:v>780</c:v>
                </c:pt>
                <c:pt idx="285">
                  <c:v>878</c:v>
                </c:pt>
                <c:pt idx="286">
                  <c:v>783</c:v>
                </c:pt>
                <c:pt idx="287">
                  <c:v>779</c:v>
                </c:pt>
                <c:pt idx="288">
                  <c:v>811</c:v>
                </c:pt>
                <c:pt idx="289">
                  <c:v>960</c:v>
                </c:pt>
                <c:pt idx="290">
                  <c:v>398</c:v>
                </c:pt>
                <c:pt idx="291">
                  <c:v>775</c:v>
                </c:pt>
                <c:pt idx="292">
                  <c:v>498</c:v>
                </c:pt>
                <c:pt idx="293">
                  <c:v>847</c:v>
                </c:pt>
                <c:pt idx="294">
                  <c:v>528</c:v>
                </c:pt>
                <c:pt idx="295">
                  <c:v>743</c:v>
                </c:pt>
                <c:pt idx="296">
                  <c:v>449</c:v>
                </c:pt>
                <c:pt idx="297">
                  <c:v>911</c:v>
                </c:pt>
                <c:pt idx="298">
                  <c:v>868</c:v>
                </c:pt>
                <c:pt idx="299">
                  <c:v>781</c:v>
                </c:pt>
                <c:pt idx="300">
                  <c:v>763</c:v>
                </c:pt>
                <c:pt idx="301">
                  <c:v>824</c:v>
                </c:pt>
                <c:pt idx="302">
                  <c:v>679</c:v>
                </c:pt>
                <c:pt idx="303">
                  <c:v>761</c:v>
                </c:pt>
                <c:pt idx="304">
                  <c:v>511</c:v>
                </c:pt>
                <c:pt idx="305">
                  <c:v>712</c:v>
                </c:pt>
                <c:pt idx="306">
                  <c:v>694</c:v>
                </c:pt>
                <c:pt idx="307">
                  <c:v>750</c:v>
                </c:pt>
                <c:pt idx="308">
                  <c:v>644</c:v>
                </c:pt>
                <c:pt idx="309">
                  <c:v>713</c:v>
                </c:pt>
                <c:pt idx="310">
                  <c:v>675</c:v>
                </c:pt>
                <c:pt idx="311">
                  <c:v>733</c:v>
                </c:pt>
                <c:pt idx="312">
                  <c:v>831</c:v>
                </c:pt>
                <c:pt idx="313">
                  <c:v>797</c:v>
                </c:pt>
                <c:pt idx="314">
                  <c:v>678</c:v>
                </c:pt>
                <c:pt idx="315">
                  <c:v>797</c:v>
                </c:pt>
                <c:pt idx="316">
                  <c:v>767</c:v>
                </c:pt>
                <c:pt idx="317">
                  <c:v>882</c:v>
                </c:pt>
                <c:pt idx="318">
                  <c:v>778</c:v>
                </c:pt>
                <c:pt idx="319">
                  <c:v>874</c:v>
                </c:pt>
                <c:pt idx="320">
                  <c:v>766</c:v>
                </c:pt>
                <c:pt idx="321">
                  <c:v>882</c:v>
                </c:pt>
                <c:pt idx="322">
                  <c:v>745</c:v>
                </c:pt>
                <c:pt idx="323">
                  <c:v>782</c:v>
                </c:pt>
                <c:pt idx="324">
                  <c:v>965</c:v>
                </c:pt>
                <c:pt idx="325">
                  <c:v>781</c:v>
                </c:pt>
                <c:pt idx="326">
                  <c:v>462</c:v>
                </c:pt>
                <c:pt idx="327">
                  <c:v>893</c:v>
                </c:pt>
                <c:pt idx="328">
                  <c:v>728</c:v>
                </c:pt>
                <c:pt idx="329">
                  <c:v>731</c:v>
                </c:pt>
                <c:pt idx="330">
                  <c:v>843</c:v>
                </c:pt>
                <c:pt idx="331">
                  <c:v>746</c:v>
                </c:pt>
                <c:pt idx="332">
                  <c:v>594</c:v>
                </c:pt>
                <c:pt idx="333">
                  <c:v>709</c:v>
                </c:pt>
                <c:pt idx="334">
                  <c:v>748</c:v>
                </c:pt>
                <c:pt idx="335">
                  <c:v>758</c:v>
                </c:pt>
                <c:pt idx="336">
                  <c:v>529</c:v>
                </c:pt>
                <c:pt idx="337">
                  <c:v>730</c:v>
                </c:pt>
                <c:pt idx="338">
                  <c:v>658</c:v>
                </c:pt>
                <c:pt idx="339">
                  <c:v>723</c:v>
                </c:pt>
                <c:pt idx="340">
                  <c:v>415</c:v>
                </c:pt>
                <c:pt idx="341">
                  <c:v>681</c:v>
                </c:pt>
                <c:pt idx="342">
                  <c:v>1014</c:v>
                </c:pt>
                <c:pt idx="343">
                  <c:v>841</c:v>
                </c:pt>
                <c:pt idx="344">
                  <c:v>493</c:v>
                </c:pt>
                <c:pt idx="345">
                  <c:v>813</c:v>
                </c:pt>
                <c:pt idx="346">
                  <c:v>878</c:v>
                </c:pt>
                <c:pt idx="347">
                  <c:v>661</c:v>
                </c:pt>
                <c:pt idx="348">
                  <c:v>596</c:v>
                </c:pt>
                <c:pt idx="349">
                  <c:v>680</c:v>
                </c:pt>
                <c:pt idx="350">
                  <c:v>513</c:v>
                </c:pt>
                <c:pt idx="351">
                  <c:v>1131</c:v>
                </c:pt>
                <c:pt idx="352">
                  <c:v>760</c:v>
                </c:pt>
                <c:pt idx="353">
                  <c:v>746</c:v>
                </c:pt>
                <c:pt idx="354">
                  <c:v>563</c:v>
                </c:pt>
                <c:pt idx="355">
                  <c:v>763</c:v>
                </c:pt>
                <c:pt idx="356">
                  <c:v>595</c:v>
                </c:pt>
                <c:pt idx="357">
                  <c:v>731</c:v>
                </c:pt>
                <c:pt idx="358">
                  <c:v>496</c:v>
                </c:pt>
                <c:pt idx="359">
                  <c:v>718</c:v>
                </c:pt>
                <c:pt idx="360">
                  <c:v>647</c:v>
                </c:pt>
                <c:pt idx="361">
                  <c:v>900</c:v>
                </c:pt>
                <c:pt idx="362">
                  <c:v>578</c:v>
                </c:pt>
                <c:pt idx="363">
                  <c:v>783</c:v>
                </c:pt>
                <c:pt idx="364">
                  <c:v>779</c:v>
                </c:pt>
                <c:pt idx="365">
                  <c:v>781</c:v>
                </c:pt>
                <c:pt idx="366">
                  <c:v>730</c:v>
                </c:pt>
                <c:pt idx="367">
                  <c:v>944</c:v>
                </c:pt>
                <c:pt idx="368">
                  <c:v>662</c:v>
                </c:pt>
                <c:pt idx="369">
                  <c:v>1065</c:v>
                </c:pt>
                <c:pt idx="370">
                  <c:v>678</c:v>
                </c:pt>
                <c:pt idx="371">
                  <c:v>667</c:v>
                </c:pt>
                <c:pt idx="372">
                  <c:v>612</c:v>
                </c:pt>
                <c:pt idx="373">
                  <c:v>949</c:v>
                </c:pt>
                <c:pt idx="374">
                  <c:v>465</c:v>
                </c:pt>
                <c:pt idx="375">
                  <c:v>743</c:v>
                </c:pt>
                <c:pt idx="376">
                  <c:v>780</c:v>
                </c:pt>
                <c:pt idx="377">
                  <c:v>680</c:v>
                </c:pt>
                <c:pt idx="378">
                  <c:v>610</c:v>
                </c:pt>
                <c:pt idx="379">
                  <c:v>677</c:v>
                </c:pt>
                <c:pt idx="380">
                  <c:v>710</c:v>
                </c:pt>
                <c:pt idx="381">
                  <c:v>764</c:v>
                </c:pt>
                <c:pt idx="382">
                  <c:v>363</c:v>
                </c:pt>
                <c:pt idx="383">
                  <c:v>714</c:v>
                </c:pt>
                <c:pt idx="384">
                  <c:v>566</c:v>
                </c:pt>
                <c:pt idx="385">
                  <c:v>615</c:v>
                </c:pt>
                <c:pt idx="386">
                  <c:v>497</c:v>
                </c:pt>
                <c:pt idx="387">
                  <c:v>961</c:v>
                </c:pt>
                <c:pt idx="388">
                  <c:v>596</c:v>
                </c:pt>
                <c:pt idx="389">
                  <c:v>680</c:v>
                </c:pt>
                <c:pt idx="390">
                  <c:v>729</c:v>
                </c:pt>
                <c:pt idx="391">
                  <c:v>847</c:v>
                </c:pt>
                <c:pt idx="392">
                  <c:v>681</c:v>
                </c:pt>
                <c:pt idx="393">
                  <c:v>776</c:v>
                </c:pt>
                <c:pt idx="394">
                  <c:v>831</c:v>
                </c:pt>
                <c:pt idx="395">
                  <c:v>879</c:v>
                </c:pt>
                <c:pt idx="396">
                  <c:v>661</c:v>
                </c:pt>
                <c:pt idx="397">
                  <c:v>798</c:v>
                </c:pt>
                <c:pt idx="398">
                  <c:v>714</c:v>
                </c:pt>
                <c:pt idx="399">
                  <c:v>729</c:v>
                </c:pt>
                <c:pt idx="400">
                  <c:v>682</c:v>
                </c:pt>
                <c:pt idx="401">
                  <c:v>713</c:v>
                </c:pt>
                <c:pt idx="402">
                  <c:v>465</c:v>
                </c:pt>
                <c:pt idx="403">
                  <c:v>683</c:v>
                </c:pt>
                <c:pt idx="404">
                  <c:v>661</c:v>
                </c:pt>
                <c:pt idx="405">
                  <c:v>816</c:v>
                </c:pt>
                <c:pt idx="406">
                  <c:v>349</c:v>
                </c:pt>
                <c:pt idx="407">
                  <c:v>665</c:v>
                </c:pt>
                <c:pt idx="408">
                  <c:v>616</c:v>
                </c:pt>
                <c:pt idx="409">
                  <c:v>630</c:v>
                </c:pt>
                <c:pt idx="410">
                  <c:v>532</c:v>
                </c:pt>
                <c:pt idx="411">
                  <c:v>932</c:v>
                </c:pt>
                <c:pt idx="412">
                  <c:v>564</c:v>
                </c:pt>
                <c:pt idx="413">
                  <c:v>680</c:v>
                </c:pt>
                <c:pt idx="414">
                  <c:v>458</c:v>
                </c:pt>
                <c:pt idx="415">
                  <c:v>648</c:v>
                </c:pt>
                <c:pt idx="416">
                  <c:v>824</c:v>
                </c:pt>
                <c:pt idx="417">
                  <c:v>772</c:v>
                </c:pt>
                <c:pt idx="418">
                  <c:v>735</c:v>
                </c:pt>
                <c:pt idx="419">
                  <c:v>795</c:v>
                </c:pt>
                <c:pt idx="420">
                  <c:v>776</c:v>
                </c:pt>
                <c:pt idx="421">
                  <c:v>792</c:v>
                </c:pt>
                <c:pt idx="422">
                  <c:v>895</c:v>
                </c:pt>
                <c:pt idx="423">
                  <c:v>878</c:v>
                </c:pt>
                <c:pt idx="424">
                  <c:v>695</c:v>
                </c:pt>
                <c:pt idx="425">
                  <c:v>766</c:v>
                </c:pt>
                <c:pt idx="426">
                  <c:v>945</c:v>
                </c:pt>
                <c:pt idx="427">
                  <c:v>814</c:v>
                </c:pt>
                <c:pt idx="428">
                  <c:v>730</c:v>
                </c:pt>
                <c:pt idx="429">
                  <c:v>877</c:v>
                </c:pt>
                <c:pt idx="430">
                  <c:v>762</c:v>
                </c:pt>
                <c:pt idx="431">
                  <c:v>811</c:v>
                </c:pt>
                <c:pt idx="432">
                  <c:v>727</c:v>
                </c:pt>
                <c:pt idx="433">
                  <c:v>763</c:v>
                </c:pt>
                <c:pt idx="434">
                  <c:v>657</c:v>
                </c:pt>
                <c:pt idx="435">
                  <c:v>698</c:v>
                </c:pt>
                <c:pt idx="436">
                  <c:v>824</c:v>
                </c:pt>
                <c:pt idx="437">
                  <c:v>748</c:v>
                </c:pt>
                <c:pt idx="438">
                  <c:v>547</c:v>
                </c:pt>
                <c:pt idx="439">
                  <c:v>774</c:v>
                </c:pt>
                <c:pt idx="440">
                  <c:v>616</c:v>
                </c:pt>
                <c:pt idx="441">
                  <c:v>780</c:v>
                </c:pt>
                <c:pt idx="442">
                  <c:v>465</c:v>
                </c:pt>
                <c:pt idx="443">
                  <c:v>713</c:v>
                </c:pt>
                <c:pt idx="444">
                  <c:v>680</c:v>
                </c:pt>
                <c:pt idx="445">
                  <c:v>747</c:v>
                </c:pt>
                <c:pt idx="446">
                  <c:v>515</c:v>
                </c:pt>
                <c:pt idx="447">
                  <c:v>765</c:v>
                </c:pt>
                <c:pt idx="448">
                  <c:v>790</c:v>
                </c:pt>
                <c:pt idx="449">
                  <c:v>847</c:v>
                </c:pt>
                <c:pt idx="450">
                  <c:v>512</c:v>
                </c:pt>
                <c:pt idx="451">
                  <c:v>760</c:v>
                </c:pt>
                <c:pt idx="452">
                  <c:v>496</c:v>
                </c:pt>
                <c:pt idx="453">
                  <c:v>779</c:v>
                </c:pt>
                <c:pt idx="454">
                  <c:v>395</c:v>
                </c:pt>
                <c:pt idx="455">
                  <c:v>745</c:v>
                </c:pt>
                <c:pt idx="456">
                  <c:v>517</c:v>
                </c:pt>
                <c:pt idx="457">
                  <c:v>846</c:v>
                </c:pt>
                <c:pt idx="458">
                  <c:v>761</c:v>
                </c:pt>
                <c:pt idx="459">
                  <c:v>731</c:v>
                </c:pt>
                <c:pt idx="460">
                  <c:v>596</c:v>
                </c:pt>
                <c:pt idx="461">
                  <c:v>712</c:v>
                </c:pt>
                <c:pt idx="462">
                  <c:v>496</c:v>
                </c:pt>
                <c:pt idx="463">
                  <c:v>729</c:v>
                </c:pt>
                <c:pt idx="464">
                  <c:v>711</c:v>
                </c:pt>
                <c:pt idx="465">
                  <c:v>698</c:v>
                </c:pt>
                <c:pt idx="466">
                  <c:v>829</c:v>
                </c:pt>
                <c:pt idx="467">
                  <c:v>749</c:v>
                </c:pt>
                <c:pt idx="468">
                  <c:v>611</c:v>
                </c:pt>
                <c:pt idx="469">
                  <c:v>712</c:v>
                </c:pt>
                <c:pt idx="470">
                  <c:v>626</c:v>
                </c:pt>
                <c:pt idx="471">
                  <c:v>765</c:v>
                </c:pt>
                <c:pt idx="472">
                  <c:v>729</c:v>
                </c:pt>
                <c:pt idx="473">
                  <c:v>815</c:v>
                </c:pt>
                <c:pt idx="474">
                  <c:v>650</c:v>
                </c:pt>
                <c:pt idx="475">
                  <c:v>777</c:v>
                </c:pt>
                <c:pt idx="476">
                  <c:v>584</c:v>
                </c:pt>
                <c:pt idx="477">
                  <c:v>729</c:v>
                </c:pt>
                <c:pt idx="478">
                  <c:v>664</c:v>
                </c:pt>
                <c:pt idx="479">
                  <c:v>713</c:v>
                </c:pt>
                <c:pt idx="480">
                  <c:v>600</c:v>
                </c:pt>
                <c:pt idx="481">
                  <c:v>758</c:v>
                </c:pt>
                <c:pt idx="482">
                  <c:v>897</c:v>
                </c:pt>
                <c:pt idx="483">
                  <c:v>813</c:v>
                </c:pt>
                <c:pt idx="484">
                  <c:v>566</c:v>
                </c:pt>
                <c:pt idx="485">
                  <c:v>864</c:v>
                </c:pt>
                <c:pt idx="486">
                  <c:v>876</c:v>
                </c:pt>
                <c:pt idx="487">
                  <c:v>828</c:v>
                </c:pt>
                <c:pt idx="488">
                  <c:v>912</c:v>
                </c:pt>
                <c:pt idx="489">
                  <c:v>764</c:v>
                </c:pt>
                <c:pt idx="490">
                  <c:v>466</c:v>
                </c:pt>
                <c:pt idx="491">
                  <c:v>863</c:v>
                </c:pt>
                <c:pt idx="492">
                  <c:v>808</c:v>
                </c:pt>
                <c:pt idx="493">
                  <c:v>732</c:v>
                </c:pt>
                <c:pt idx="494">
                  <c:v>664</c:v>
                </c:pt>
                <c:pt idx="495">
                  <c:v>1068</c:v>
                </c:pt>
                <c:pt idx="496">
                  <c:v>608</c:v>
                </c:pt>
                <c:pt idx="497">
                  <c:v>727</c:v>
                </c:pt>
                <c:pt idx="498">
                  <c:v>649</c:v>
                </c:pt>
                <c:pt idx="499">
                  <c:v>779</c:v>
                </c:pt>
                <c:pt idx="500">
                  <c:v>631</c:v>
                </c:pt>
                <c:pt idx="501">
                  <c:v>644</c:v>
                </c:pt>
                <c:pt idx="502">
                  <c:v>443</c:v>
                </c:pt>
                <c:pt idx="503">
                  <c:v>612</c:v>
                </c:pt>
                <c:pt idx="504">
                  <c:v>630</c:v>
                </c:pt>
                <c:pt idx="505">
                  <c:v>930</c:v>
                </c:pt>
                <c:pt idx="506">
                  <c:v>880</c:v>
                </c:pt>
                <c:pt idx="507">
                  <c:v>742</c:v>
                </c:pt>
                <c:pt idx="508">
                  <c:v>684</c:v>
                </c:pt>
                <c:pt idx="509">
                  <c:v>779</c:v>
                </c:pt>
                <c:pt idx="510">
                  <c:v>677</c:v>
                </c:pt>
                <c:pt idx="511">
                  <c:v>781</c:v>
                </c:pt>
                <c:pt idx="512">
                  <c:v>779</c:v>
                </c:pt>
                <c:pt idx="513">
                  <c:v>815</c:v>
                </c:pt>
                <c:pt idx="514">
                  <c:v>993</c:v>
                </c:pt>
                <c:pt idx="515">
                  <c:v>692</c:v>
                </c:pt>
                <c:pt idx="516">
                  <c:v>764</c:v>
                </c:pt>
                <c:pt idx="517">
                  <c:v>794</c:v>
                </c:pt>
                <c:pt idx="518">
                  <c:v>549</c:v>
                </c:pt>
                <c:pt idx="519">
                  <c:v>775</c:v>
                </c:pt>
                <c:pt idx="520">
                  <c:v>748</c:v>
                </c:pt>
                <c:pt idx="521">
                  <c:v>864</c:v>
                </c:pt>
                <c:pt idx="522">
                  <c:v>930</c:v>
                </c:pt>
                <c:pt idx="523">
                  <c:v>713</c:v>
                </c:pt>
                <c:pt idx="524">
                  <c:v>543</c:v>
                </c:pt>
                <c:pt idx="525">
                  <c:v>762</c:v>
                </c:pt>
                <c:pt idx="526">
                  <c:v>661</c:v>
                </c:pt>
                <c:pt idx="527">
                  <c:v>1082</c:v>
                </c:pt>
                <c:pt idx="528">
                  <c:v>681</c:v>
                </c:pt>
                <c:pt idx="529">
                  <c:v>810</c:v>
                </c:pt>
                <c:pt idx="530">
                  <c:v>543</c:v>
                </c:pt>
                <c:pt idx="531">
                  <c:v>715</c:v>
                </c:pt>
                <c:pt idx="532">
                  <c:v>879</c:v>
                </c:pt>
                <c:pt idx="533">
                  <c:v>746</c:v>
                </c:pt>
                <c:pt idx="534">
                  <c:v>726</c:v>
                </c:pt>
                <c:pt idx="535">
                  <c:v>662</c:v>
                </c:pt>
                <c:pt idx="536">
                  <c:v>846</c:v>
                </c:pt>
                <c:pt idx="537">
                  <c:v>897</c:v>
                </c:pt>
                <c:pt idx="538">
                  <c:v>747</c:v>
                </c:pt>
                <c:pt idx="539">
                  <c:v>669</c:v>
                </c:pt>
                <c:pt idx="540">
                  <c:v>576</c:v>
                </c:pt>
                <c:pt idx="541">
                  <c:v>663</c:v>
                </c:pt>
                <c:pt idx="542">
                  <c:v>563</c:v>
                </c:pt>
                <c:pt idx="543">
                  <c:v>728</c:v>
                </c:pt>
                <c:pt idx="544">
                  <c:v>579</c:v>
                </c:pt>
                <c:pt idx="545">
                  <c:v>694</c:v>
                </c:pt>
                <c:pt idx="546">
                  <c:v>379</c:v>
                </c:pt>
                <c:pt idx="547">
                  <c:v>676</c:v>
                </c:pt>
                <c:pt idx="548">
                  <c:v>630</c:v>
                </c:pt>
                <c:pt idx="549">
                  <c:v>882</c:v>
                </c:pt>
                <c:pt idx="550">
                  <c:v>1083</c:v>
                </c:pt>
                <c:pt idx="551">
                  <c:v>1012</c:v>
                </c:pt>
                <c:pt idx="552">
                  <c:v>828</c:v>
                </c:pt>
                <c:pt idx="553">
                  <c:v>880</c:v>
                </c:pt>
                <c:pt idx="554">
                  <c:v>430</c:v>
                </c:pt>
                <c:pt idx="555">
                  <c:v>848</c:v>
                </c:pt>
                <c:pt idx="556">
                  <c:v>812</c:v>
                </c:pt>
                <c:pt idx="557">
                  <c:v>929</c:v>
                </c:pt>
                <c:pt idx="558">
                  <c:v>563</c:v>
                </c:pt>
                <c:pt idx="559">
                  <c:v>1178</c:v>
                </c:pt>
                <c:pt idx="560">
                  <c:v>844</c:v>
                </c:pt>
                <c:pt idx="561">
                  <c:v>910</c:v>
                </c:pt>
                <c:pt idx="562">
                  <c:v>472</c:v>
                </c:pt>
                <c:pt idx="563">
                  <c:v>879</c:v>
                </c:pt>
                <c:pt idx="564">
                  <c:v>936</c:v>
                </c:pt>
                <c:pt idx="565">
                  <c:v>1077</c:v>
                </c:pt>
                <c:pt idx="566">
                  <c:v>775</c:v>
                </c:pt>
                <c:pt idx="567">
                  <c:v>964</c:v>
                </c:pt>
                <c:pt idx="568">
                  <c:v>731</c:v>
                </c:pt>
                <c:pt idx="569">
                  <c:v>749</c:v>
                </c:pt>
                <c:pt idx="570">
                  <c:v>849</c:v>
                </c:pt>
                <c:pt idx="571">
                  <c:v>761</c:v>
                </c:pt>
                <c:pt idx="572">
                  <c:v>683</c:v>
                </c:pt>
                <c:pt idx="573">
                  <c:v>863</c:v>
                </c:pt>
                <c:pt idx="574">
                  <c:v>430</c:v>
                </c:pt>
                <c:pt idx="575">
                  <c:v>814</c:v>
                </c:pt>
                <c:pt idx="576">
                  <c:v>764</c:v>
                </c:pt>
                <c:pt idx="577">
                  <c:v>780</c:v>
                </c:pt>
                <c:pt idx="578">
                  <c:v>1346</c:v>
                </c:pt>
                <c:pt idx="579">
                  <c:v>790</c:v>
                </c:pt>
                <c:pt idx="580">
                  <c:v>527</c:v>
                </c:pt>
                <c:pt idx="581">
                  <c:v>994</c:v>
                </c:pt>
                <c:pt idx="582">
                  <c:v>946</c:v>
                </c:pt>
                <c:pt idx="583">
                  <c:v>729</c:v>
                </c:pt>
                <c:pt idx="584">
                  <c:v>743</c:v>
                </c:pt>
                <c:pt idx="585">
                  <c:v>764</c:v>
                </c:pt>
                <c:pt idx="586">
                  <c:v>475</c:v>
                </c:pt>
                <c:pt idx="587">
                  <c:v>880</c:v>
                </c:pt>
                <c:pt idx="588">
                  <c:v>678</c:v>
                </c:pt>
                <c:pt idx="589">
                  <c:v>762</c:v>
                </c:pt>
                <c:pt idx="590">
                  <c:v>996</c:v>
                </c:pt>
                <c:pt idx="591">
                  <c:v>913</c:v>
                </c:pt>
                <c:pt idx="592">
                  <c:v>433</c:v>
                </c:pt>
                <c:pt idx="593">
                  <c:v>781</c:v>
                </c:pt>
                <c:pt idx="594">
                  <c:v>763</c:v>
                </c:pt>
                <c:pt idx="595">
                  <c:v>778</c:v>
                </c:pt>
                <c:pt idx="596">
                  <c:v>686</c:v>
                </c:pt>
                <c:pt idx="597">
                  <c:v>712</c:v>
                </c:pt>
                <c:pt idx="598">
                  <c:v>660</c:v>
                </c:pt>
                <c:pt idx="599">
                  <c:v>764</c:v>
                </c:pt>
                <c:pt idx="600">
                  <c:v>677</c:v>
                </c:pt>
                <c:pt idx="601">
                  <c:v>992</c:v>
                </c:pt>
                <c:pt idx="602">
                  <c:v>629</c:v>
                </c:pt>
                <c:pt idx="603">
                  <c:v>710</c:v>
                </c:pt>
                <c:pt idx="604">
                  <c:v>728</c:v>
                </c:pt>
                <c:pt idx="605">
                  <c:v>779</c:v>
                </c:pt>
                <c:pt idx="606">
                  <c:v>994</c:v>
                </c:pt>
                <c:pt idx="607">
                  <c:v>683</c:v>
                </c:pt>
                <c:pt idx="608">
                  <c:v>696</c:v>
                </c:pt>
                <c:pt idx="609">
                  <c:v>801</c:v>
                </c:pt>
                <c:pt idx="610">
                  <c:v>477</c:v>
                </c:pt>
                <c:pt idx="611">
                  <c:v>878</c:v>
                </c:pt>
                <c:pt idx="612">
                  <c:v>697</c:v>
                </c:pt>
                <c:pt idx="613">
                  <c:v>729</c:v>
                </c:pt>
                <c:pt idx="614">
                  <c:v>477</c:v>
                </c:pt>
                <c:pt idx="615">
                  <c:v>795</c:v>
                </c:pt>
                <c:pt idx="616">
                  <c:v>679</c:v>
                </c:pt>
                <c:pt idx="617">
                  <c:v>860</c:v>
                </c:pt>
                <c:pt idx="618">
                  <c:v>379</c:v>
                </c:pt>
                <c:pt idx="619">
                  <c:v>695</c:v>
                </c:pt>
                <c:pt idx="620">
                  <c:v>365</c:v>
                </c:pt>
                <c:pt idx="621">
                  <c:v>775</c:v>
                </c:pt>
                <c:pt idx="622">
                  <c:v>397</c:v>
                </c:pt>
                <c:pt idx="623">
                  <c:v>614</c:v>
                </c:pt>
                <c:pt idx="624">
                  <c:v>731</c:v>
                </c:pt>
                <c:pt idx="625">
                  <c:v>896</c:v>
                </c:pt>
                <c:pt idx="626">
                  <c:v>445</c:v>
                </c:pt>
                <c:pt idx="627">
                  <c:v>829</c:v>
                </c:pt>
                <c:pt idx="628">
                  <c:v>646</c:v>
                </c:pt>
                <c:pt idx="629">
                  <c:v>712</c:v>
                </c:pt>
                <c:pt idx="630">
                  <c:v>1015</c:v>
                </c:pt>
                <c:pt idx="631">
                  <c:v>878</c:v>
                </c:pt>
                <c:pt idx="632">
                  <c:v>429</c:v>
                </c:pt>
                <c:pt idx="633">
                  <c:v>843</c:v>
                </c:pt>
                <c:pt idx="634">
                  <c:v>464</c:v>
                </c:pt>
                <c:pt idx="635">
                  <c:v>761</c:v>
                </c:pt>
                <c:pt idx="636">
                  <c:v>676</c:v>
                </c:pt>
                <c:pt idx="637">
                  <c:v>813</c:v>
                </c:pt>
                <c:pt idx="638">
                  <c:v>429</c:v>
                </c:pt>
                <c:pt idx="639">
                  <c:v>763</c:v>
                </c:pt>
                <c:pt idx="640">
                  <c:v>430</c:v>
                </c:pt>
                <c:pt idx="641">
                  <c:v>808</c:v>
                </c:pt>
                <c:pt idx="642">
                  <c:v>763</c:v>
                </c:pt>
                <c:pt idx="643">
                  <c:v>746</c:v>
                </c:pt>
                <c:pt idx="644">
                  <c:v>696</c:v>
                </c:pt>
                <c:pt idx="645">
                  <c:v>606</c:v>
                </c:pt>
                <c:pt idx="646">
                  <c:v>464</c:v>
                </c:pt>
                <c:pt idx="647">
                  <c:v>698</c:v>
                </c:pt>
                <c:pt idx="648">
                  <c:v>542</c:v>
                </c:pt>
                <c:pt idx="649">
                  <c:v>927</c:v>
                </c:pt>
                <c:pt idx="650">
                  <c:v>591</c:v>
                </c:pt>
                <c:pt idx="651">
                  <c:v>645</c:v>
                </c:pt>
                <c:pt idx="652">
                  <c:v>729</c:v>
                </c:pt>
                <c:pt idx="653">
                  <c:v>715</c:v>
                </c:pt>
                <c:pt idx="654">
                  <c:v>550</c:v>
                </c:pt>
                <c:pt idx="655">
                  <c:v>812</c:v>
                </c:pt>
                <c:pt idx="656">
                  <c:v>497</c:v>
                </c:pt>
                <c:pt idx="657">
                  <c:v>762</c:v>
                </c:pt>
                <c:pt idx="658">
                  <c:v>560</c:v>
                </c:pt>
                <c:pt idx="659">
                  <c:v>632</c:v>
                </c:pt>
                <c:pt idx="660">
                  <c:v>649</c:v>
                </c:pt>
                <c:pt idx="661">
                  <c:v>612</c:v>
                </c:pt>
                <c:pt idx="662">
                  <c:v>429</c:v>
                </c:pt>
                <c:pt idx="663">
                  <c:v>663</c:v>
                </c:pt>
                <c:pt idx="664">
                  <c:v>628</c:v>
                </c:pt>
                <c:pt idx="665">
                  <c:v>742</c:v>
                </c:pt>
                <c:pt idx="666">
                  <c:v>629</c:v>
                </c:pt>
                <c:pt idx="667">
                  <c:v>646</c:v>
                </c:pt>
                <c:pt idx="668">
                  <c:v>645</c:v>
                </c:pt>
                <c:pt idx="669">
                  <c:v>700</c:v>
                </c:pt>
                <c:pt idx="670">
                  <c:v>480</c:v>
                </c:pt>
                <c:pt idx="671">
                  <c:v>748</c:v>
                </c:pt>
                <c:pt idx="672">
                  <c:v>594</c:v>
                </c:pt>
                <c:pt idx="673">
                  <c:v>725</c:v>
                </c:pt>
                <c:pt idx="674">
                  <c:v>497</c:v>
                </c:pt>
                <c:pt idx="675">
                  <c:v>659</c:v>
                </c:pt>
                <c:pt idx="676">
                  <c:v>647</c:v>
                </c:pt>
                <c:pt idx="677">
                  <c:v>847</c:v>
                </c:pt>
                <c:pt idx="678">
                  <c:v>761</c:v>
                </c:pt>
                <c:pt idx="679">
                  <c:v>848</c:v>
                </c:pt>
                <c:pt idx="680">
                  <c:v>831</c:v>
                </c:pt>
                <c:pt idx="681">
                  <c:v>878</c:v>
                </c:pt>
                <c:pt idx="682">
                  <c:v>759</c:v>
                </c:pt>
                <c:pt idx="683">
                  <c:v>813</c:v>
                </c:pt>
                <c:pt idx="684">
                  <c:v>864</c:v>
                </c:pt>
                <c:pt idx="685">
                  <c:v>845</c:v>
                </c:pt>
                <c:pt idx="686">
                  <c:v>657</c:v>
                </c:pt>
                <c:pt idx="687">
                  <c:v>693</c:v>
                </c:pt>
                <c:pt idx="688">
                  <c:v>862</c:v>
                </c:pt>
                <c:pt idx="689">
                  <c:v>747</c:v>
                </c:pt>
                <c:pt idx="690">
                  <c:v>443</c:v>
                </c:pt>
                <c:pt idx="691">
                  <c:v>863</c:v>
                </c:pt>
                <c:pt idx="692">
                  <c:v>628</c:v>
                </c:pt>
                <c:pt idx="693">
                  <c:v>761</c:v>
                </c:pt>
                <c:pt idx="694">
                  <c:v>732</c:v>
                </c:pt>
                <c:pt idx="695">
                  <c:v>763</c:v>
                </c:pt>
                <c:pt idx="696">
                  <c:v>678</c:v>
                </c:pt>
                <c:pt idx="697">
                  <c:v>898</c:v>
                </c:pt>
                <c:pt idx="698">
                  <c:v>765</c:v>
                </c:pt>
                <c:pt idx="699">
                  <c:v>863</c:v>
                </c:pt>
                <c:pt idx="700">
                  <c:v>683</c:v>
                </c:pt>
                <c:pt idx="701">
                  <c:v>710</c:v>
                </c:pt>
                <c:pt idx="702">
                  <c:v>693</c:v>
                </c:pt>
                <c:pt idx="703">
                  <c:v>675</c:v>
                </c:pt>
                <c:pt idx="704">
                  <c:v>660</c:v>
                </c:pt>
                <c:pt idx="705">
                  <c:v>730</c:v>
                </c:pt>
                <c:pt idx="706">
                  <c:v>745</c:v>
                </c:pt>
                <c:pt idx="707">
                  <c:v>677</c:v>
                </c:pt>
                <c:pt idx="708">
                  <c:v>631</c:v>
                </c:pt>
                <c:pt idx="709">
                  <c:v>864</c:v>
                </c:pt>
                <c:pt idx="710">
                  <c:v>531</c:v>
                </c:pt>
                <c:pt idx="711">
                  <c:v>644</c:v>
                </c:pt>
                <c:pt idx="712">
                  <c:v>631</c:v>
                </c:pt>
                <c:pt idx="713">
                  <c:v>696</c:v>
                </c:pt>
                <c:pt idx="714">
                  <c:v>397</c:v>
                </c:pt>
                <c:pt idx="715">
                  <c:v>742</c:v>
                </c:pt>
                <c:pt idx="716">
                  <c:v>592</c:v>
                </c:pt>
                <c:pt idx="717">
                  <c:v>714</c:v>
                </c:pt>
                <c:pt idx="718">
                  <c:v>414</c:v>
                </c:pt>
                <c:pt idx="719">
                  <c:v>678</c:v>
                </c:pt>
                <c:pt idx="720">
                  <c:v>712</c:v>
                </c:pt>
                <c:pt idx="721">
                  <c:v>814</c:v>
                </c:pt>
                <c:pt idx="722">
                  <c:v>546</c:v>
                </c:pt>
                <c:pt idx="723">
                  <c:v>745</c:v>
                </c:pt>
                <c:pt idx="724">
                  <c:v>593</c:v>
                </c:pt>
                <c:pt idx="725">
                  <c:v>665</c:v>
                </c:pt>
                <c:pt idx="726">
                  <c:v>562</c:v>
                </c:pt>
                <c:pt idx="727">
                  <c:v>661</c:v>
                </c:pt>
                <c:pt idx="728">
                  <c:v>882</c:v>
                </c:pt>
                <c:pt idx="729">
                  <c:v>645</c:v>
                </c:pt>
                <c:pt idx="730">
                  <c:v>381</c:v>
                </c:pt>
                <c:pt idx="731">
                  <c:v>797</c:v>
                </c:pt>
                <c:pt idx="732">
                  <c:v>727</c:v>
                </c:pt>
                <c:pt idx="733">
                  <c:v>677</c:v>
                </c:pt>
                <c:pt idx="734">
                  <c:v>662</c:v>
                </c:pt>
                <c:pt idx="735">
                  <c:v>696</c:v>
                </c:pt>
                <c:pt idx="736">
                  <c:v>614</c:v>
                </c:pt>
                <c:pt idx="737">
                  <c:v>881</c:v>
                </c:pt>
                <c:pt idx="738">
                  <c:v>597</c:v>
                </c:pt>
                <c:pt idx="739">
                  <c:v>680</c:v>
                </c:pt>
                <c:pt idx="740">
                  <c:v>429</c:v>
                </c:pt>
                <c:pt idx="741">
                  <c:v>730</c:v>
                </c:pt>
                <c:pt idx="742">
                  <c:v>695</c:v>
                </c:pt>
                <c:pt idx="743">
                  <c:v>728</c:v>
                </c:pt>
                <c:pt idx="744">
                  <c:v>728</c:v>
                </c:pt>
                <c:pt idx="745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E-45EE-ACB7-26A7F8E61216}"/>
            </c:ext>
          </c:extLst>
        </c:ser>
        <c:ser>
          <c:idx val="1"/>
          <c:order val="1"/>
          <c:tx>
            <c:v>预测 579</c:v>
          </c:tx>
          <c:spPr>
            <a:ln w="19050">
              <a:noFill/>
            </a:ln>
          </c:spPr>
          <c:xVal>
            <c:numRef>
              <c:f>Sheet7!$B$2:$B$747</c:f>
              <c:numCache>
                <c:formatCode>General</c:formatCode>
                <c:ptCount val="746"/>
                <c:pt idx="0">
                  <c:v>1.2981558028199056</c:v>
                </c:pt>
                <c:pt idx="1">
                  <c:v>1.4994517150700315</c:v>
                </c:pt>
                <c:pt idx="2">
                  <c:v>0.85819354327602593</c:v>
                </c:pt>
                <c:pt idx="3">
                  <c:v>1.5386798187489883</c:v>
                </c:pt>
                <c:pt idx="4">
                  <c:v>1.1965852133622812</c:v>
                </c:pt>
                <c:pt idx="5">
                  <c:v>1.6085085008650768</c:v>
                </c:pt>
                <c:pt idx="6">
                  <c:v>0.79596815206773353</c:v>
                </c:pt>
                <c:pt idx="7">
                  <c:v>1.5891276998706667</c:v>
                </c:pt>
                <c:pt idx="8">
                  <c:v>1.3222619490452538</c:v>
                </c:pt>
                <c:pt idx="9">
                  <c:v>1.5798903245085349</c:v>
                </c:pt>
                <c:pt idx="10">
                  <c:v>1.3062765589902792</c:v>
                </c:pt>
                <c:pt idx="11">
                  <c:v>2.0668211144028872</c:v>
                </c:pt>
                <c:pt idx="12">
                  <c:v>1.9440203811116612</c:v>
                </c:pt>
                <c:pt idx="13">
                  <c:v>2.0000260898546545</c:v>
                </c:pt>
                <c:pt idx="14">
                  <c:v>2.4972939586377145</c:v>
                </c:pt>
                <c:pt idx="15">
                  <c:v>1.589634022508736</c:v>
                </c:pt>
                <c:pt idx="16">
                  <c:v>1.212869142541795</c:v>
                </c:pt>
                <c:pt idx="17">
                  <c:v>1.5724077669905978</c:v>
                </c:pt>
                <c:pt idx="18">
                  <c:v>2.1833969786229872</c:v>
                </c:pt>
                <c:pt idx="19">
                  <c:v>1.5080782059119646</c:v>
                </c:pt>
                <c:pt idx="20">
                  <c:v>1.265734314900701</c:v>
                </c:pt>
                <c:pt idx="21">
                  <c:v>1.5663197504357937</c:v>
                </c:pt>
                <c:pt idx="22">
                  <c:v>1.5466617174562074</c:v>
                </c:pt>
                <c:pt idx="23">
                  <c:v>1.2353910271324384</c:v>
                </c:pt>
                <c:pt idx="24">
                  <c:v>1.5516965933480567</c:v>
                </c:pt>
                <c:pt idx="25">
                  <c:v>2.4922394226207603</c:v>
                </c:pt>
                <c:pt idx="26">
                  <c:v>1.5441462511537185</c:v>
                </c:pt>
                <c:pt idx="27">
                  <c:v>1.2092699506777116</c:v>
                </c:pt>
                <c:pt idx="28">
                  <c:v>1.573366907465682</c:v>
                </c:pt>
                <c:pt idx="29">
                  <c:v>1.2443897138419409</c:v>
                </c:pt>
                <c:pt idx="30">
                  <c:v>1.5025539140161757</c:v>
                </c:pt>
                <c:pt idx="31">
                  <c:v>1.3230493994022308</c:v>
                </c:pt>
                <c:pt idx="32">
                  <c:v>1.6135631656207607</c:v>
                </c:pt>
                <c:pt idx="33">
                  <c:v>2.3200642729222727</c:v>
                </c:pt>
                <c:pt idx="34">
                  <c:v>1.5485858708977032</c:v>
                </c:pt>
                <c:pt idx="35">
                  <c:v>1.2607875440860241</c:v>
                </c:pt>
                <c:pt idx="36">
                  <c:v>1.5606929418086344</c:v>
                </c:pt>
                <c:pt idx="37">
                  <c:v>2.9934242657901828</c:v>
                </c:pt>
                <c:pt idx="38">
                  <c:v>1.5296981284104627</c:v>
                </c:pt>
                <c:pt idx="39">
                  <c:v>1.3584201464358612</c:v>
                </c:pt>
                <c:pt idx="40">
                  <c:v>1.5435857536117925</c:v>
                </c:pt>
                <c:pt idx="41">
                  <c:v>2.180606037749123</c:v>
                </c:pt>
                <c:pt idx="42">
                  <c:v>1.494216134620804</c:v>
                </c:pt>
                <c:pt idx="43">
                  <c:v>1.1940178402607473</c:v>
                </c:pt>
                <c:pt idx="44">
                  <c:v>1.5615389754113922</c:v>
                </c:pt>
                <c:pt idx="45">
                  <c:v>1.3015479414492683</c:v>
                </c:pt>
                <c:pt idx="46">
                  <c:v>1.6300208325371888</c:v>
                </c:pt>
                <c:pt idx="47">
                  <c:v>1.1971488076405481</c:v>
                </c:pt>
                <c:pt idx="48">
                  <c:v>1.5630406336400458</c:v>
                </c:pt>
                <c:pt idx="49">
                  <c:v>2.6243620152735891</c:v>
                </c:pt>
                <c:pt idx="50">
                  <c:v>1.5313365034481186</c:v>
                </c:pt>
                <c:pt idx="51">
                  <c:v>1.2622826363856279</c:v>
                </c:pt>
                <c:pt idx="52">
                  <c:v>1.561128200499001</c:v>
                </c:pt>
                <c:pt idx="53">
                  <c:v>1.3184754834037964</c:v>
                </c:pt>
                <c:pt idx="54">
                  <c:v>1.5771640649202152</c:v>
                </c:pt>
                <c:pt idx="55">
                  <c:v>1.2945762224694883</c:v>
                </c:pt>
                <c:pt idx="56">
                  <c:v>1.5092242903788557</c:v>
                </c:pt>
                <c:pt idx="57">
                  <c:v>1.6832021152566037</c:v>
                </c:pt>
                <c:pt idx="58">
                  <c:v>1.5816657083072818</c:v>
                </c:pt>
                <c:pt idx="59">
                  <c:v>1.3926109334143322</c:v>
                </c:pt>
                <c:pt idx="60">
                  <c:v>1.6300208325371888</c:v>
                </c:pt>
                <c:pt idx="61">
                  <c:v>1.6761652041309891</c:v>
                </c:pt>
                <c:pt idx="62">
                  <c:v>1.5558831834256812</c:v>
                </c:pt>
                <c:pt idx="63">
                  <c:v>1.222571296473647</c:v>
                </c:pt>
                <c:pt idx="64">
                  <c:v>1.5868148427336703</c:v>
                </c:pt>
                <c:pt idx="65">
                  <c:v>1.5622631562858937</c:v>
                </c:pt>
                <c:pt idx="66">
                  <c:v>1.5147498911228146</c:v>
                </c:pt>
                <c:pt idx="67">
                  <c:v>1.1878182053288373</c:v>
                </c:pt>
                <c:pt idx="68">
                  <c:v>1.5411067600361494</c:v>
                </c:pt>
                <c:pt idx="69">
                  <c:v>2.026878231504686</c:v>
                </c:pt>
                <c:pt idx="70">
                  <c:v>1.614759408928697</c:v>
                </c:pt>
                <c:pt idx="71">
                  <c:v>1.2352601084765567</c:v>
                </c:pt>
                <c:pt idx="72">
                  <c:v>1.5866761230881823</c:v>
                </c:pt>
                <c:pt idx="73">
                  <c:v>2.6048665579034109</c:v>
                </c:pt>
                <c:pt idx="74">
                  <c:v>1.6670323814938548</c:v>
                </c:pt>
                <c:pt idx="75">
                  <c:v>1.2920228956025381</c:v>
                </c:pt>
                <c:pt idx="76">
                  <c:v>1.4812796795650074</c:v>
                </c:pt>
                <c:pt idx="77">
                  <c:v>0.7728481577489924</c:v>
                </c:pt>
                <c:pt idx="78">
                  <c:v>1.5797265270155929</c:v>
                </c:pt>
                <c:pt idx="79">
                  <c:v>1.2711659828392396</c:v>
                </c:pt>
                <c:pt idx="80">
                  <c:v>1.6339130206729733</c:v>
                </c:pt>
                <c:pt idx="81">
                  <c:v>2.8644391929172346</c:v>
                </c:pt>
                <c:pt idx="82">
                  <c:v>1.6526945282791923</c:v>
                </c:pt>
                <c:pt idx="83">
                  <c:v>1.1788153104614643</c:v>
                </c:pt>
                <c:pt idx="84">
                  <c:v>1.5772110775191222</c:v>
                </c:pt>
                <c:pt idx="85">
                  <c:v>2.5508529939958113</c:v>
                </c:pt>
                <c:pt idx="86">
                  <c:v>1.5281190550438184</c:v>
                </c:pt>
                <c:pt idx="87">
                  <c:v>1.3444059205451393</c:v>
                </c:pt>
                <c:pt idx="88">
                  <c:v>1.4971442882786066</c:v>
                </c:pt>
                <c:pt idx="89">
                  <c:v>2.1849862865475007</c:v>
                </c:pt>
                <c:pt idx="90">
                  <c:v>1.6362900494377632</c:v>
                </c:pt>
                <c:pt idx="91">
                  <c:v>1.2609019010795004</c:v>
                </c:pt>
                <c:pt idx="92">
                  <c:v>1.5937600800107812</c:v>
                </c:pt>
                <c:pt idx="93">
                  <c:v>1.4840541016840525</c:v>
                </c:pt>
                <c:pt idx="94">
                  <c:v>1.3179150323807389</c:v>
                </c:pt>
                <c:pt idx="95">
                  <c:v>1.6104258098108533</c:v>
                </c:pt>
                <c:pt idx="96">
                  <c:v>1.4521048476078853</c:v>
                </c:pt>
                <c:pt idx="97">
                  <c:v>1.5136477490318103</c:v>
                </c:pt>
                <c:pt idx="98">
                  <c:v>1.1296177007632822</c:v>
                </c:pt>
                <c:pt idx="99">
                  <c:v>1.5628960663509559</c:v>
                </c:pt>
                <c:pt idx="100">
                  <c:v>2.5340249503965717</c:v>
                </c:pt>
                <c:pt idx="101">
                  <c:v>1.5890586214729154</c:v>
                </c:pt>
                <c:pt idx="102">
                  <c:v>1.2526045576238116</c:v>
                </c:pt>
                <c:pt idx="103">
                  <c:v>1.5344029561897961</c:v>
                </c:pt>
                <c:pt idx="104">
                  <c:v>2.7385420342040301</c:v>
                </c:pt>
                <c:pt idx="105">
                  <c:v>1.4661927662139345</c:v>
                </c:pt>
                <c:pt idx="106">
                  <c:v>1.3939135392353827</c:v>
                </c:pt>
                <c:pt idx="107">
                  <c:v>1.5190786800503842</c:v>
                </c:pt>
                <c:pt idx="108">
                  <c:v>3.1447343391581621</c:v>
                </c:pt>
                <c:pt idx="109">
                  <c:v>1.6135631656207607</c:v>
                </c:pt>
                <c:pt idx="110">
                  <c:v>1.3027123683962707</c:v>
                </c:pt>
                <c:pt idx="111">
                  <c:v>1.5240135065223279</c:v>
                </c:pt>
                <c:pt idx="112">
                  <c:v>2.3038952554337304</c:v>
                </c:pt>
                <c:pt idx="113">
                  <c:v>1.5609589724366109</c:v>
                </c:pt>
                <c:pt idx="114">
                  <c:v>1.2689078113595069</c:v>
                </c:pt>
                <c:pt idx="115">
                  <c:v>1.4616967929088081</c:v>
                </c:pt>
                <c:pt idx="116">
                  <c:v>1.8100879447223475</c:v>
                </c:pt>
                <c:pt idx="117">
                  <c:v>1.6463444288056825</c:v>
                </c:pt>
                <c:pt idx="118">
                  <c:v>1.2983012047828455</c:v>
                </c:pt>
                <c:pt idx="119">
                  <c:v>1.5486970389793788</c:v>
                </c:pt>
                <c:pt idx="120">
                  <c:v>2.943871865582369</c:v>
                </c:pt>
                <c:pt idx="121">
                  <c:v>1.5362614591238524</c:v>
                </c:pt>
                <c:pt idx="122">
                  <c:v>1.2479275134435854</c:v>
                </c:pt>
                <c:pt idx="123">
                  <c:v>1.5217586386883237</c:v>
                </c:pt>
                <c:pt idx="124">
                  <c:v>2.8375140359196007</c:v>
                </c:pt>
                <c:pt idx="125">
                  <c:v>1.5630406336400458</c:v>
                </c:pt>
                <c:pt idx="126">
                  <c:v>1.2950054740752786</c:v>
                </c:pt>
                <c:pt idx="127">
                  <c:v>1.3279153674057083</c:v>
                </c:pt>
                <c:pt idx="128">
                  <c:v>2.3600368637501465</c:v>
                </c:pt>
                <c:pt idx="129">
                  <c:v>1.5458616942810823</c:v>
                </c:pt>
                <c:pt idx="130">
                  <c:v>1.3498522573533003</c:v>
                </c:pt>
                <c:pt idx="131">
                  <c:v>1.5067769490391025</c:v>
                </c:pt>
                <c:pt idx="132">
                  <c:v>2.5580063277619933</c:v>
                </c:pt>
                <c:pt idx="133">
                  <c:v>1.478938571356448</c:v>
                </c:pt>
                <c:pt idx="134">
                  <c:v>1.2779742776886911</c:v>
                </c:pt>
                <c:pt idx="135">
                  <c:v>1.6278657596855801</c:v>
                </c:pt>
                <c:pt idx="136">
                  <c:v>1.4508731271199682</c:v>
                </c:pt>
                <c:pt idx="137">
                  <c:v>1.1844258632320688</c:v>
                </c:pt>
                <c:pt idx="138">
                  <c:v>1.5706927283870276</c:v>
                </c:pt>
                <c:pt idx="139">
                  <c:v>1.6949962042720728</c:v>
                </c:pt>
                <c:pt idx="140">
                  <c:v>1.6406466332988345</c:v>
                </c:pt>
                <c:pt idx="141">
                  <c:v>1.3543453112008075</c:v>
                </c:pt>
                <c:pt idx="142">
                  <c:v>1.6377793880899443</c:v>
                </c:pt>
                <c:pt idx="143">
                  <c:v>1.2854915644972615</c:v>
                </c:pt>
                <c:pt idx="144">
                  <c:v>1.605925412913157</c:v>
                </c:pt>
                <c:pt idx="145">
                  <c:v>1.2680572403854697</c:v>
                </c:pt>
                <c:pt idx="146">
                  <c:v>1.5420071841482401</c:v>
                </c:pt>
                <c:pt idx="147">
                  <c:v>1.7754307861308112</c:v>
                </c:pt>
                <c:pt idx="148">
                  <c:v>1.5320490338857142</c:v>
                </c:pt>
                <c:pt idx="149">
                  <c:v>1.2334238224282659</c:v>
                </c:pt>
                <c:pt idx="150">
                  <c:v>1.6133423906097193</c:v>
                </c:pt>
                <c:pt idx="151">
                  <c:v>1.1775006264399466</c:v>
                </c:pt>
                <c:pt idx="152">
                  <c:v>1.5310372298493731</c:v>
                </c:pt>
                <c:pt idx="153">
                  <c:v>1.2692353797744567</c:v>
                </c:pt>
                <c:pt idx="154">
                  <c:v>1.5033903427434971</c:v>
                </c:pt>
                <c:pt idx="155">
                  <c:v>2.1468853851273266</c:v>
                </c:pt>
                <c:pt idx="156">
                  <c:v>1.5116215857206896</c:v>
                </c:pt>
                <c:pt idx="157">
                  <c:v>1.265538561790112</c:v>
                </c:pt>
                <c:pt idx="158">
                  <c:v>1.511674304863496</c:v>
                </c:pt>
                <c:pt idx="159">
                  <c:v>2.5867747270992187</c:v>
                </c:pt>
                <c:pt idx="160">
                  <c:v>1.5686028589065246</c:v>
                </c:pt>
                <c:pt idx="161">
                  <c:v>1.3139284368857314</c:v>
                </c:pt>
                <c:pt idx="162">
                  <c:v>1.5145466804163474</c:v>
                </c:pt>
                <c:pt idx="163">
                  <c:v>3.2780653728634896</c:v>
                </c:pt>
                <c:pt idx="164">
                  <c:v>2.7842161150577351</c:v>
                </c:pt>
                <c:pt idx="165">
                  <c:v>3.2658134964709293</c:v>
                </c:pt>
                <c:pt idx="166">
                  <c:v>3.1309509434295788</c:v>
                </c:pt>
                <c:pt idx="167">
                  <c:v>3.288913017943738</c:v>
                </c:pt>
                <c:pt idx="168">
                  <c:v>2.7747591747540339</c:v>
                </c:pt>
                <c:pt idx="169">
                  <c:v>3.308229703835154</c:v>
                </c:pt>
                <c:pt idx="170">
                  <c:v>2.9482440336980336</c:v>
                </c:pt>
                <c:pt idx="171">
                  <c:v>3.4251369313125331</c:v>
                </c:pt>
                <c:pt idx="172">
                  <c:v>1.5407027420783102</c:v>
                </c:pt>
                <c:pt idx="173">
                  <c:v>3.4173493776499821</c:v>
                </c:pt>
                <c:pt idx="174">
                  <c:v>2.7059463776791706</c:v>
                </c:pt>
                <c:pt idx="175">
                  <c:v>3.2456905708109867</c:v>
                </c:pt>
                <c:pt idx="176">
                  <c:v>2.8694953562073144</c:v>
                </c:pt>
                <c:pt idx="177">
                  <c:v>3.288700963157785</c:v>
                </c:pt>
                <c:pt idx="178">
                  <c:v>2.3061059410987359</c:v>
                </c:pt>
                <c:pt idx="179">
                  <c:v>3.3313857125940234</c:v>
                </c:pt>
                <c:pt idx="180">
                  <c:v>1.3126676061219966</c:v>
                </c:pt>
                <c:pt idx="181">
                  <c:v>3.2971897881408925</c:v>
                </c:pt>
                <c:pt idx="182">
                  <c:v>2.3946317806379791</c:v>
                </c:pt>
                <c:pt idx="183">
                  <c:v>3.2734776977332047</c:v>
                </c:pt>
                <c:pt idx="184">
                  <c:v>2.8254506303698261</c:v>
                </c:pt>
                <c:pt idx="185">
                  <c:v>3.2627360150453426</c:v>
                </c:pt>
                <c:pt idx="186">
                  <c:v>2.5988396200169572</c:v>
                </c:pt>
                <c:pt idx="187">
                  <c:v>3.3363585379228131</c:v>
                </c:pt>
                <c:pt idx="188">
                  <c:v>2.9027153082401962</c:v>
                </c:pt>
                <c:pt idx="189">
                  <c:v>3.2750139603298378</c:v>
                </c:pt>
                <c:pt idx="190">
                  <c:v>2.679417479647336</c:v>
                </c:pt>
                <c:pt idx="191">
                  <c:v>3.3156656179518751</c:v>
                </c:pt>
                <c:pt idx="192">
                  <c:v>2.7752136513713204</c:v>
                </c:pt>
                <c:pt idx="193">
                  <c:v>3.2062122871851755</c:v>
                </c:pt>
                <c:pt idx="194">
                  <c:v>3.2653966521122468</c:v>
                </c:pt>
                <c:pt idx="195">
                  <c:v>3.2979591435862687</c:v>
                </c:pt>
                <c:pt idx="196">
                  <c:v>2.8371988435614468</c:v>
                </c:pt>
                <c:pt idx="197">
                  <c:v>3.2414247233978055</c:v>
                </c:pt>
                <c:pt idx="198">
                  <c:v>3.602661339557907</c:v>
                </c:pt>
                <c:pt idx="199">
                  <c:v>3.2381510873336787</c:v>
                </c:pt>
                <c:pt idx="200">
                  <c:v>2.8746778670879682</c:v>
                </c:pt>
                <c:pt idx="201">
                  <c:v>3.262941613243131</c:v>
                </c:pt>
                <c:pt idx="202">
                  <c:v>3.0396556409634732</c:v>
                </c:pt>
                <c:pt idx="203">
                  <c:v>3.3097686194437408</c:v>
                </c:pt>
                <c:pt idx="204">
                  <c:v>2.9197505527863461</c:v>
                </c:pt>
                <c:pt idx="205">
                  <c:v>3.2094125393657986</c:v>
                </c:pt>
                <c:pt idx="206">
                  <c:v>2.9059443387038724</c:v>
                </c:pt>
                <c:pt idx="207">
                  <c:v>3.2660766353415638</c:v>
                </c:pt>
                <c:pt idx="208">
                  <c:v>2.8312253230147491</c:v>
                </c:pt>
                <c:pt idx="209">
                  <c:v>3.2316023455248577</c:v>
                </c:pt>
                <c:pt idx="210">
                  <c:v>2.9092879562337073</c:v>
                </c:pt>
                <c:pt idx="211">
                  <c:v>3.2887751898281645</c:v>
                </c:pt>
                <c:pt idx="212">
                  <c:v>2.8744723801232488</c:v>
                </c:pt>
                <c:pt idx="213">
                  <c:v>3.2176755666464953</c:v>
                </c:pt>
                <c:pt idx="214">
                  <c:v>3.3397685921736855</c:v>
                </c:pt>
                <c:pt idx="215">
                  <c:v>3.3053035938839659</c:v>
                </c:pt>
                <c:pt idx="216">
                  <c:v>2.8196077667174153</c:v>
                </c:pt>
                <c:pt idx="217">
                  <c:v>3.2658866007894107</c:v>
                </c:pt>
                <c:pt idx="218">
                  <c:v>3.1688635897934434</c:v>
                </c:pt>
                <c:pt idx="219">
                  <c:v>3.264307632679297</c:v>
                </c:pt>
                <c:pt idx="220">
                  <c:v>2.8371988435614468</c:v>
                </c:pt>
                <c:pt idx="221">
                  <c:v>3.2553838176968415</c:v>
                </c:pt>
                <c:pt idx="222">
                  <c:v>3.2870765602313603</c:v>
                </c:pt>
                <c:pt idx="223">
                  <c:v>3.3377762522386796</c:v>
                </c:pt>
                <c:pt idx="224">
                  <c:v>2.8355168427078676</c:v>
                </c:pt>
                <c:pt idx="225">
                  <c:v>3.2012950845174331</c:v>
                </c:pt>
                <c:pt idx="226">
                  <c:v>1.7343886409535236</c:v>
                </c:pt>
                <c:pt idx="227">
                  <c:v>3.2239509899899184</c:v>
                </c:pt>
                <c:pt idx="228">
                  <c:v>2.8404231735413323</c:v>
                </c:pt>
                <c:pt idx="229">
                  <c:v>3.2347851278978985</c:v>
                </c:pt>
                <c:pt idx="230">
                  <c:v>3.065284698886547</c:v>
                </c:pt>
                <c:pt idx="231">
                  <c:v>3.2535384261749094</c:v>
                </c:pt>
                <c:pt idx="232">
                  <c:v>2.8888593931609972</c:v>
                </c:pt>
                <c:pt idx="233">
                  <c:v>3.2523631734615281</c:v>
                </c:pt>
                <c:pt idx="234">
                  <c:v>0.991439498587667</c:v>
                </c:pt>
                <c:pt idx="235">
                  <c:v>3.2008609208303676</c:v>
                </c:pt>
                <c:pt idx="236">
                  <c:v>2.8514234502045261</c:v>
                </c:pt>
                <c:pt idx="237">
                  <c:v>3.2550273943239181</c:v>
                </c:pt>
                <c:pt idx="238">
                  <c:v>3.5000157530869993</c:v>
                </c:pt>
                <c:pt idx="239">
                  <c:v>3.2932263715317251</c:v>
                </c:pt>
                <c:pt idx="240">
                  <c:v>2.9222186250326248</c:v>
                </c:pt>
                <c:pt idx="241">
                  <c:v>3.2856720007651425</c:v>
                </c:pt>
                <c:pt idx="242">
                  <c:v>3.026503009010475</c:v>
                </c:pt>
                <c:pt idx="243">
                  <c:v>3.2415080676940411</c:v>
                </c:pt>
                <c:pt idx="244">
                  <c:v>2.8519635044395568</c:v>
                </c:pt>
                <c:pt idx="245">
                  <c:v>3.2256339671608134</c:v>
                </c:pt>
                <c:pt idx="246">
                  <c:v>1.9253406144769056</c:v>
                </c:pt>
                <c:pt idx="247">
                  <c:v>3.1868438340050504</c:v>
                </c:pt>
                <c:pt idx="248">
                  <c:v>2.7310072053539973</c:v>
                </c:pt>
                <c:pt idx="249">
                  <c:v>3.2628461646482854</c:v>
                </c:pt>
                <c:pt idx="250">
                  <c:v>0.78202883318196048</c:v>
                </c:pt>
                <c:pt idx="251">
                  <c:v>3.2704492135526597</c:v>
                </c:pt>
                <c:pt idx="252">
                  <c:v>2.8544925634156755</c:v>
                </c:pt>
                <c:pt idx="253">
                  <c:v>3.2529892338547337</c:v>
                </c:pt>
                <c:pt idx="254">
                  <c:v>2.8240870619618996</c:v>
                </c:pt>
                <c:pt idx="255">
                  <c:v>3.310207184210324</c:v>
                </c:pt>
                <c:pt idx="256">
                  <c:v>2.8752027136897369</c:v>
                </c:pt>
                <c:pt idx="257">
                  <c:v>3.2704201677789868</c:v>
                </c:pt>
                <c:pt idx="258">
                  <c:v>0.86552988639538375</c:v>
                </c:pt>
                <c:pt idx="259">
                  <c:v>3.2206310922766801</c:v>
                </c:pt>
                <c:pt idx="260">
                  <c:v>2.7805230885020067</c:v>
                </c:pt>
                <c:pt idx="261">
                  <c:v>3.2342742014885166</c:v>
                </c:pt>
                <c:pt idx="262">
                  <c:v>3.1837765578881565</c:v>
                </c:pt>
                <c:pt idx="263">
                  <c:v>3.2895911508176705</c:v>
                </c:pt>
                <c:pt idx="264">
                  <c:v>2.7525624492172245</c:v>
                </c:pt>
                <c:pt idx="265">
                  <c:v>3.3041555484601575</c:v>
                </c:pt>
                <c:pt idx="266">
                  <c:v>3.6205775915583209</c:v>
                </c:pt>
                <c:pt idx="267">
                  <c:v>3.2948134496941304</c:v>
                </c:pt>
                <c:pt idx="268">
                  <c:v>2.9358726390191845</c:v>
                </c:pt>
                <c:pt idx="269">
                  <c:v>3.2627580463898092</c:v>
                </c:pt>
                <c:pt idx="270">
                  <c:v>2.7228391236570713</c:v>
                </c:pt>
                <c:pt idx="271">
                  <c:v>3.2601386763698965</c:v>
                </c:pt>
                <c:pt idx="272">
                  <c:v>2.8777104147925776</c:v>
                </c:pt>
                <c:pt idx="273">
                  <c:v>3.2253624877332561</c:v>
                </c:pt>
                <c:pt idx="274">
                  <c:v>2.7991883354695815</c:v>
                </c:pt>
                <c:pt idx="275">
                  <c:v>3.3178622415759418</c:v>
                </c:pt>
                <c:pt idx="276">
                  <c:v>2.8974815823078095</c:v>
                </c:pt>
                <c:pt idx="277">
                  <c:v>3.2221430305657703</c:v>
                </c:pt>
                <c:pt idx="278">
                  <c:v>2.0349534869690626</c:v>
                </c:pt>
                <c:pt idx="279">
                  <c:v>3.2441319798595352</c:v>
                </c:pt>
                <c:pt idx="280">
                  <c:v>2.860475543903771</c:v>
                </c:pt>
                <c:pt idx="281">
                  <c:v>3.1673465152614364</c:v>
                </c:pt>
                <c:pt idx="282">
                  <c:v>2.4652744197783636</c:v>
                </c:pt>
                <c:pt idx="283">
                  <c:v>3.3984171205798366</c:v>
                </c:pt>
                <c:pt idx="284">
                  <c:v>3.375347375177626</c:v>
                </c:pt>
                <c:pt idx="285">
                  <c:v>3.3894387367998648</c:v>
                </c:pt>
                <c:pt idx="286">
                  <c:v>3.4620615060064179</c:v>
                </c:pt>
                <c:pt idx="287">
                  <c:v>3.4559753572924383</c:v>
                </c:pt>
                <c:pt idx="288">
                  <c:v>3.4013464926180941</c:v>
                </c:pt>
                <c:pt idx="289">
                  <c:v>3.4494617658850055</c:v>
                </c:pt>
                <c:pt idx="290">
                  <c:v>1.4465800501897381</c:v>
                </c:pt>
                <c:pt idx="291">
                  <c:v>3.4409274139680597</c:v>
                </c:pt>
                <c:pt idx="292">
                  <c:v>1.6780452177751706</c:v>
                </c:pt>
                <c:pt idx="293">
                  <c:v>3.4262234649223613</c:v>
                </c:pt>
                <c:pt idx="294">
                  <c:v>2.2277620919011718</c:v>
                </c:pt>
                <c:pt idx="295">
                  <c:v>3.3430262589428592</c:v>
                </c:pt>
                <c:pt idx="296">
                  <c:v>1.367506325723008</c:v>
                </c:pt>
                <c:pt idx="297">
                  <c:v>3.330707961800329</c:v>
                </c:pt>
                <c:pt idx="298">
                  <c:v>3.6270064574056327</c:v>
                </c:pt>
                <c:pt idx="299">
                  <c:v>3.4295461561457916</c:v>
                </c:pt>
                <c:pt idx="300">
                  <c:v>3.3793914256215762</c:v>
                </c:pt>
                <c:pt idx="301">
                  <c:v>3.4088914483382866</c:v>
                </c:pt>
                <c:pt idx="302">
                  <c:v>3.038683022813538</c:v>
                </c:pt>
                <c:pt idx="303">
                  <c:v>2.9695633688024201</c:v>
                </c:pt>
                <c:pt idx="304">
                  <c:v>1.2825771955358372</c:v>
                </c:pt>
                <c:pt idx="305">
                  <c:v>2.9836119839345163</c:v>
                </c:pt>
                <c:pt idx="306">
                  <c:v>2.2759943056750078</c:v>
                </c:pt>
                <c:pt idx="307">
                  <c:v>3.3038237233305177</c:v>
                </c:pt>
                <c:pt idx="308">
                  <c:v>2.9169856443028923</c:v>
                </c:pt>
                <c:pt idx="309">
                  <c:v>3.2857465576152998</c:v>
                </c:pt>
                <c:pt idx="310">
                  <c:v>3.1378693135980198</c:v>
                </c:pt>
                <c:pt idx="311">
                  <c:v>3.2426643640104862</c:v>
                </c:pt>
                <c:pt idx="312">
                  <c:v>2.7517196761604685</c:v>
                </c:pt>
                <c:pt idx="313">
                  <c:v>3.2240170675572459</c:v>
                </c:pt>
                <c:pt idx="314">
                  <c:v>2.8196148500249802</c:v>
                </c:pt>
                <c:pt idx="315">
                  <c:v>3.2149474604620978</c:v>
                </c:pt>
                <c:pt idx="316">
                  <c:v>2.8428833962114086</c:v>
                </c:pt>
                <c:pt idx="317">
                  <c:v>3.2395030845548911</c:v>
                </c:pt>
                <c:pt idx="318">
                  <c:v>2.8252364396304386</c:v>
                </c:pt>
                <c:pt idx="319">
                  <c:v>3.2163816697310539</c:v>
                </c:pt>
                <c:pt idx="320">
                  <c:v>2.7902691913993793</c:v>
                </c:pt>
                <c:pt idx="321">
                  <c:v>3.2206740581749358</c:v>
                </c:pt>
                <c:pt idx="322">
                  <c:v>2.8378642553863367</c:v>
                </c:pt>
                <c:pt idx="323">
                  <c:v>3.2099127093096493</c:v>
                </c:pt>
                <c:pt idx="324">
                  <c:v>2.8105685837263792</c:v>
                </c:pt>
                <c:pt idx="325">
                  <c:v>3.2842129534308802</c:v>
                </c:pt>
                <c:pt idx="326">
                  <c:v>1.9139014563891268</c:v>
                </c:pt>
                <c:pt idx="327">
                  <c:v>3.2614293853534719</c:v>
                </c:pt>
                <c:pt idx="328">
                  <c:v>2.7740389504621867</c:v>
                </c:pt>
                <c:pt idx="329">
                  <c:v>3.2811246423306546</c:v>
                </c:pt>
                <c:pt idx="330">
                  <c:v>3.4407193779972451</c:v>
                </c:pt>
                <c:pt idx="331">
                  <c:v>3.445018688931865</c:v>
                </c:pt>
                <c:pt idx="332">
                  <c:v>1.7162111511526565</c:v>
                </c:pt>
                <c:pt idx="333">
                  <c:v>3.4383756841954898</c:v>
                </c:pt>
                <c:pt idx="334">
                  <c:v>3.3429625960567022</c:v>
                </c:pt>
                <c:pt idx="335">
                  <c:v>3.4076151988487897</c:v>
                </c:pt>
                <c:pt idx="336">
                  <c:v>1.7848388757985654</c:v>
                </c:pt>
                <c:pt idx="337">
                  <c:v>3.4970137483937656</c:v>
                </c:pt>
                <c:pt idx="338">
                  <c:v>2.4267573579991581</c:v>
                </c:pt>
                <c:pt idx="339">
                  <c:v>2.9980356006074267</c:v>
                </c:pt>
                <c:pt idx="340">
                  <c:v>1.4839627212327324</c:v>
                </c:pt>
                <c:pt idx="341">
                  <c:v>2.9515466032309416</c:v>
                </c:pt>
                <c:pt idx="342">
                  <c:v>3.8594931135301556</c:v>
                </c:pt>
                <c:pt idx="343">
                  <c:v>3.4335940774497296</c:v>
                </c:pt>
                <c:pt idx="344">
                  <c:v>1.6807508214034796</c:v>
                </c:pt>
                <c:pt idx="345">
                  <c:v>3.3777161586787789</c:v>
                </c:pt>
                <c:pt idx="346">
                  <c:v>3.8592930523984528</c:v>
                </c:pt>
                <c:pt idx="347">
                  <c:v>2.8006292950528273</c:v>
                </c:pt>
                <c:pt idx="348">
                  <c:v>2.7251335813235928</c:v>
                </c:pt>
                <c:pt idx="349">
                  <c:v>3.0092861147480794</c:v>
                </c:pt>
                <c:pt idx="350">
                  <c:v>2.0967927998955282</c:v>
                </c:pt>
                <c:pt idx="351">
                  <c:v>3.4325062684582082</c:v>
                </c:pt>
                <c:pt idx="352">
                  <c:v>3.4078305470075767</c:v>
                </c:pt>
                <c:pt idx="353">
                  <c:v>3.4531455086945209</c:v>
                </c:pt>
                <c:pt idx="354">
                  <c:v>2.3964628055317916</c:v>
                </c:pt>
                <c:pt idx="355">
                  <c:v>3.3082915331673393</c:v>
                </c:pt>
                <c:pt idx="356">
                  <c:v>2.7954492085196949</c:v>
                </c:pt>
                <c:pt idx="357">
                  <c:v>3.279709554884112</c:v>
                </c:pt>
                <c:pt idx="358">
                  <c:v>2.1193358692801496</c:v>
                </c:pt>
                <c:pt idx="359">
                  <c:v>3.283135772191923</c:v>
                </c:pt>
                <c:pt idx="360">
                  <c:v>2.8750202050770857</c:v>
                </c:pt>
                <c:pt idx="361">
                  <c:v>3.2207834136756235</c:v>
                </c:pt>
                <c:pt idx="362">
                  <c:v>2.8253909447858447</c:v>
                </c:pt>
                <c:pt idx="363">
                  <c:v>3.2272509029919347</c:v>
                </c:pt>
                <c:pt idx="364">
                  <c:v>2.8340039127526362</c:v>
                </c:pt>
                <c:pt idx="365">
                  <c:v>3.2932193486243078</c:v>
                </c:pt>
                <c:pt idx="366">
                  <c:v>2.7851119304551712</c:v>
                </c:pt>
                <c:pt idx="367">
                  <c:v>3.2275177636222958</c:v>
                </c:pt>
                <c:pt idx="368">
                  <c:v>2.8892807071965279</c:v>
                </c:pt>
                <c:pt idx="369">
                  <c:v>3.2093966549294555</c:v>
                </c:pt>
                <c:pt idx="370">
                  <c:v>2.5478456233572579</c:v>
                </c:pt>
                <c:pt idx="371">
                  <c:v>3.3289689852486002</c:v>
                </c:pt>
                <c:pt idx="372">
                  <c:v>2.8139204279275076</c:v>
                </c:pt>
                <c:pt idx="373">
                  <c:v>3.2593032929304697</c:v>
                </c:pt>
                <c:pt idx="374">
                  <c:v>1.8971000924157091</c:v>
                </c:pt>
                <c:pt idx="375">
                  <c:v>3.3069489220885258</c:v>
                </c:pt>
                <c:pt idx="376">
                  <c:v>2.8524525515572345</c:v>
                </c:pt>
                <c:pt idx="377">
                  <c:v>3.2410533384874145</c:v>
                </c:pt>
                <c:pt idx="378">
                  <c:v>3.2437941606760714</c:v>
                </c:pt>
                <c:pt idx="379">
                  <c:v>3.2378769379437293</c:v>
                </c:pt>
                <c:pt idx="380">
                  <c:v>2.8544018043292829</c:v>
                </c:pt>
                <c:pt idx="381">
                  <c:v>3.2872802649510677</c:v>
                </c:pt>
                <c:pt idx="382">
                  <c:v>0.94811193801813343</c:v>
                </c:pt>
                <c:pt idx="383">
                  <c:v>3.2568280218616841</c:v>
                </c:pt>
                <c:pt idx="384">
                  <c:v>2.8192853965449962</c:v>
                </c:pt>
                <c:pt idx="385">
                  <c:v>3.2622566570618901</c:v>
                </c:pt>
                <c:pt idx="386">
                  <c:v>2.0326699864742199</c:v>
                </c:pt>
                <c:pt idx="387">
                  <c:v>3.2797561151899237</c:v>
                </c:pt>
                <c:pt idx="388">
                  <c:v>2.8222446307213636</c:v>
                </c:pt>
                <c:pt idx="389">
                  <c:v>3.2631398099409474</c:v>
                </c:pt>
                <c:pt idx="390">
                  <c:v>2.7477225362485993</c:v>
                </c:pt>
                <c:pt idx="391">
                  <c:v>3.2284432297569663</c:v>
                </c:pt>
                <c:pt idx="392">
                  <c:v>2.8073873880732121</c:v>
                </c:pt>
                <c:pt idx="393">
                  <c:v>3.2239509899899184</c:v>
                </c:pt>
                <c:pt idx="394">
                  <c:v>2.7151081265129604</c:v>
                </c:pt>
                <c:pt idx="395">
                  <c:v>3.2519454800756624</c:v>
                </c:pt>
                <c:pt idx="396">
                  <c:v>2.8370436002593009</c:v>
                </c:pt>
                <c:pt idx="397">
                  <c:v>3.246428102765794</c:v>
                </c:pt>
                <c:pt idx="398">
                  <c:v>2.6925856250605915</c:v>
                </c:pt>
                <c:pt idx="399">
                  <c:v>3.2888600104241723</c:v>
                </c:pt>
                <c:pt idx="400">
                  <c:v>2.7832629868886292</c:v>
                </c:pt>
                <c:pt idx="401">
                  <c:v>3.2618615302683369</c:v>
                </c:pt>
                <c:pt idx="402">
                  <c:v>0.80024789560119691</c:v>
                </c:pt>
                <c:pt idx="403">
                  <c:v>3.2429479339499081</c:v>
                </c:pt>
                <c:pt idx="404">
                  <c:v>2.8330570196502856</c:v>
                </c:pt>
                <c:pt idx="405">
                  <c:v>3.2719923055752256</c:v>
                </c:pt>
                <c:pt idx="406">
                  <c:v>1.8171234261947506</c:v>
                </c:pt>
                <c:pt idx="407">
                  <c:v>3.2662154732563913</c:v>
                </c:pt>
                <c:pt idx="408">
                  <c:v>2.9166181686441894</c:v>
                </c:pt>
                <c:pt idx="409">
                  <c:v>3.2977917386595386</c:v>
                </c:pt>
                <c:pt idx="410">
                  <c:v>2.6187822880820599</c:v>
                </c:pt>
                <c:pt idx="411">
                  <c:v>3.2793477088308944</c:v>
                </c:pt>
                <c:pt idx="412">
                  <c:v>3.0059046377050844</c:v>
                </c:pt>
                <c:pt idx="413">
                  <c:v>3.3810471641872755</c:v>
                </c:pt>
                <c:pt idx="414">
                  <c:v>0.96958472193649925</c:v>
                </c:pt>
                <c:pt idx="415">
                  <c:v>3.2980184229890268</c:v>
                </c:pt>
                <c:pt idx="416">
                  <c:v>2.8918602513778651</c:v>
                </c:pt>
                <c:pt idx="417">
                  <c:v>3.2993438904153827</c:v>
                </c:pt>
                <c:pt idx="418">
                  <c:v>2.9127567018032359</c:v>
                </c:pt>
                <c:pt idx="419">
                  <c:v>3.2686642329965783</c:v>
                </c:pt>
                <c:pt idx="420">
                  <c:v>2.8773207285647091</c:v>
                </c:pt>
                <c:pt idx="421">
                  <c:v>3.2856720007651425</c:v>
                </c:pt>
                <c:pt idx="422">
                  <c:v>3.3371574957526255</c:v>
                </c:pt>
                <c:pt idx="423">
                  <c:v>3.2567687566388464</c:v>
                </c:pt>
                <c:pt idx="424">
                  <c:v>2.8223010713188197</c:v>
                </c:pt>
                <c:pt idx="425">
                  <c:v>3.2613741981932503</c:v>
                </c:pt>
                <c:pt idx="426">
                  <c:v>3.1306388420359728</c:v>
                </c:pt>
                <c:pt idx="427">
                  <c:v>3.2565612877644847</c:v>
                </c:pt>
                <c:pt idx="428">
                  <c:v>2.8485809759050849</c:v>
                </c:pt>
                <c:pt idx="429">
                  <c:v>3.2781299956935119</c:v>
                </c:pt>
                <c:pt idx="430">
                  <c:v>2.800100697550306</c:v>
                </c:pt>
                <c:pt idx="431">
                  <c:v>3.2941738013357176</c:v>
                </c:pt>
                <c:pt idx="432">
                  <c:v>2.8601556679081739</c:v>
                </c:pt>
                <c:pt idx="433">
                  <c:v>3.2827507794462001</c:v>
                </c:pt>
                <c:pt idx="434">
                  <c:v>2.9775998804475776</c:v>
                </c:pt>
                <c:pt idx="435">
                  <c:v>3.4244821552716149</c:v>
                </c:pt>
                <c:pt idx="436">
                  <c:v>3.3933187949393289</c:v>
                </c:pt>
                <c:pt idx="437">
                  <c:v>3.4045185994550202</c:v>
                </c:pt>
                <c:pt idx="438">
                  <c:v>0.93203728655749063</c:v>
                </c:pt>
                <c:pt idx="439">
                  <c:v>3.398818959681408</c:v>
                </c:pt>
                <c:pt idx="440">
                  <c:v>1.6471803278318449</c:v>
                </c:pt>
                <c:pt idx="441">
                  <c:v>3.4188590363577172</c:v>
                </c:pt>
                <c:pt idx="442">
                  <c:v>1.1070609227084072</c:v>
                </c:pt>
                <c:pt idx="443">
                  <c:v>3.4280800408648755</c:v>
                </c:pt>
                <c:pt idx="444">
                  <c:v>3.4765038826706847</c:v>
                </c:pt>
                <c:pt idx="445">
                  <c:v>3.3984171205798366</c:v>
                </c:pt>
                <c:pt idx="446">
                  <c:v>1.2643153002833272</c:v>
                </c:pt>
                <c:pt idx="447">
                  <c:v>3.4250152945319741</c:v>
                </c:pt>
                <c:pt idx="448">
                  <c:v>3.4117632131479509</c:v>
                </c:pt>
                <c:pt idx="449">
                  <c:v>3.3948898077642586</c:v>
                </c:pt>
                <c:pt idx="450">
                  <c:v>0.73819101669661591</c:v>
                </c:pt>
                <c:pt idx="451">
                  <c:v>3.439404605295362</c:v>
                </c:pt>
                <c:pt idx="452">
                  <c:v>1.7246838422229815</c:v>
                </c:pt>
                <c:pt idx="453">
                  <c:v>3.4287933270744677</c:v>
                </c:pt>
                <c:pt idx="454">
                  <c:v>1.0107130707328735</c:v>
                </c:pt>
                <c:pt idx="455">
                  <c:v>3.4160124894984829</c:v>
                </c:pt>
                <c:pt idx="456">
                  <c:v>1.6602147952491459</c:v>
                </c:pt>
                <c:pt idx="457">
                  <c:v>3.4092931236289745</c:v>
                </c:pt>
                <c:pt idx="458">
                  <c:v>3.1822408107004558</c:v>
                </c:pt>
                <c:pt idx="459">
                  <c:v>3.2352440606232196</c:v>
                </c:pt>
                <c:pt idx="460">
                  <c:v>2.7923460409117369</c:v>
                </c:pt>
                <c:pt idx="461">
                  <c:v>3.267713488564651</c:v>
                </c:pt>
                <c:pt idx="462">
                  <c:v>0.96308117508628344</c:v>
                </c:pt>
                <c:pt idx="463">
                  <c:v>3.2768921226068257</c:v>
                </c:pt>
                <c:pt idx="464">
                  <c:v>2.8427636789962736</c:v>
                </c:pt>
                <c:pt idx="465">
                  <c:v>3.2750067474422249</c:v>
                </c:pt>
                <c:pt idx="466">
                  <c:v>2.8298874763805029</c:v>
                </c:pt>
                <c:pt idx="467">
                  <c:v>3.2826544973063752</c:v>
                </c:pt>
                <c:pt idx="468">
                  <c:v>2.8603056288531361</c:v>
                </c:pt>
                <c:pt idx="469">
                  <c:v>3.2237993760304451</c:v>
                </c:pt>
                <c:pt idx="470">
                  <c:v>1.9948779416725206</c:v>
                </c:pt>
                <c:pt idx="471">
                  <c:v>3.2660181688129715</c:v>
                </c:pt>
                <c:pt idx="472">
                  <c:v>2.8550301420522919</c:v>
                </c:pt>
                <c:pt idx="473">
                  <c:v>3.2722096172509185</c:v>
                </c:pt>
                <c:pt idx="474">
                  <c:v>3.096091273018005</c:v>
                </c:pt>
                <c:pt idx="475">
                  <c:v>3.3260903850489996</c:v>
                </c:pt>
                <c:pt idx="476">
                  <c:v>2.8486081042526887</c:v>
                </c:pt>
                <c:pt idx="477">
                  <c:v>3.2427059616568097</c:v>
                </c:pt>
                <c:pt idx="478">
                  <c:v>3.3500094068090815</c:v>
                </c:pt>
                <c:pt idx="479">
                  <c:v>3.2612858894425703</c:v>
                </c:pt>
                <c:pt idx="480">
                  <c:v>2.8944932143476119</c:v>
                </c:pt>
                <c:pt idx="481">
                  <c:v>3.2646409292134049</c:v>
                </c:pt>
                <c:pt idx="482">
                  <c:v>3.6413724736724693</c:v>
                </c:pt>
                <c:pt idx="483">
                  <c:v>3.4350427641589647</c:v>
                </c:pt>
                <c:pt idx="484">
                  <c:v>1.7571888083742022</c:v>
                </c:pt>
                <c:pt idx="485">
                  <c:v>3.4291964740356087</c:v>
                </c:pt>
                <c:pt idx="486">
                  <c:v>3.4583012378238389</c:v>
                </c:pt>
                <c:pt idx="487">
                  <c:v>3.4381484040742825</c:v>
                </c:pt>
                <c:pt idx="488">
                  <c:v>3.3672231546896692</c:v>
                </c:pt>
                <c:pt idx="489">
                  <c:v>3.4138742156182751</c:v>
                </c:pt>
                <c:pt idx="490">
                  <c:v>1.3015382529402779</c:v>
                </c:pt>
                <c:pt idx="491">
                  <c:v>3.422008073860777</c:v>
                </c:pt>
                <c:pt idx="492">
                  <c:v>3.4173713441760398</c:v>
                </c:pt>
                <c:pt idx="493">
                  <c:v>3.4268029208333854</c:v>
                </c:pt>
                <c:pt idx="494">
                  <c:v>2.6305344510246731</c:v>
                </c:pt>
                <c:pt idx="495">
                  <c:v>3.3541540936524319</c:v>
                </c:pt>
                <c:pt idx="496">
                  <c:v>2.931593795068248</c:v>
                </c:pt>
                <c:pt idx="497">
                  <c:v>3.2550459626436488</c:v>
                </c:pt>
                <c:pt idx="498">
                  <c:v>2.844881211041395</c:v>
                </c:pt>
                <c:pt idx="499">
                  <c:v>3.2766223311669704</c:v>
                </c:pt>
                <c:pt idx="500">
                  <c:v>2.891488264381969</c:v>
                </c:pt>
                <c:pt idx="501">
                  <c:v>3.2396854272053446</c:v>
                </c:pt>
                <c:pt idx="502">
                  <c:v>0.92489854475928124</c:v>
                </c:pt>
                <c:pt idx="503">
                  <c:v>2.8515618807350989</c:v>
                </c:pt>
                <c:pt idx="504">
                  <c:v>2.8664483359797486</c:v>
                </c:pt>
                <c:pt idx="505">
                  <c:v>3.7069367784266762</c:v>
                </c:pt>
                <c:pt idx="506">
                  <c:v>3.279284993219203</c:v>
                </c:pt>
                <c:pt idx="507">
                  <c:v>3.2429479339499081</c:v>
                </c:pt>
                <c:pt idx="508">
                  <c:v>2.8252926274668781</c:v>
                </c:pt>
                <c:pt idx="509">
                  <c:v>3.2550459626436488</c:v>
                </c:pt>
                <c:pt idx="510">
                  <c:v>3.0129453661550833</c:v>
                </c:pt>
                <c:pt idx="511">
                  <c:v>3.4626814232750327</c:v>
                </c:pt>
                <c:pt idx="512">
                  <c:v>3.4537526886681604</c:v>
                </c:pt>
                <c:pt idx="513">
                  <c:v>3.3744826883846391</c:v>
                </c:pt>
                <c:pt idx="514">
                  <c:v>3.8492480452414197</c:v>
                </c:pt>
                <c:pt idx="515">
                  <c:v>3.0530120800791849</c:v>
                </c:pt>
                <c:pt idx="516">
                  <c:v>2.9977126198082762</c:v>
                </c:pt>
                <c:pt idx="517">
                  <c:v>2.9769114281401543</c:v>
                </c:pt>
                <c:pt idx="518">
                  <c:v>1.9933483242362389</c:v>
                </c:pt>
                <c:pt idx="519">
                  <c:v>3.3805590523814075</c:v>
                </c:pt>
                <c:pt idx="520">
                  <c:v>3.3815102398403623</c:v>
                </c:pt>
                <c:pt idx="521">
                  <c:v>3.4611827892554059</c:v>
                </c:pt>
                <c:pt idx="522">
                  <c:v>3.9356260038109814</c:v>
                </c:pt>
                <c:pt idx="523">
                  <c:v>3.0159166589758479</c:v>
                </c:pt>
                <c:pt idx="524">
                  <c:v>1.3936649519245785</c:v>
                </c:pt>
                <c:pt idx="525">
                  <c:v>3.0413473584642658</c:v>
                </c:pt>
                <c:pt idx="526">
                  <c:v>2.4811026365419355</c:v>
                </c:pt>
                <c:pt idx="527">
                  <c:v>3.2706488697633098</c:v>
                </c:pt>
                <c:pt idx="528">
                  <c:v>2.8919333527149211</c:v>
                </c:pt>
                <c:pt idx="529">
                  <c:v>3.2206310922766801</c:v>
                </c:pt>
                <c:pt idx="530">
                  <c:v>1.874283143191205</c:v>
                </c:pt>
                <c:pt idx="531">
                  <c:v>2.811146332082219</c:v>
                </c:pt>
                <c:pt idx="532">
                  <c:v>3.2583430899766577</c:v>
                </c:pt>
                <c:pt idx="533">
                  <c:v>2.8664483359797486</c:v>
                </c:pt>
                <c:pt idx="534">
                  <c:v>3.1916299222721314</c:v>
                </c:pt>
                <c:pt idx="535">
                  <c:v>3.2223378749144844</c:v>
                </c:pt>
                <c:pt idx="536">
                  <c:v>2.78085352430343</c:v>
                </c:pt>
                <c:pt idx="537">
                  <c:v>3.2222365628155063</c:v>
                </c:pt>
                <c:pt idx="538">
                  <c:v>3.2645475493631175</c:v>
                </c:pt>
                <c:pt idx="539">
                  <c:v>3.2833210616193789</c:v>
                </c:pt>
                <c:pt idx="540">
                  <c:v>2.857289953087029</c:v>
                </c:pt>
                <c:pt idx="541">
                  <c:v>3.2457244545711563</c:v>
                </c:pt>
                <c:pt idx="542">
                  <c:v>2.838232876672413</c:v>
                </c:pt>
                <c:pt idx="543">
                  <c:v>3.3037511150848959</c:v>
                </c:pt>
                <c:pt idx="544">
                  <c:v>2.8516935319263657</c:v>
                </c:pt>
                <c:pt idx="545">
                  <c:v>3.2205685915813076</c:v>
                </c:pt>
                <c:pt idx="546">
                  <c:v>0.73559972702244025</c:v>
                </c:pt>
                <c:pt idx="547">
                  <c:v>3.2425849432668086</c:v>
                </c:pt>
                <c:pt idx="548">
                  <c:v>2.8495569025387741</c:v>
                </c:pt>
                <c:pt idx="549">
                  <c:v>3.2224002133255447</c:v>
                </c:pt>
                <c:pt idx="550">
                  <c:v>3.8868388565299505</c:v>
                </c:pt>
                <c:pt idx="551">
                  <c:v>3.3334281860440882</c:v>
                </c:pt>
                <c:pt idx="552">
                  <c:v>2.8547076468043038</c:v>
                </c:pt>
                <c:pt idx="553">
                  <c:v>3.243933838083799</c:v>
                </c:pt>
                <c:pt idx="554">
                  <c:v>0.97344442867612124</c:v>
                </c:pt>
                <c:pt idx="555">
                  <c:v>3.206914128531889</c:v>
                </c:pt>
                <c:pt idx="556">
                  <c:v>2.8658934373751728</c:v>
                </c:pt>
                <c:pt idx="557">
                  <c:v>3.2349534391491592</c:v>
                </c:pt>
                <c:pt idx="558">
                  <c:v>0.94811193801813343</c:v>
                </c:pt>
                <c:pt idx="559">
                  <c:v>3.2669311359710052</c:v>
                </c:pt>
                <c:pt idx="560">
                  <c:v>2.8284630669944293</c:v>
                </c:pt>
                <c:pt idx="561">
                  <c:v>3.2019859585224095</c:v>
                </c:pt>
                <c:pt idx="562">
                  <c:v>0.94284340633241825</c:v>
                </c:pt>
                <c:pt idx="563">
                  <c:v>3.2096745790191763</c:v>
                </c:pt>
                <c:pt idx="564">
                  <c:v>2.7650580662093125</c:v>
                </c:pt>
                <c:pt idx="565">
                  <c:v>3.2751149327481146</c:v>
                </c:pt>
                <c:pt idx="566">
                  <c:v>3.0336752594128655</c:v>
                </c:pt>
                <c:pt idx="567">
                  <c:v>3.2441395269781017</c:v>
                </c:pt>
                <c:pt idx="568">
                  <c:v>2.8459476764757983</c:v>
                </c:pt>
                <c:pt idx="569">
                  <c:v>3.2237371656594389</c:v>
                </c:pt>
                <c:pt idx="570">
                  <c:v>3.1871639574942634</c:v>
                </c:pt>
                <c:pt idx="571">
                  <c:v>3.2157918262165706</c:v>
                </c:pt>
                <c:pt idx="572">
                  <c:v>2.8090986297315608</c:v>
                </c:pt>
                <c:pt idx="573">
                  <c:v>3.2286053948480768</c:v>
                </c:pt>
                <c:pt idx="574">
                  <c:v>1.5560950223407131</c:v>
                </c:pt>
                <c:pt idx="575">
                  <c:v>3.2778301658806668</c:v>
                </c:pt>
                <c:pt idx="576">
                  <c:v>2.7689715787450515</c:v>
                </c:pt>
                <c:pt idx="577">
                  <c:v>3.2271774012547247</c:v>
                </c:pt>
                <c:pt idx="578">
                  <c:v>4.0373705888445128</c:v>
                </c:pt>
                <c:pt idx="579">
                  <c:v>3.3772551679741265</c:v>
                </c:pt>
                <c:pt idx="580">
                  <c:v>1.7009044302220193</c:v>
                </c:pt>
                <c:pt idx="581">
                  <c:v>3.4107274504921836</c:v>
                </c:pt>
                <c:pt idx="582">
                  <c:v>3.3919797607547566</c:v>
                </c:pt>
                <c:pt idx="583">
                  <c:v>3.2244638944525641</c:v>
                </c:pt>
                <c:pt idx="584">
                  <c:v>2.782952458029524</c:v>
                </c:pt>
                <c:pt idx="585">
                  <c:v>3.2994900393670075</c:v>
                </c:pt>
                <c:pt idx="586">
                  <c:v>0.78641452419349722</c:v>
                </c:pt>
                <c:pt idx="587">
                  <c:v>3.3008265460820256</c:v>
                </c:pt>
                <c:pt idx="588">
                  <c:v>2.8999544118302079</c:v>
                </c:pt>
                <c:pt idx="589">
                  <c:v>3.2711278063070983</c:v>
                </c:pt>
                <c:pt idx="590">
                  <c:v>3.9658523968826533</c:v>
                </c:pt>
                <c:pt idx="591">
                  <c:v>3.3925493977704022</c:v>
                </c:pt>
                <c:pt idx="592">
                  <c:v>1.5452395764231186</c:v>
                </c:pt>
                <c:pt idx="593">
                  <c:v>3.4132380610472617</c:v>
                </c:pt>
                <c:pt idx="594">
                  <c:v>3.4789006826299067</c:v>
                </c:pt>
                <c:pt idx="595">
                  <c:v>3.2739979954625116</c:v>
                </c:pt>
                <c:pt idx="596">
                  <c:v>2.8291232820350567</c:v>
                </c:pt>
                <c:pt idx="597">
                  <c:v>3.2219422825458603</c:v>
                </c:pt>
                <c:pt idx="598">
                  <c:v>2.7415379225411605</c:v>
                </c:pt>
                <c:pt idx="599">
                  <c:v>3.198837199482802</c:v>
                </c:pt>
                <c:pt idx="600">
                  <c:v>2.7994220192981762</c:v>
                </c:pt>
                <c:pt idx="601">
                  <c:v>3.2890402191951171</c:v>
                </c:pt>
                <c:pt idx="602">
                  <c:v>2.6962210417008343</c:v>
                </c:pt>
                <c:pt idx="603">
                  <c:v>3.2366724198326939</c:v>
                </c:pt>
                <c:pt idx="604">
                  <c:v>2.7684554421690186</c:v>
                </c:pt>
                <c:pt idx="605">
                  <c:v>3.2506964675311196</c:v>
                </c:pt>
                <c:pt idx="606">
                  <c:v>2.7211859565935126</c:v>
                </c:pt>
                <c:pt idx="607">
                  <c:v>3.2207541237468398</c:v>
                </c:pt>
                <c:pt idx="608">
                  <c:v>2.7318484110205854</c:v>
                </c:pt>
                <c:pt idx="609">
                  <c:v>3.2599174824092785</c:v>
                </c:pt>
                <c:pt idx="610">
                  <c:v>0.97031081314129797</c:v>
                </c:pt>
                <c:pt idx="611">
                  <c:v>3.2222833241200224</c:v>
                </c:pt>
                <c:pt idx="612">
                  <c:v>2.8944457224652198</c:v>
                </c:pt>
                <c:pt idx="613">
                  <c:v>3.2579678740909093</c:v>
                </c:pt>
                <c:pt idx="614">
                  <c:v>1.8271759389062361</c:v>
                </c:pt>
                <c:pt idx="615">
                  <c:v>3.3835486773776959</c:v>
                </c:pt>
                <c:pt idx="616">
                  <c:v>3.4131290309045825</c:v>
                </c:pt>
                <c:pt idx="617">
                  <c:v>3.4170930495207679</c:v>
                </c:pt>
                <c:pt idx="618">
                  <c:v>1.6421678708742469</c:v>
                </c:pt>
                <c:pt idx="619">
                  <c:v>3.4274886762389487</c:v>
                </c:pt>
                <c:pt idx="620">
                  <c:v>1.6295619573511948</c:v>
                </c:pt>
                <c:pt idx="621">
                  <c:v>3.42459953942077</c:v>
                </c:pt>
                <c:pt idx="622">
                  <c:v>1.2839664221278977</c:v>
                </c:pt>
                <c:pt idx="623">
                  <c:v>3.4172834738507056</c:v>
                </c:pt>
                <c:pt idx="624">
                  <c:v>3.3994205253507666</c:v>
                </c:pt>
                <c:pt idx="625">
                  <c:v>3.4451143303609872</c:v>
                </c:pt>
                <c:pt idx="626">
                  <c:v>2.0741248832278645</c:v>
                </c:pt>
                <c:pt idx="627">
                  <c:v>3.2463923734508917</c:v>
                </c:pt>
                <c:pt idx="628">
                  <c:v>2.8630489637689287</c:v>
                </c:pt>
                <c:pt idx="629">
                  <c:v>3.2856613491215136</c:v>
                </c:pt>
                <c:pt idx="630">
                  <c:v>3.7009096336350162</c:v>
                </c:pt>
                <c:pt idx="631">
                  <c:v>3.4077028314331925</c:v>
                </c:pt>
                <c:pt idx="632">
                  <c:v>1.6348224831419862</c:v>
                </c:pt>
                <c:pt idx="633">
                  <c:v>3.4238456125548042</c:v>
                </c:pt>
                <c:pt idx="634">
                  <c:v>1.0853898632904673</c:v>
                </c:pt>
                <c:pt idx="635">
                  <c:v>3.4289373353219652</c:v>
                </c:pt>
                <c:pt idx="636">
                  <c:v>1.6806222650667253</c:v>
                </c:pt>
                <c:pt idx="637">
                  <c:v>3.4488158088939289</c:v>
                </c:pt>
                <c:pt idx="638">
                  <c:v>1.004448968147496</c:v>
                </c:pt>
                <c:pt idx="639">
                  <c:v>3.4419864289816284</c:v>
                </c:pt>
                <c:pt idx="640">
                  <c:v>1.666350431560587</c:v>
                </c:pt>
                <c:pt idx="641">
                  <c:v>3.4420768432071847</c:v>
                </c:pt>
                <c:pt idx="642">
                  <c:v>3.1059426877310234</c:v>
                </c:pt>
                <c:pt idx="643">
                  <c:v>3.4530732226977596</c:v>
                </c:pt>
                <c:pt idx="644">
                  <c:v>1.7963237712485631</c:v>
                </c:pt>
                <c:pt idx="645">
                  <c:v>3.4770303656078192</c:v>
                </c:pt>
                <c:pt idx="646">
                  <c:v>2.2406426465040896</c:v>
                </c:pt>
                <c:pt idx="647">
                  <c:v>3.2573389706072806</c:v>
                </c:pt>
                <c:pt idx="648">
                  <c:v>2.771519613896178</c:v>
                </c:pt>
                <c:pt idx="649">
                  <c:v>3.2013895186033121</c:v>
                </c:pt>
                <c:pt idx="650">
                  <c:v>2.7984977585728537</c:v>
                </c:pt>
                <c:pt idx="651">
                  <c:v>3.1884736606215567</c:v>
                </c:pt>
                <c:pt idx="652">
                  <c:v>2.7213461209989687</c:v>
                </c:pt>
                <c:pt idx="653">
                  <c:v>3.2416974486281638</c:v>
                </c:pt>
                <c:pt idx="654">
                  <c:v>2.5677022608202296</c:v>
                </c:pt>
                <c:pt idx="655">
                  <c:v>3.41937173961449</c:v>
                </c:pt>
                <c:pt idx="656">
                  <c:v>1.5289360572549413</c:v>
                </c:pt>
                <c:pt idx="657">
                  <c:v>3.4316003545136717</c:v>
                </c:pt>
                <c:pt idx="658">
                  <c:v>2.3554602536757687</c:v>
                </c:pt>
                <c:pt idx="659">
                  <c:v>3.0660186243735836</c:v>
                </c:pt>
                <c:pt idx="660">
                  <c:v>2.9494935162267519</c:v>
                </c:pt>
                <c:pt idx="661">
                  <c:v>2.9965034593614379</c:v>
                </c:pt>
                <c:pt idx="662">
                  <c:v>1.5036003659653698</c:v>
                </c:pt>
                <c:pt idx="663">
                  <c:v>3.2755691237414899</c:v>
                </c:pt>
                <c:pt idx="664">
                  <c:v>2.7862933065297746</c:v>
                </c:pt>
                <c:pt idx="665">
                  <c:v>3.2954122480155363</c:v>
                </c:pt>
                <c:pt idx="666">
                  <c:v>3.1896398139438324</c:v>
                </c:pt>
                <c:pt idx="667">
                  <c:v>3.2241725188836763</c:v>
                </c:pt>
                <c:pt idx="668">
                  <c:v>2.8074126383243305</c:v>
                </c:pt>
                <c:pt idx="669">
                  <c:v>3.2370557334382219</c:v>
                </c:pt>
                <c:pt idx="670">
                  <c:v>2.0002019826940152</c:v>
                </c:pt>
                <c:pt idx="671">
                  <c:v>3.2666902313832353</c:v>
                </c:pt>
                <c:pt idx="672">
                  <c:v>2.8630224157492372</c:v>
                </c:pt>
                <c:pt idx="673">
                  <c:v>3.2511448071777633</c:v>
                </c:pt>
                <c:pt idx="674">
                  <c:v>0.79836613883034946</c:v>
                </c:pt>
                <c:pt idx="675">
                  <c:v>3.2208497995136622</c:v>
                </c:pt>
                <c:pt idx="676">
                  <c:v>2.8105147307084031</c:v>
                </c:pt>
                <c:pt idx="677">
                  <c:v>3.2290453625968127</c:v>
                </c:pt>
                <c:pt idx="678">
                  <c:v>3.1517917976550689</c:v>
                </c:pt>
                <c:pt idx="679">
                  <c:v>3.4664274043095715</c:v>
                </c:pt>
                <c:pt idx="680">
                  <c:v>3.3352186139888995</c:v>
                </c:pt>
                <c:pt idx="681">
                  <c:v>3.4104952605423002</c:v>
                </c:pt>
                <c:pt idx="682">
                  <c:v>2.9269648222299196</c:v>
                </c:pt>
                <c:pt idx="683">
                  <c:v>3.2173577198655945</c:v>
                </c:pt>
                <c:pt idx="684">
                  <c:v>2.7953720809394023</c:v>
                </c:pt>
                <c:pt idx="685">
                  <c:v>3.2520051662378706</c:v>
                </c:pt>
                <c:pt idx="686">
                  <c:v>2.8076182118767541</c:v>
                </c:pt>
                <c:pt idx="687">
                  <c:v>3.2404143099889069</c:v>
                </c:pt>
                <c:pt idx="688">
                  <c:v>2.7385678983149533</c:v>
                </c:pt>
                <c:pt idx="689">
                  <c:v>3.3086761233004531</c:v>
                </c:pt>
                <c:pt idx="690">
                  <c:v>1.1394602306549491</c:v>
                </c:pt>
                <c:pt idx="691">
                  <c:v>3.2649923622172485</c:v>
                </c:pt>
                <c:pt idx="692">
                  <c:v>2.8689660075449352</c:v>
                </c:pt>
                <c:pt idx="693">
                  <c:v>3.2255021192493336</c:v>
                </c:pt>
                <c:pt idx="694">
                  <c:v>3.2708901942318174</c:v>
                </c:pt>
                <c:pt idx="695">
                  <c:v>3.2256339671608134</c:v>
                </c:pt>
                <c:pt idx="696">
                  <c:v>2.8634205253230225</c:v>
                </c:pt>
                <c:pt idx="697">
                  <c:v>3.2737794465001779</c:v>
                </c:pt>
                <c:pt idx="698">
                  <c:v>3.2902421598887193</c:v>
                </c:pt>
                <c:pt idx="699">
                  <c:v>3.2673634557180806</c:v>
                </c:pt>
                <c:pt idx="700">
                  <c:v>2.8348767763297142</c:v>
                </c:pt>
                <c:pt idx="701">
                  <c:v>3.2857146056770139</c:v>
                </c:pt>
                <c:pt idx="702">
                  <c:v>2.914839190196123</c:v>
                </c:pt>
                <c:pt idx="703">
                  <c:v>3.2284663985639801</c:v>
                </c:pt>
                <c:pt idx="704">
                  <c:v>2.795489605113</c:v>
                </c:pt>
                <c:pt idx="705">
                  <c:v>3.1903732601114156</c:v>
                </c:pt>
                <c:pt idx="706">
                  <c:v>3.3994250350992621</c:v>
                </c:pt>
                <c:pt idx="707">
                  <c:v>3.2189944167738997</c:v>
                </c:pt>
                <c:pt idx="708">
                  <c:v>2.8024197587006094</c:v>
                </c:pt>
                <c:pt idx="709">
                  <c:v>3.288718636906824</c:v>
                </c:pt>
                <c:pt idx="710">
                  <c:v>2.6630367775492956</c:v>
                </c:pt>
                <c:pt idx="711">
                  <c:v>3.214494338277043</c:v>
                </c:pt>
                <c:pt idx="712">
                  <c:v>2.9222186250326248</c:v>
                </c:pt>
                <c:pt idx="713">
                  <c:v>3.3098371637530444</c:v>
                </c:pt>
                <c:pt idx="714">
                  <c:v>1.0268165328478345</c:v>
                </c:pt>
                <c:pt idx="715">
                  <c:v>3.264366246074951</c:v>
                </c:pt>
                <c:pt idx="716">
                  <c:v>2.8074847766232747</c:v>
                </c:pt>
                <c:pt idx="717">
                  <c:v>3.2566057506975294</c:v>
                </c:pt>
                <c:pt idx="718">
                  <c:v>1.125080517293483</c:v>
                </c:pt>
                <c:pt idx="719">
                  <c:v>3.4003999472041255</c:v>
                </c:pt>
                <c:pt idx="720">
                  <c:v>3.3902801906599618</c:v>
                </c:pt>
                <c:pt idx="721">
                  <c:v>3.4352154310320326</c:v>
                </c:pt>
                <c:pt idx="722">
                  <c:v>2.45487181836421</c:v>
                </c:pt>
                <c:pt idx="723">
                  <c:v>3.2603229498548818</c:v>
                </c:pt>
                <c:pt idx="724">
                  <c:v>2.8429278571359533</c:v>
                </c:pt>
                <c:pt idx="725">
                  <c:v>3.2704201677789868</c:v>
                </c:pt>
                <c:pt idx="726">
                  <c:v>1.8947366091789826</c:v>
                </c:pt>
                <c:pt idx="727">
                  <c:v>3.4299459855854315</c:v>
                </c:pt>
                <c:pt idx="728">
                  <c:v>3.4212338182257165</c:v>
                </c:pt>
                <c:pt idx="729">
                  <c:v>3.3859015819398972</c:v>
                </c:pt>
                <c:pt idx="730">
                  <c:v>1.2593438502453531</c:v>
                </c:pt>
                <c:pt idx="731">
                  <c:v>3.4458972451160546</c:v>
                </c:pt>
                <c:pt idx="732">
                  <c:v>3.3712949646833823</c:v>
                </c:pt>
                <c:pt idx="733">
                  <c:v>3.4192695216873572</c:v>
                </c:pt>
                <c:pt idx="734">
                  <c:v>3.0493281147093825</c:v>
                </c:pt>
                <c:pt idx="735">
                  <c:v>3.2504048884804111</c:v>
                </c:pt>
                <c:pt idx="736">
                  <c:v>2.8514909808782227</c:v>
                </c:pt>
                <c:pt idx="737">
                  <c:v>3.2607797332452035</c:v>
                </c:pt>
                <c:pt idx="738">
                  <c:v>2.697503628107293</c:v>
                </c:pt>
                <c:pt idx="739">
                  <c:v>3.4025596383704761</c:v>
                </c:pt>
                <c:pt idx="740">
                  <c:v>1.4276764201371324</c:v>
                </c:pt>
                <c:pt idx="741">
                  <c:v>3.4442967290646997</c:v>
                </c:pt>
                <c:pt idx="742">
                  <c:v>3.3644729514796845</c:v>
                </c:pt>
                <c:pt idx="743">
                  <c:v>3.4239776095744952</c:v>
                </c:pt>
                <c:pt idx="744">
                  <c:v>3.3974695336741134</c:v>
                </c:pt>
                <c:pt idx="745">
                  <c:v>3.4544897532429801</c:v>
                </c:pt>
              </c:numCache>
            </c:numRef>
          </c:xVal>
          <c:yVal>
            <c:numRef>
              <c:f>Sheet7!$F$27:$F$772</c:f>
              <c:numCache>
                <c:formatCode>General</c:formatCode>
                <c:ptCount val="746"/>
                <c:pt idx="0">
                  <c:v>532.64020819303585</c:v>
                </c:pt>
                <c:pt idx="1">
                  <c:v>557.5538082948467</c:v>
                </c:pt>
                <c:pt idx="2">
                  <c:v>478.18781682730679</c:v>
                </c:pt>
                <c:pt idx="3">
                  <c:v>562.40891576764773</c:v>
                </c:pt>
                <c:pt idx="4">
                  <c:v>520.06921745822092</c:v>
                </c:pt>
                <c:pt idx="5">
                  <c:v>571.05133598587349</c:v>
                </c:pt>
                <c:pt idx="6">
                  <c:v>470.48642589783867</c:v>
                </c:pt>
                <c:pt idx="7">
                  <c:v>568.65265078541336</c:v>
                </c:pt>
                <c:pt idx="8">
                  <c:v>535.62373071140598</c:v>
                </c:pt>
                <c:pt idx="9">
                  <c:v>567.5093773170654</c:v>
                </c:pt>
                <c:pt idx="10">
                  <c:v>533.64528211377001</c:v>
                </c:pt>
                <c:pt idx="11">
                  <c:v>627.77487819625253</c:v>
                </c:pt>
                <c:pt idx="12">
                  <c:v>612.57631640119143</c:v>
                </c:pt>
                <c:pt idx="13">
                  <c:v>619.50792179468624</c:v>
                </c:pt>
                <c:pt idx="14">
                  <c:v>681.05280210475894</c:v>
                </c:pt>
                <c:pt idx="15">
                  <c:v>568.71531633875895</c:v>
                </c:pt>
                <c:pt idx="16">
                  <c:v>522.08461506431092</c:v>
                </c:pt>
                <c:pt idx="17">
                  <c:v>566.58329072317053</c:v>
                </c:pt>
                <c:pt idx="18">
                  <c:v>642.20301252962008</c:v>
                </c:pt>
                <c:pt idx="19">
                  <c:v>558.6214749986334</c:v>
                </c:pt>
                <c:pt idx="20">
                  <c:v>528.62752867214681</c:v>
                </c:pt>
                <c:pt idx="21">
                  <c:v>565.82980095696439</c:v>
                </c:pt>
                <c:pt idx="22">
                  <c:v>563.39680384854296</c:v>
                </c:pt>
                <c:pt idx="23">
                  <c:v>524.87205977671624</c:v>
                </c:pt>
                <c:pt idx="24">
                  <c:v>564.01995055395594</c:v>
                </c:pt>
                <c:pt idx="25">
                  <c:v>680.42722214330331</c:v>
                </c:pt>
                <c:pt idx="26">
                  <c:v>563.08547451835807</c:v>
                </c:pt>
                <c:pt idx="27">
                  <c:v>521.63915730121414</c:v>
                </c:pt>
                <c:pt idx="28">
                  <c:v>566.70199975193611</c:v>
                </c:pt>
                <c:pt idx="29">
                  <c:v>525.98579169315713</c:v>
                </c:pt>
                <c:pt idx="30">
                  <c:v>557.9377552072134</c:v>
                </c:pt>
                <c:pt idx="31">
                  <c:v>535.72119033229171</c:v>
                </c:pt>
                <c:pt idx="32">
                  <c:v>571.6769318808133</c:v>
                </c:pt>
                <c:pt idx="33">
                  <c:v>659.11778381885551</c:v>
                </c:pt>
                <c:pt idx="34">
                  <c:v>563.63494872113415</c:v>
                </c:pt>
                <c:pt idx="35">
                  <c:v>528.01528638419109</c:v>
                </c:pt>
                <c:pt idx="36">
                  <c:v>565.13339307456147</c:v>
                </c:pt>
                <c:pt idx="37">
                  <c:v>742.45689090426913</c:v>
                </c:pt>
                <c:pt idx="38">
                  <c:v>561.2972874249208</c:v>
                </c:pt>
                <c:pt idx="39">
                  <c:v>540.0988880065654</c:v>
                </c:pt>
                <c:pt idx="40">
                  <c:v>563.01610395110947</c:v>
                </c:pt>
                <c:pt idx="41">
                  <c:v>641.85758879963964</c:v>
                </c:pt>
                <c:pt idx="42">
                  <c:v>556.90582117898884</c:v>
                </c:pt>
                <c:pt idx="43">
                  <c:v>519.75146382850846</c:v>
                </c:pt>
                <c:pt idx="44">
                  <c:v>565.23810331242078</c:v>
                </c:pt>
                <c:pt idx="45">
                  <c:v>533.06003979496541</c:v>
                </c:pt>
                <c:pt idx="46">
                  <c:v>573.71383232047651</c:v>
                </c:pt>
                <c:pt idx="47">
                  <c:v>520.13897129629663</c:v>
                </c:pt>
                <c:pt idx="48">
                  <c:v>565.4239576210357</c:v>
                </c:pt>
                <c:pt idx="49">
                  <c:v>696.77951365768286</c:v>
                </c:pt>
                <c:pt idx="50">
                  <c:v>561.5000626330642</c:v>
                </c:pt>
                <c:pt idx="51">
                  <c:v>528.2003280536976</c:v>
                </c:pt>
                <c:pt idx="52">
                  <c:v>565.18726332374547</c:v>
                </c:pt>
                <c:pt idx="53">
                  <c:v>535.15509481246477</c:v>
                </c:pt>
                <c:pt idx="54">
                  <c:v>567.17195893435758</c:v>
                </c:pt>
                <c:pt idx="55">
                  <c:v>532.19717766953579</c:v>
                </c:pt>
                <c:pt idx="56">
                  <c:v>558.76332134698623</c:v>
                </c:pt>
                <c:pt idx="57">
                  <c:v>580.29586965925023</c:v>
                </c:pt>
                <c:pt idx="58">
                  <c:v>567.72910955849443</c:v>
                </c:pt>
                <c:pt idx="59">
                  <c:v>544.33054668470777</c:v>
                </c:pt>
                <c:pt idx="60">
                  <c:v>573.71383232047651</c:v>
                </c:pt>
                <c:pt idx="61">
                  <c:v>579.4249389593873</c:v>
                </c:pt>
                <c:pt idx="62">
                  <c:v>564.5381082741909</c:v>
                </c:pt>
                <c:pt idx="63">
                  <c:v>523.28541234073066</c:v>
                </c:pt>
                <c:pt idx="64">
                  <c:v>568.36639759149784</c:v>
                </c:pt>
                <c:pt idx="65">
                  <c:v>565.32773231932424</c:v>
                </c:pt>
                <c:pt idx="66">
                  <c:v>559.44720312937534</c:v>
                </c:pt>
                <c:pt idx="67">
                  <c:v>518.98415949657101</c:v>
                </c:pt>
                <c:pt idx="68">
                  <c:v>562.70928870628836</c:v>
                </c:pt>
                <c:pt idx="69">
                  <c:v>622.83130532229006</c:v>
                </c:pt>
                <c:pt idx="70">
                  <c:v>571.82498619083503</c:v>
                </c:pt>
                <c:pt idx="71">
                  <c:v>524.8558564917015</c:v>
                </c:pt>
                <c:pt idx="72">
                  <c:v>568.34922880880708</c:v>
                </c:pt>
                <c:pt idx="73">
                  <c:v>694.36663789039449</c:v>
                </c:pt>
                <c:pt idx="74">
                  <c:v>578.29460556891286</c:v>
                </c:pt>
                <c:pt idx="75">
                  <c:v>531.88116248680637</c:v>
                </c:pt>
                <c:pt idx="76">
                  <c:v>555.30472722535364</c:v>
                </c:pt>
                <c:pt idx="77">
                  <c:v>467.62495550644036</c:v>
                </c:pt>
                <c:pt idx="78">
                  <c:v>567.48910474823265</c:v>
                </c:pt>
                <c:pt idx="79">
                  <c:v>529.29978476216831</c:v>
                </c:pt>
                <c:pt idx="80">
                  <c:v>574.19555307502151</c:v>
                </c:pt>
                <c:pt idx="81">
                  <c:v>726.492917822359</c:v>
                </c:pt>
                <c:pt idx="82">
                  <c:v>576.52006609955345</c:v>
                </c:pt>
                <c:pt idx="83">
                  <c:v>517.86990675304946</c:v>
                </c:pt>
                <c:pt idx="84">
                  <c:v>567.17777749806226</c:v>
                </c:pt>
                <c:pt idx="85">
                  <c:v>687.68159239580234</c:v>
                </c:pt>
                <c:pt idx="86">
                  <c:v>561.10185175040442</c:v>
                </c:pt>
                <c:pt idx="87">
                  <c:v>538.36440261302175</c:v>
                </c:pt>
                <c:pt idx="88">
                  <c:v>557.26822719335701</c:v>
                </c:pt>
                <c:pt idx="89">
                  <c:v>642.39971489494565</c:v>
                </c:pt>
                <c:pt idx="90">
                  <c:v>574.48974853788263</c:v>
                </c:pt>
                <c:pt idx="91">
                  <c:v>528.02943989765515</c:v>
                </c:pt>
                <c:pt idx="92">
                  <c:v>569.22598218116957</c:v>
                </c:pt>
                <c:pt idx="93">
                  <c:v>555.64810649428591</c:v>
                </c:pt>
                <c:pt idx="94">
                  <c:v>535.08573000267302</c:v>
                </c:pt>
                <c:pt idx="95">
                  <c:v>571.28863374225989</c:v>
                </c:pt>
                <c:pt idx="96">
                  <c:v>551.69387349120484</c:v>
                </c:pt>
                <c:pt idx="97">
                  <c:v>559.310795355349</c:v>
                </c:pt>
                <c:pt idx="98">
                  <c:v>511.78091289180071</c:v>
                </c:pt>
                <c:pt idx="99">
                  <c:v>565.40606509858992</c:v>
                </c:pt>
                <c:pt idx="100">
                  <c:v>685.59885189679835</c:v>
                </c:pt>
                <c:pt idx="101">
                  <c:v>568.64410122492791</c:v>
                </c:pt>
                <c:pt idx="102">
                  <c:v>527.00251046599567</c:v>
                </c:pt>
                <c:pt idx="103">
                  <c:v>561.879585378873</c:v>
                </c:pt>
                <c:pt idx="104">
                  <c:v>710.91112368121628</c:v>
                </c:pt>
                <c:pt idx="105">
                  <c:v>553.43747954109745</c:v>
                </c:pt>
                <c:pt idx="106">
                  <c:v>544.49176506293111</c:v>
                </c:pt>
                <c:pt idx="107">
                  <c:v>559.98296023969669</c:v>
                </c:pt>
                <c:pt idx="108">
                  <c:v>761.18394113160491</c:v>
                </c:pt>
                <c:pt idx="109">
                  <c:v>571.6769318808133</c:v>
                </c:pt>
                <c:pt idx="110">
                  <c:v>533.20415631964352</c:v>
                </c:pt>
                <c:pt idx="111">
                  <c:v>560.59372422352294</c:v>
                </c:pt>
                <c:pt idx="112">
                  <c:v>657.11660837894794</c:v>
                </c:pt>
                <c:pt idx="113">
                  <c:v>565.16631863477858</c:v>
                </c:pt>
                <c:pt idx="114">
                  <c:v>529.02029979608778</c:v>
                </c:pt>
                <c:pt idx="115">
                  <c:v>552.88103068061014</c:v>
                </c:pt>
                <c:pt idx="116">
                  <c:v>596.00002767497824</c:v>
                </c:pt>
                <c:pt idx="117">
                  <c:v>575.7341393655164</c:v>
                </c:pt>
                <c:pt idx="118">
                  <c:v>532.65820401976782</c:v>
                </c:pt>
                <c:pt idx="119">
                  <c:v>563.64870755557843</c:v>
                </c:pt>
                <c:pt idx="120">
                  <c:v>736.32398602278113</c:v>
                </c:pt>
                <c:pt idx="121">
                  <c:v>562.1096049474254</c:v>
                </c:pt>
                <c:pt idx="122">
                  <c:v>526.42365117838199</c:v>
                </c:pt>
                <c:pt idx="123">
                  <c:v>560.31464813662751</c:v>
                </c:pt>
                <c:pt idx="124">
                  <c:v>723.16049747353441</c:v>
                </c:pt>
                <c:pt idx="125">
                  <c:v>565.4239576210357</c:v>
                </c:pt>
                <c:pt idx="126">
                  <c:v>532.2503044455849</c:v>
                </c:pt>
                <c:pt idx="127">
                  <c:v>536.32343197541172</c:v>
                </c:pt>
                <c:pt idx="128">
                  <c:v>664.06503352595087</c:v>
                </c:pt>
                <c:pt idx="129">
                  <c:v>563.29778813960752</c:v>
                </c:pt>
                <c:pt idx="130">
                  <c:v>539.03847421110618</c:v>
                </c:pt>
                <c:pt idx="131">
                  <c:v>558.46042357440024</c:v>
                </c:pt>
                <c:pt idx="132">
                  <c:v>688.56693226611219</c:v>
                </c:pt>
                <c:pt idx="133">
                  <c:v>555.01497750787985</c:v>
                </c:pt>
                <c:pt idx="134">
                  <c:v>530.14242052838142</c:v>
                </c:pt>
                <c:pt idx="135">
                  <c:v>573.44710746444207</c:v>
                </c:pt>
                <c:pt idx="136">
                  <c:v>551.54142831072318</c:v>
                </c:pt>
                <c:pt idx="137">
                  <c:v>518.56430271228407</c:v>
                </c:pt>
                <c:pt idx="138">
                  <c:v>566.37102716823347</c:v>
                </c:pt>
                <c:pt idx="139">
                  <c:v>581.75557747950359</c:v>
                </c:pt>
                <c:pt idx="140">
                  <c:v>575.02894571735567</c:v>
                </c:pt>
                <c:pt idx="141">
                  <c:v>539.59456174185345</c:v>
                </c:pt>
                <c:pt idx="142">
                  <c:v>574.67407810117004</c:v>
                </c:pt>
                <c:pt idx="143">
                  <c:v>531.07280542942522</c:v>
                </c:pt>
                <c:pt idx="144">
                  <c:v>570.73163739118991</c:v>
                </c:pt>
                <c:pt idx="145">
                  <c:v>528.91502798570423</c:v>
                </c:pt>
                <c:pt idx="146">
                  <c:v>562.82073064268877</c:v>
                </c:pt>
                <c:pt idx="147">
                  <c:v>591.71064802408057</c:v>
                </c:pt>
                <c:pt idx="148">
                  <c:v>561.58824971140177</c:v>
                </c:pt>
                <c:pt idx="149">
                  <c:v>524.6285866193615</c:v>
                </c:pt>
                <c:pt idx="150">
                  <c:v>571.6496074295809</c:v>
                </c:pt>
                <c:pt idx="151">
                  <c:v>517.70719350365357</c:v>
                </c:pt>
                <c:pt idx="152">
                  <c:v>561.46302272163814</c:v>
                </c:pt>
                <c:pt idx="153">
                  <c:v>529.0608416451737</c:v>
                </c:pt>
                <c:pt idx="154">
                  <c:v>558.04127668757144</c:v>
                </c:pt>
                <c:pt idx="155">
                  <c:v>637.68411679416931</c:v>
                </c:pt>
                <c:pt idx="156">
                  <c:v>559.06002512405144</c:v>
                </c:pt>
                <c:pt idx="157">
                  <c:v>528.60330108271705</c:v>
                </c:pt>
                <c:pt idx="158">
                  <c:v>559.06654996415818</c:v>
                </c:pt>
                <c:pt idx="159">
                  <c:v>692.1274834399793</c:v>
                </c:pt>
                <c:pt idx="160">
                  <c:v>566.11237227593961</c:v>
                </c:pt>
                <c:pt idx="161">
                  <c:v>534.5923248221103</c:v>
                </c:pt>
                <c:pt idx="162">
                  <c:v>559.42205254275518</c:v>
                </c:pt>
                <c:pt idx="163">
                  <c:v>777.68579662267939</c:v>
                </c:pt>
                <c:pt idx="164">
                  <c:v>716.5640242924967</c:v>
                </c:pt>
                <c:pt idx="165">
                  <c:v>776.16943026665626</c:v>
                </c:pt>
                <c:pt idx="166">
                  <c:v>759.4780246756352</c:v>
                </c:pt>
                <c:pt idx="167">
                  <c:v>779.02836681476492</c:v>
                </c:pt>
                <c:pt idx="168">
                  <c:v>715.39357613843606</c:v>
                </c:pt>
                <c:pt idx="169">
                  <c:v>781.41911674213077</c:v>
                </c:pt>
                <c:pt idx="170">
                  <c:v>736.86511200390009</c:v>
                </c:pt>
                <c:pt idx="171">
                  <c:v>795.8882625972326</c:v>
                </c:pt>
                <c:pt idx="172">
                  <c:v>562.65928499919346</c:v>
                </c:pt>
                <c:pt idx="173">
                  <c:v>794.92442783500894</c:v>
                </c:pt>
                <c:pt idx="174">
                  <c:v>706.87688799983175</c:v>
                </c:pt>
                <c:pt idx="175">
                  <c:v>773.67889522714029</c:v>
                </c:pt>
                <c:pt idx="176">
                  <c:v>727.11869918498292</c:v>
                </c:pt>
                <c:pt idx="177">
                  <c:v>779.00212163135382</c:v>
                </c:pt>
                <c:pt idx="178">
                  <c:v>657.39021621327061</c:v>
                </c:pt>
                <c:pt idx="179">
                  <c:v>784.28504449855564</c:v>
                </c:pt>
                <c:pt idx="180">
                  <c:v>534.43627677775294</c:v>
                </c:pt>
                <c:pt idx="181">
                  <c:v>780.05274997546348</c:v>
                </c:pt>
                <c:pt idx="182">
                  <c:v>668.34670976698601</c:v>
                </c:pt>
                <c:pt idx="183">
                  <c:v>777.11799818944087</c:v>
                </c:pt>
                <c:pt idx="184">
                  <c:v>721.66745740941428</c:v>
                </c:pt>
                <c:pt idx="185">
                  <c:v>775.78854254419457</c:v>
                </c:pt>
                <c:pt idx="186">
                  <c:v>693.62070758975847</c:v>
                </c:pt>
                <c:pt idx="187">
                  <c:v>784.90051145082873</c:v>
                </c:pt>
                <c:pt idx="188">
                  <c:v>731.23020145592886</c:v>
                </c:pt>
                <c:pt idx="189">
                  <c:v>777.30813534402114</c:v>
                </c:pt>
                <c:pt idx="190">
                  <c:v>703.5935110582991</c:v>
                </c:pt>
                <c:pt idx="191">
                  <c:v>782.33943046646118</c:v>
                </c:pt>
                <c:pt idx="192">
                  <c:v>715.44982491453948</c:v>
                </c:pt>
                <c:pt idx="193">
                  <c:v>768.79282397032716</c:v>
                </c:pt>
                <c:pt idx="194">
                  <c:v>776.11783908658299</c:v>
                </c:pt>
                <c:pt idx="195">
                  <c:v>780.14797006060087</c:v>
                </c:pt>
                <c:pt idx="196">
                  <c:v>723.12148736012273</c:v>
                </c:pt>
                <c:pt idx="197">
                  <c:v>773.15092813948638</c:v>
                </c:pt>
                <c:pt idx="198">
                  <c:v>817.85975752674813</c:v>
                </c:pt>
                <c:pt idx="199">
                  <c:v>772.74576313206603</c:v>
                </c:pt>
                <c:pt idx="200">
                  <c:v>727.76011808992052</c:v>
                </c:pt>
                <c:pt idx="201">
                  <c:v>775.81398862118681</c:v>
                </c:pt>
                <c:pt idx="202">
                  <c:v>748.17876563261905</c:v>
                </c:pt>
                <c:pt idx="203">
                  <c:v>781.60958224952333</c:v>
                </c:pt>
                <c:pt idx="204">
                  <c:v>733.33858639785444</c:v>
                </c:pt>
                <c:pt idx="205">
                  <c:v>769.18890654429379</c:v>
                </c:pt>
                <c:pt idx="206">
                  <c:v>731.62984580433795</c:v>
                </c:pt>
                <c:pt idx="207">
                  <c:v>776.20199792548726</c:v>
                </c:pt>
                <c:pt idx="208">
                  <c:v>722.38216831267255</c:v>
                </c:pt>
                <c:pt idx="209">
                  <c:v>771.93525122066535</c:v>
                </c:pt>
                <c:pt idx="210">
                  <c:v>732.04367214139836</c:v>
                </c:pt>
                <c:pt idx="211">
                  <c:v>779.01130837321091</c:v>
                </c:pt>
                <c:pt idx="212">
                  <c:v>727.73468577980589</c:v>
                </c:pt>
                <c:pt idx="213">
                  <c:v>770.21158879849588</c:v>
                </c:pt>
                <c:pt idx="214">
                  <c:v>785.32256039848016</c:v>
                </c:pt>
                <c:pt idx="215">
                  <c:v>781.0569636692594</c:v>
                </c:pt>
                <c:pt idx="216">
                  <c:v>720.94430924978008</c:v>
                </c:pt>
                <c:pt idx="217">
                  <c:v>776.17847809945135</c:v>
                </c:pt>
                <c:pt idx="218">
                  <c:v>764.1703231915485</c:v>
                </c:pt>
                <c:pt idx="219">
                  <c:v>775.98305545212008</c:v>
                </c:pt>
                <c:pt idx="220">
                  <c:v>723.12148736012273</c:v>
                </c:pt>
                <c:pt idx="221">
                  <c:v>774.87859011365265</c:v>
                </c:pt>
                <c:pt idx="222">
                  <c:v>778.80107569623874</c:v>
                </c:pt>
                <c:pt idx="223">
                  <c:v>785.07597635286925</c:v>
                </c:pt>
                <c:pt idx="224">
                  <c:v>722.91331275702942</c:v>
                </c:pt>
                <c:pt idx="225">
                  <c:v>768.18424121514693</c:v>
                </c:pt>
                <c:pt idx="226">
                  <c:v>586.63102379903989</c:v>
                </c:pt>
                <c:pt idx="227">
                  <c:v>770.98827316282291</c:v>
                </c:pt>
                <c:pt idx="228">
                  <c:v>723.52054994821606</c:v>
                </c:pt>
                <c:pt idx="229">
                  <c:v>772.32917162553929</c:v>
                </c:pt>
                <c:pt idx="230">
                  <c:v>751.35077291753703</c:v>
                </c:pt>
                <c:pt idx="231">
                  <c:v>774.65019329279937</c:v>
                </c:pt>
                <c:pt idx="232">
                  <c:v>729.51530956632678</c:v>
                </c:pt>
                <c:pt idx="233">
                  <c:v>774.50473690576973</c:v>
                </c:pt>
                <c:pt idx="234">
                  <c:v>494.67914250158611</c:v>
                </c:pt>
                <c:pt idx="235">
                  <c:v>768.13050649019715</c:v>
                </c:pt>
                <c:pt idx="236">
                  <c:v>724.88201074855044</c:v>
                </c:pt>
                <c:pt idx="237">
                  <c:v>774.83447700037232</c:v>
                </c:pt>
                <c:pt idx="238">
                  <c:v>805.15571865697507</c:v>
                </c:pt>
                <c:pt idx="239">
                  <c:v>779.56221355406331</c:v>
                </c:pt>
                <c:pt idx="240">
                  <c:v>733.64404995287077</c:v>
                </c:pt>
                <c:pt idx="241">
                  <c:v>778.62723891798828</c:v>
                </c:pt>
                <c:pt idx="242">
                  <c:v>746.55091631814253</c:v>
                </c:pt>
                <c:pt idx="243">
                  <c:v>773.16124333388836</c:v>
                </c:pt>
                <c:pt idx="244">
                  <c:v>724.94885112843917</c:v>
                </c:pt>
                <c:pt idx="245">
                  <c:v>771.19656860085479</c:v>
                </c:pt>
                <c:pt idx="246">
                  <c:v>610.26439545490234</c:v>
                </c:pt>
                <c:pt idx="247">
                  <c:v>766.39566701007698</c:v>
                </c:pt>
                <c:pt idx="248">
                  <c:v>709.97856767097778</c:v>
                </c:pt>
                <c:pt idx="249">
                  <c:v>775.80217532554821</c:v>
                </c:pt>
                <c:pt idx="250">
                  <c:v>468.76121144847497</c:v>
                </c:pt>
                <c:pt idx="251">
                  <c:v>776.74317466249806</c:v>
                </c:pt>
                <c:pt idx="252">
                  <c:v>725.26186277015904</c:v>
                </c:pt>
                <c:pt idx="253">
                  <c:v>774.5822219282004</c:v>
                </c:pt>
                <c:pt idx="254">
                  <c:v>721.49869393256665</c:v>
                </c:pt>
                <c:pt idx="255">
                  <c:v>781.66386167870428</c:v>
                </c:pt>
                <c:pt idx="256">
                  <c:v>727.82507628109829</c:v>
                </c:pt>
                <c:pt idx="257">
                  <c:v>776.73957978179806</c:v>
                </c:pt>
                <c:pt idx="258">
                  <c:v>479.09580704251914</c:v>
                </c:pt>
                <c:pt idx="259">
                  <c:v>770.5773825337883</c:v>
                </c:pt>
                <c:pt idx="260">
                  <c:v>716.10695298018686</c:v>
                </c:pt>
                <c:pt idx="261">
                  <c:v>772.26593628159958</c:v>
                </c:pt>
                <c:pt idx="262">
                  <c:v>766.01604235836942</c:v>
                </c:pt>
                <c:pt idx="263">
                  <c:v>779.11229664249072</c:v>
                </c:pt>
                <c:pt idx="264">
                  <c:v>712.64637507800626</c:v>
                </c:pt>
                <c:pt idx="265">
                  <c:v>780.91487462101315</c:v>
                </c:pt>
                <c:pt idx="266">
                  <c:v>820.07718128201509</c:v>
                </c:pt>
                <c:pt idx="267">
                  <c:v>779.75863995053851</c:v>
                </c:pt>
                <c:pt idx="268">
                  <c:v>735.33395334158433</c:v>
                </c:pt>
                <c:pt idx="269">
                  <c:v>775.79126927669301</c:v>
                </c:pt>
                <c:pt idx="270">
                  <c:v>708.96763645672013</c:v>
                </c:pt>
                <c:pt idx="271">
                  <c:v>775.46708019373887</c:v>
                </c:pt>
                <c:pt idx="272">
                  <c:v>728.13544454318912</c:v>
                </c:pt>
                <c:pt idx="273">
                  <c:v>771.16296866423193</c:v>
                </c:pt>
                <c:pt idx="274">
                  <c:v>718.41707688460997</c:v>
                </c:pt>
                <c:pt idx="275">
                  <c:v>782.61129789751055</c:v>
                </c:pt>
                <c:pt idx="276">
                  <c:v>730.58244386629667</c:v>
                </c:pt>
                <c:pt idx="277">
                  <c:v>770.76450916488557</c:v>
                </c:pt>
                <c:pt idx="278">
                  <c:v>623.83074780033439</c:v>
                </c:pt>
                <c:pt idx="279">
                  <c:v>773.4859945802632</c:v>
                </c:pt>
                <c:pt idx="280">
                  <c:v>726.00235263719685</c:v>
                </c:pt>
                <c:pt idx="281">
                  <c:v>763.98256086794959</c:v>
                </c:pt>
                <c:pt idx="282">
                  <c:v>677.08987023163149</c:v>
                </c:pt>
                <c:pt idx="283">
                  <c:v>792.58125714466632</c:v>
                </c:pt>
                <c:pt idx="284">
                  <c:v>789.72600586322403</c:v>
                </c:pt>
                <c:pt idx="285">
                  <c:v>791.47003804163319</c:v>
                </c:pt>
                <c:pt idx="286">
                  <c:v>800.45827138464301</c:v>
                </c:pt>
                <c:pt idx="287">
                  <c:v>799.70501279371933</c:v>
                </c:pt>
                <c:pt idx="288">
                  <c:v>792.94381395317168</c:v>
                </c:pt>
                <c:pt idx="289">
                  <c:v>798.89885130868265</c:v>
                </c:pt>
                <c:pt idx="290">
                  <c:v>551.01009113327893</c:v>
                </c:pt>
                <c:pt idx="291">
                  <c:v>797.84258827576673</c:v>
                </c:pt>
                <c:pt idx="292">
                  <c:v>579.65762082358174</c:v>
                </c:pt>
                <c:pt idx="293">
                  <c:v>796.02273857118485</c:v>
                </c:pt>
                <c:pt idx="294">
                  <c:v>647.69390739345022</c:v>
                </c:pt>
                <c:pt idx="295">
                  <c:v>785.72574894933018</c:v>
                </c:pt>
                <c:pt idx="296">
                  <c:v>541.22344853381571</c:v>
                </c:pt>
                <c:pt idx="297">
                  <c:v>784.20116195939204</c:v>
                </c:pt>
                <c:pt idx="298">
                  <c:v>820.87285661907367</c:v>
                </c:pt>
                <c:pt idx="299">
                  <c:v>796.43397494194369</c:v>
                </c:pt>
                <c:pt idx="300">
                  <c:v>790.22652201591632</c:v>
                </c:pt>
                <c:pt idx="301">
                  <c:v>793.87762332613681</c:v>
                </c:pt>
                <c:pt idx="302">
                  <c:v>748.05838852526313</c:v>
                </c:pt>
                <c:pt idx="303">
                  <c:v>739.50372191549718</c:v>
                </c:pt>
                <c:pt idx="304">
                  <c:v>530.7121054924894</c:v>
                </c:pt>
                <c:pt idx="305">
                  <c:v>741.24246352963587</c:v>
                </c:pt>
                <c:pt idx="306">
                  <c:v>653.66341801368208</c:v>
                </c:pt>
                <c:pt idx="307">
                  <c:v>780.8738059351607</c:v>
                </c:pt>
                <c:pt idx="308">
                  <c:v>732.99638459402809</c:v>
                </c:pt>
                <c:pt idx="309">
                  <c:v>778.63646652489251</c:v>
                </c:pt>
                <c:pt idx="310">
                  <c:v>760.33428402937034</c:v>
                </c:pt>
                <c:pt idx="311">
                  <c:v>773.30435356253179</c:v>
                </c:pt>
                <c:pt idx="312">
                  <c:v>712.54206838504911</c:v>
                </c:pt>
                <c:pt idx="313">
                  <c:v>770.99645132237765</c:v>
                </c:pt>
                <c:pt idx="314">
                  <c:v>720.94518592278405</c:v>
                </c:pt>
                <c:pt idx="315">
                  <c:v>769.87394186988422</c:v>
                </c:pt>
                <c:pt idx="316">
                  <c:v>723.82504199218533</c:v>
                </c:pt>
                <c:pt idx="317">
                  <c:v>772.91309448883089</c:v>
                </c:pt>
                <c:pt idx="318">
                  <c:v>721.64094786748183</c:v>
                </c:pt>
                <c:pt idx="319">
                  <c:v>770.05144828712673</c:v>
                </c:pt>
                <c:pt idx="320">
                  <c:v>717.31318964650586</c:v>
                </c:pt>
                <c:pt idx="321">
                  <c:v>770.58270025333468</c:v>
                </c:pt>
                <c:pt idx="322">
                  <c:v>723.2038427538464</c:v>
                </c:pt>
                <c:pt idx="323">
                  <c:v>769.25081060297407</c:v>
                </c:pt>
                <c:pt idx="324">
                  <c:v>719.82556526850169</c:v>
                </c:pt>
                <c:pt idx="325">
                  <c:v>778.4466583914932</c:v>
                </c:pt>
                <c:pt idx="326">
                  <c:v>608.84861603387662</c:v>
                </c:pt>
                <c:pt idx="327">
                  <c:v>775.62682614737082</c:v>
                </c:pt>
                <c:pt idx="328">
                  <c:v>715.30443682214241</c:v>
                </c:pt>
                <c:pt idx="329">
                  <c:v>778.06443032296988</c:v>
                </c:pt>
                <c:pt idx="330">
                  <c:v>797.81684048523425</c:v>
                </c:pt>
                <c:pt idx="331">
                  <c:v>798.34894922078252</c:v>
                </c:pt>
                <c:pt idx="332">
                  <c:v>584.38126767289054</c:v>
                </c:pt>
                <c:pt idx="333">
                  <c:v>797.52677075910151</c:v>
                </c:pt>
                <c:pt idx="334">
                  <c:v>785.71786964532794</c:v>
                </c:pt>
                <c:pt idx="335">
                  <c:v>793.7196669669836</c:v>
                </c:pt>
                <c:pt idx="336">
                  <c:v>592.87505012785084</c:v>
                </c:pt>
                <c:pt idx="337">
                  <c:v>804.78417239160399</c:v>
                </c:pt>
                <c:pt idx="338">
                  <c:v>672.32276560671755</c:v>
                </c:pt>
                <c:pt idx="339">
                  <c:v>743.02761760352575</c:v>
                </c:pt>
                <c:pt idx="340">
                  <c:v>555.63679669670557</c:v>
                </c:pt>
                <c:pt idx="341">
                  <c:v>737.27385799248748</c:v>
                </c:pt>
                <c:pt idx="342">
                  <c:v>849.64681191179943</c:v>
                </c:pt>
                <c:pt idx="343">
                  <c:v>796.93497017568984</c:v>
                </c:pt>
                <c:pt idx="344">
                  <c:v>579.99248269969348</c:v>
                </c:pt>
                <c:pt idx="345">
                  <c:v>790.01918084236695</c:v>
                </c:pt>
                <c:pt idx="346">
                  <c:v>849.62205113560958</c:v>
                </c:pt>
                <c:pt idx="347">
                  <c:v>718.59541876159381</c:v>
                </c:pt>
                <c:pt idx="348">
                  <c:v>709.25161242083811</c:v>
                </c:pt>
                <c:pt idx="349">
                  <c:v>744.42004930820792</c:v>
                </c:pt>
                <c:pt idx="350">
                  <c:v>631.48435534556029</c:v>
                </c:pt>
                <c:pt idx="351">
                  <c:v>796.80033635278232</c:v>
                </c:pt>
                <c:pt idx="352">
                  <c:v>793.74631975814418</c:v>
                </c:pt>
                <c:pt idx="353">
                  <c:v>799.35477360838718</c:v>
                </c:pt>
                <c:pt idx="354">
                  <c:v>668.57332848701355</c:v>
                </c:pt>
                <c:pt idx="355">
                  <c:v>781.42676911439912</c:v>
                </c:pt>
                <c:pt idx="356">
                  <c:v>717.95429990857474</c:v>
                </c:pt>
                <c:pt idx="357">
                  <c:v>777.88929053817174</c:v>
                </c:pt>
                <c:pt idx="358">
                  <c:v>634.27442201625331</c:v>
                </c:pt>
                <c:pt idx="359">
                  <c:v>778.31333992354939</c:v>
                </c:pt>
                <c:pt idx="360">
                  <c:v>727.80248791087308</c:v>
                </c:pt>
                <c:pt idx="361">
                  <c:v>770.59623475178819</c:v>
                </c:pt>
                <c:pt idx="362">
                  <c:v>721.66007036039514</c:v>
                </c:pt>
                <c:pt idx="363">
                  <c:v>771.39669036307305</c:v>
                </c:pt>
                <c:pt idx="364">
                  <c:v>722.72606339133017</c:v>
                </c:pt>
                <c:pt idx="365">
                  <c:v>779.56134435654712</c:v>
                </c:pt>
                <c:pt idx="366">
                  <c:v>716.67489582648511</c:v>
                </c:pt>
                <c:pt idx="367">
                  <c:v>771.4297186494075</c:v>
                </c:pt>
                <c:pt idx="368">
                  <c:v>729.56745394065183</c:v>
                </c:pt>
                <c:pt idx="369">
                  <c:v>769.18694059033839</c:v>
                </c:pt>
                <c:pt idx="370">
                  <c:v>687.30938200857031</c:v>
                </c:pt>
                <c:pt idx="371">
                  <c:v>783.98593569914715</c:v>
                </c:pt>
                <c:pt idx="372">
                  <c:v>720.24040978817948</c:v>
                </c:pt>
                <c:pt idx="373">
                  <c:v>775.36368808453562</c:v>
                </c:pt>
                <c:pt idx="374">
                  <c:v>606.76917756679757</c:v>
                </c:pt>
                <c:pt idx="375">
                  <c:v>781.26059944341114</c:v>
                </c:pt>
                <c:pt idx="376">
                  <c:v>725.00937855885024</c:v>
                </c:pt>
                <c:pt idx="377">
                  <c:v>773.10496329579973</c:v>
                </c:pt>
                <c:pt idx="378">
                  <c:v>773.44418403404075</c:v>
                </c:pt>
                <c:pt idx="379">
                  <c:v>772.7118327447422</c:v>
                </c:pt>
                <c:pt idx="380">
                  <c:v>725.25062987646174</c:v>
                </c:pt>
                <c:pt idx="381">
                  <c:v>778.8262874249267</c:v>
                </c:pt>
                <c:pt idx="382">
                  <c:v>489.31666143900475</c:v>
                </c:pt>
                <c:pt idx="383">
                  <c:v>775.05733355968721</c:v>
                </c:pt>
                <c:pt idx="384">
                  <c:v>720.90441076664342</c:v>
                </c:pt>
                <c:pt idx="385">
                  <c:v>775.72921429966209</c:v>
                </c:pt>
                <c:pt idx="386">
                  <c:v>623.54812796208296</c:v>
                </c:pt>
                <c:pt idx="387">
                  <c:v>777.89505312334609</c:v>
                </c:pt>
                <c:pt idx="388">
                  <c:v>721.27066349405106</c:v>
                </c:pt>
                <c:pt idx="389">
                  <c:v>775.83851864375765</c:v>
                </c:pt>
                <c:pt idx="390">
                  <c:v>712.0473581636536</c:v>
                </c:pt>
                <c:pt idx="391">
                  <c:v>771.54425993804671</c:v>
                </c:pt>
                <c:pt idx="392">
                  <c:v>719.43184124568029</c:v>
                </c:pt>
                <c:pt idx="393">
                  <c:v>770.98827316282291</c:v>
                </c:pt>
                <c:pt idx="394">
                  <c:v>708.01080147143091</c:v>
                </c:pt>
                <c:pt idx="395">
                  <c:v>774.45304064495485</c:v>
                </c:pt>
                <c:pt idx="396">
                  <c:v>723.10227350970263</c:v>
                </c:pt>
                <c:pt idx="397">
                  <c:v>773.77017664452717</c:v>
                </c:pt>
                <c:pt idx="398">
                  <c:v>705.22328041248591</c:v>
                </c:pt>
                <c:pt idx="399">
                  <c:v>779.02180628340545</c:v>
                </c:pt>
                <c:pt idx="400">
                  <c:v>716.44605938309815</c:v>
                </c:pt>
                <c:pt idx="401">
                  <c:v>775.68031101685801</c:v>
                </c:pt>
                <c:pt idx="402">
                  <c:v>471.01611285342142</c:v>
                </c:pt>
                <c:pt idx="403">
                  <c:v>773.33944989406018</c:v>
                </c:pt>
                <c:pt idx="404">
                  <c:v>722.60887017152049</c:v>
                </c:pt>
                <c:pt idx="405">
                  <c:v>776.9341570681554</c:v>
                </c:pt>
                <c:pt idx="406">
                  <c:v>596.87078143230917</c:v>
                </c:pt>
                <c:pt idx="407">
                  <c:v>776.21918134590715</c:v>
                </c:pt>
                <c:pt idx="408">
                  <c:v>732.95090358298455</c:v>
                </c:pt>
                <c:pt idx="409">
                  <c:v>780.12725101393471</c:v>
                </c:pt>
                <c:pt idx="410">
                  <c:v>696.08893285863405</c:v>
                </c:pt>
                <c:pt idx="411">
                  <c:v>777.84450628116656</c:v>
                </c:pt>
                <c:pt idx="412">
                  <c:v>744.00153724871836</c:v>
                </c:pt>
                <c:pt idx="413">
                  <c:v>790.4314462393537</c:v>
                </c:pt>
                <c:pt idx="414">
                  <c:v>491.97426310430842</c:v>
                </c:pt>
                <c:pt idx="415">
                  <c:v>780.15530683817406</c:v>
                </c:pt>
                <c:pt idx="416">
                  <c:v>729.88671393684558</c:v>
                </c:pt>
                <c:pt idx="417">
                  <c:v>780.31935470700114</c:v>
                </c:pt>
                <c:pt idx="418">
                  <c:v>732.4729850817763</c:v>
                </c:pt>
                <c:pt idx="419">
                  <c:v>776.52225466831328</c:v>
                </c:pt>
                <c:pt idx="420">
                  <c:v>728.08721461771381</c:v>
                </c:pt>
                <c:pt idx="421">
                  <c:v>778.62723891798828</c:v>
                </c:pt>
                <c:pt idx="422">
                  <c:v>784.99939530618212</c:v>
                </c:pt>
                <c:pt idx="423">
                  <c:v>775.0499985371066</c:v>
                </c:pt>
                <c:pt idx="424">
                  <c:v>721.27764892390314</c:v>
                </c:pt>
                <c:pt idx="425">
                  <c:v>775.61999585049534</c:v>
                </c:pt>
                <c:pt idx="426">
                  <c:v>759.43939711869871</c:v>
                </c:pt>
                <c:pt idx="427">
                  <c:v>775.02432093386255</c:v>
                </c:pt>
                <c:pt idx="428">
                  <c:v>724.530208930002</c:v>
                </c:pt>
                <c:pt idx="429">
                  <c:v>777.69379473514289</c:v>
                </c:pt>
                <c:pt idx="430">
                  <c:v>718.5299963362429</c:v>
                </c:pt>
                <c:pt idx="431">
                  <c:v>779.67947319931568</c:v>
                </c:pt>
                <c:pt idx="432">
                  <c:v>725.96276284847545</c:v>
                </c:pt>
                <c:pt idx="433">
                  <c:v>778.26569089182385</c:v>
                </c:pt>
                <c:pt idx="434">
                  <c:v>740.4983692240437</c:v>
                </c:pt>
                <c:pt idx="435">
                  <c:v>795.80722355248827</c:v>
                </c:pt>
                <c:pt idx="436">
                  <c:v>791.95025751443745</c:v>
                </c:pt>
                <c:pt idx="437">
                  <c:v>793.33641308910046</c:v>
                </c:pt>
                <c:pt idx="438">
                  <c:v>487.32716530970026</c:v>
                </c:pt>
                <c:pt idx="439">
                  <c:v>792.6309911833257</c:v>
                </c:pt>
                <c:pt idx="440">
                  <c:v>575.83759528685391</c:v>
                </c:pt>
                <c:pt idx="441">
                  <c:v>795.11127233132436</c:v>
                </c:pt>
                <c:pt idx="442">
                  <c:v>508.98914955312864</c:v>
                </c:pt>
                <c:pt idx="443">
                  <c:v>796.25251964360405</c:v>
                </c:pt>
                <c:pt idx="444">
                  <c:v>802.24574730857626</c:v>
                </c:pt>
                <c:pt idx="445">
                  <c:v>792.58125714466632</c:v>
                </c:pt>
                <c:pt idx="446">
                  <c:v>528.45190283692398</c:v>
                </c:pt>
                <c:pt idx="447">
                  <c:v>795.87320809327048</c:v>
                </c:pt>
                <c:pt idx="448">
                  <c:v>794.23305031546147</c:v>
                </c:pt>
                <c:pt idx="449">
                  <c:v>792.14469556753852</c:v>
                </c:pt>
                <c:pt idx="450">
                  <c:v>463.33557802629525</c:v>
                </c:pt>
                <c:pt idx="451">
                  <c:v>797.65411626021967</c:v>
                </c:pt>
                <c:pt idx="452">
                  <c:v>585.42989918633111</c:v>
                </c:pt>
                <c:pt idx="453">
                  <c:v>796.34080026085689</c:v>
                </c:pt>
                <c:pt idx="454">
                  <c:v>497.06455641084835</c:v>
                </c:pt>
                <c:pt idx="455">
                  <c:v>794.75896646813374</c:v>
                </c:pt>
                <c:pt idx="456">
                  <c:v>577.45081984340231</c:v>
                </c:pt>
                <c:pt idx="457">
                  <c:v>793.92733709057006</c:v>
                </c:pt>
                <c:pt idx="458">
                  <c:v>765.82596899391717</c:v>
                </c:pt>
                <c:pt idx="459">
                  <c:v>772.38597191653616</c:v>
                </c:pt>
                <c:pt idx="460">
                  <c:v>717.5702331087607</c:v>
                </c:pt>
                <c:pt idx="461">
                  <c:v>776.40458478465155</c:v>
                </c:pt>
                <c:pt idx="462">
                  <c:v>491.16934479445058</c:v>
                </c:pt>
                <c:pt idx="463">
                  <c:v>777.54058807180945</c:v>
                </c:pt>
                <c:pt idx="464">
                  <c:v>723.81022506525505</c:v>
                </c:pt>
                <c:pt idx="465">
                  <c:v>777.30724263340642</c:v>
                </c:pt>
                <c:pt idx="466">
                  <c:v>722.21658831817297</c:v>
                </c:pt>
                <c:pt idx="467">
                  <c:v>778.25377443161483</c:v>
                </c:pt>
                <c:pt idx="468">
                  <c:v>725.98132292240791</c:v>
                </c:pt>
                <c:pt idx="469">
                  <c:v>770.96950850181247</c:v>
                </c:pt>
                <c:pt idx="470">
                  <c:v>618.87075582523937</c:v>
                </c:pt>
                <c:pt idx="471">
                  <c:v>776.19476175413934</c:v>
                </c:pt>
                <c:pt idx="472">
                  <c:v>725.32839675500861</c:v>
                </c:pt>
                <c:pt idx="473">
                  <c:v>776.96105287604905</c:v>
                </c:pt>
                <c:pt idx="474">
                  <c:v>755.16358093653071</c:v>
                </c:pt>
                <c:pt idx="475">
                  <c:v>783.6296627206043</c:v>
                </c:pt>
                <c:pt idx="476">
                  <c:v>724.53356649844977</c:v>
                </c:pt>
                <c:pt idx="477">
                  <c:v>773.30950193894</c:v>
                </c:pt>
                <c:pt idx="478">
                  <c:v>786.5900255828999</c:v>
                </c:pt>
                <c:pt idx="479">
                  <c:v>775.60906622517234</c:v>
                </c:pt>
                <c:pt idx="480">
                  <c:v>730.21258536551943</c:v>
                </c:pt>
                <c:pt idx="481">
                  <c:v>776.02430624789258</c:v>
                </c:pt>
                <c:pt idx="482">
                  <c:v>822.65088171817922</c:v>
                </c:pt>
                <c:pt idx="483">
                  <c:v>797.11426840854142</c:v>
                </c:pt>
                <c:pt idx="484">
                  <c:v>589.45291047832472</c:v>
                </c:pt>
                <c:pt idx="485">
                  <c:v>796.39069616813026</c:v>
                </c:pt>
                <c:pt idx="486">
                  <c:v>799.99287784172839</c:v>
                </c:pt>
                <c:pt idx="487">
                  <c:v>797.49864119607378</c:v>
                </c:pt>
                <c:pt idx="488">
                  <c:v>788.72050317758385</c:v>
                </c:pt>
                <c:pt idx="489">
                  <c:v>794.49432075444702</c:v>
                </c:pt>
                <c:pt idx="490">
                  <c:v>533.05884068646947</c:v>
                </c:pt>
                <c:pt idx="491">
                  <c:v>795.50101626690594</c:v>
                </c:pt>
                <c:pt idx="492">
                  <c:v>794.92714654518898</c:v>
                </c:pt>
                <c:pt idx="493">
                  <c:v>796.09445554090621</c:v>
                </c:pt>
                <c:pt idx="494">
                  <c:v>697.54345165442442</c:v>
                </c:pt>
                <c:pt idx="495">
                  <c:v>787.10299710531285</c:v>
                </c:pt>
                <c:pt idx="496">
                  <c:v>734.80437772377832</c:v>
                </c:pt>
                <c:pt idx="497">
                  <c:v>774.83677512797544</c:v>
                </c:pt>
                <c:pt idx="498">
                  <c:v>724.0723036439266</c:v>
                </c:pt>
                <c:pt idx="499">
                  <c:v>777.50719705075835</c:v>
                </c:pt>
                <c:pt idx="500">
                  <c:v>729.84067457541391</c:v>
                </c:pt>
                <c:pt idx="501">
                  <c:v>772.93566231857028</c:v>
                </c:pt>
                <c:pt idx="502">
                  <c:v>486.44363142963971</c:v>
                </c:pt>
                <c:pt idx="503">
                  <c:v>724.89914374862985</c:v>
                </c:pt>
                <c:pt idx="504">
                  <c:v>726.74158152470284</c:v>
                </c:pt>
                <c:pt idx="505">
                  <c:v>830.76551679119495</c:v>
                </c:pt>
                <c:pt idx="506">
                  <c:v>777.83674421758394</c:v>
                </c:pt>
                <c:pt idx="507">
                  <c:v>773.33944989406018</c:v>
                </c:pt>
                <c:pt idx="508">
                  <c:v>721.64790201410119</c:v>
                </c:pt>
                <c:pt idx="509">
                  <c:v>774.83677512797544</c:v>
                </c:pt>
                <c:pt idx="510">
                  <c:v>744.87294040374491</c:v>
                </c:pt>
                <c:pt idx="511">
                  <c:v>800.53499609680352</c:v>
                </c:pt>
                <c:pt idx="512">
                  <c:v>799.4299218758506</c:v>
                </c:pt>
                <c:pt idx="513">
                  <c:v>789.61898699367521</c:v>
                </c:pt>
                <c:pt idx="514">
                  <c:v>848.37882026950433</c:v>
                </c:pt>
                <c:pt idx="515">
                  <c:v>749.83183935474983</c:v>
                </c:pt>
                <c:pt idx="516">
                  <c:v>742.98764354552998</c:v>
                </c:pt>
                <c:pt idx="517">
                  <c:v>740.41316220078829</c:v>
                </c:pt>
                <c:pt idx="518">
                  <c:v>618.68144111591266</c:v>
                </c:pt>
                <c:pt idx="519">
                  <c:v>790.37103456879163</c:v>
                </c:pt>
                <c:pt idx="520">
                  <c:v>790.48875928415896</c:v>
                </c:pt>
                <c:pt idx="521">
                  <c:v>800.34951608259667</c:v>
                </c:pt>
                <c:pt idx="522">
                  <c:v>859.06947907800929</c:v>
                </c:pt>
                <c:pt idx="523">
                  <c:v>745.24068558194767</c:v>
                </c:pt>
                <c:pt idx="524">
                  <c:v>544.46099839319322</c:v>
                </c:pt>
                <c:pt idx="525">
                  <c:v>748.38814282676503</c:v>
                </c:pt>
                <c:pt idx="526">
                  <c:v>679.048866111699</c:v>
                </c:pt>
                <c:pt idx="527">
                  <c:v>776.76788532320836</c:v>
                </c:pt>
                <c:pt idx="528">
                  <c:v>729.89576140064139</c:v>
                </c:pt>
                <c:pt idx="529">
                  <c:v>770.5773825337883</c:v>
                </c:pt>
                <c:pt idx="530">
                  <c:v>603.9452138699279</c:v>
                </c:pt>
                <c:pt idx="531">
                  <c:v>719.89707090086142</c:v>
                </c:pt>
                <c:pt idx="532">
                  <c:v>775.2448475569737</c:v>
                </c:pt>
                <c:pt idx="533">
                  <c:v>726.74158152470284</c:v>
                </c:pt>
                <c:pt idx="534">
                  <c:v>766.98802225368411</c:v>
                </c:pt>
                <c:pt idx="535">
                  <c:v>770.78862428044704</c:v>
                </c:pt>
                <c:pt idx="536">
                  <c:v>716.14784971437257</c:v>
                </c:pt>
                <c:pt idx="537">
                  <c:v>770.77608528205803</c:v>
                </c:pt>
                <c:pt idx="538">
                  <c:v>776.01274899259806</c:v>
                </c:pt>
                <c:pt idx="539">
                  <c:v>778.33627246424101</c:v>
                </c:pt>
                <c:pt idx="540">
                  <c:v>725.60808464233719</c:v>
                </c:pt>
                <c:pt idx="541">
                  <c:v>773.68308888632282</c:v>
                </c:pt>
                <c:pt idx="542">
                  <c:v>723.24946555466568</c:v>
                </c:pt>
                <c:pt idx="543">
                  <c:v>780.86481949934443</c:v>
                </c:pt>
                <c:pt idx="544">
                  <c:v>724.91543769665634</c:v>
                </c:pt>
                <c:pt idx="545">
                  <c:v>770.56964706954977</c:v>
                </c:pt>
                <c:pt idx="546">
                  <c:v>463.01486433683817</c:v>
                </c:pt>
                <c:pt idx="547">
                  <c:v>773.2945239707351</c:v>
                </c:pt>
                <c:pt idx="548">
                  <c:v>724.65099551532637</c:v>
                </c:pt>
                <c:pt idx="549">
                  <c:v>770.79633965939729</c:v>
                </c:pt>
                <c:pt idx="550">
                  <c:v>853.03128652913415</c:v>
                </c:pt>
                <c:pt idx="551">
                  <c:v>784.53783337133837</c:v>
                </c:pt>
                <c:pt idx="552">
                  <c:v>725.2884827917627</c:v>
                </c:pt>
                <c:pt idx="553">
                  <c:v>773.4614713551814</c:v>
                </c:pt>
                <c:pt idx="554">
                  <c:v>492.4519637647258</c:v>
                </c:pt>
                <c:pt idx="555">
                  <c:v>768.87968810209952</c:v>
                </c:pt>
                <c:pt idx="556">
                  <c:v>726.67290391581889</c:v>
                </c:pt>
                <c:pt idx="557">
                  <c:v>772.35000284441344</c:v>
                </c:pt>
                <c:pt idx="558">
                  <c:v>489.31666143900475</c:v>
                </c:pt>
                <c:pt idx="559">
                  <c:v>776.30775609380112</c:v>
                </c:pt>
                <c:pt idx="560">
                  <c:v>722.04029479373321</c:v>
                </c:pt>
                <c:pt idx="561">
                  <c:v>768.26974796234481</c:v>
                </c:pt>
                <c:pt idx="562">
                  <c:v>488.66459607873787</c:v>
                </c:pt>
                <c:pt idx="563">
                  <c:v>769.22133815734583</c:v>
                </c:pt>
                <c:pt idx="564">
                  <c:v>714.19290824545305</c:v>
                </c:pt>
                <c:pt idx="565">
                  <c:v>777.32063230147128</c:v>
                </c:pt>
                <c:pt idx="566">
                  <c:v>747.43859742581037</c:v>
                </c:pt>
                <c:pt idx="567">
                  <c:v>773.48692865732312</c:v>
                </c:pt>
                <c:pt idx="568">
                  <c:v>724.2042958590597</c:v>
                </c:pt>
                <c:pt idx="569">
                  <c:v>770.96180896987403</c:v>
                </c:pt>
                <c:pt idx="570">
                  <c:v>766.43528743010597</c:v>
                </c:pt>
                <c:pt idx="571">
                  <c:v>769.97844568474784</c:v>
                </c:pt>
                <c:pt idx="572">
                  <c:v>719.6436348677023</c:v>
                </c:pt>
                <c:pt idx="573">
                  <c:v>771.5643304709514</c:v>
                </c:pt>
                <c:pt idx="574">
                  <c:v>564.56432674011057</c:v>
                </c:pt>
                <c:pt idx="575">
                  <c:v>777.65668598329432</c:v>
                </c:pt>
                <c:pt idx="576">
                  <c:v>714.67726823676617</c:v>
                </c:pt>
                <c:pt idx="577">
                  <c:v>771.38759334333145</c:v>
                </c:pt>
                <c:pt idx="578">
                  <c:v>871.66200455811122</c:v>
                </c:pt>
                <c:pt idx="579">
                  <c:v>789.9621258433956</c:v>
                </c:pt>
                <c:pt idx="580">
                  <c:v>582.4868152725752</c:v>
                </c:pt>
                <c:pt idx="581">
                  <c:v>794.10485806198881</c:v>
                </c:pt>
                <c:pt idx="582">
                  <c:v>791.78453054152385</c:v>
                </c:pt>
                <c:pt idx="583">
                  <c:v>771.05175332260342</c:v>
                </c:pt>
                <c:pt idx="584">
                  <c:v>716.40762645254665</c:v>
                </c:pt>
                <c:pt idx="585">
                  <c:v>780.33744298557258</c:v>
                </c:pt>
                <c:pt idx="586">
                  <c:v>469.30401110501128</c:v>
                </c:pt>
                <c:pt idx="587">
                  <c:v>780.50285714356085</c:v>
                </c:pt>
                <c:pt idx="588">
                  <c:v>730.88849621059092</c:v>
                </c:pt>
                <c:pt idx="589">
                  <c:v>776.82716140781781</c:v>
                </c:pt>
                <c:pt idx="590">
                  <c:v>862.81048037848313</c:v>
                </c:pt>
                <c:pt idx="591">
                  <c:v>791.85503226534092</c:v>
                </c:pt>
                <c:pt idx="592">
                  <c:v>563.22079106919387</c:v>
                </c:pt>
                <c:pt idx="593">
                  <c:v>794.41558641549295</c:v>
                </c:pt>
                <c:pt idx="594">
                  <c:v>802.54238977409182</c:v>
                </c:pt>
                <c:pt idx="595">
                  <c:v>777.18239338463854</c:v>
                </c:pt>
                <c:pt idx="596">
                  <c:v>722.12200700199173</c:v>
                </c:pt>
                <c:pt idx="597">
                  <c:v>770.73966337525496</c:v>
                </c:pt>
                <c:pt idx="598">
                  <c:v>711.28191294934709</c:v>
                </c:pt>
                <c:pt idx="599">
                  <c:v>767.88003849108497</c:v>
                </c:pt>
                <c:pt idx="600">
                  <c:v>718.4459990092115</c:v>
                </c:pt>
                <c:pt idx="601">
                  <c:v>779.04411001130518</c:v>
                </c:pt>
                <c:pt idx="602">
                  <c:v>705.6732215730691</c:v>
                </c:pt>
                <c:pt idx="603">
                  <c:v>772.56275429501966</c:v>
                </c:pt>
                <c:pt idx="604">
                  <c:v>714.61338805107607</c:v>
                </c:pt>
                <c:pt idx="605">
                  <c:v>774.29845529491445</c:v>
                </c:pt>
                <c:pt idx="606">
                  <c:v>708.76303049794728</c:v>
                </c:pt>
                <c:pt idx="607">
                  <c:v>770.59260965297449</c:v>
                </c:pt>
                <c:pt idx="608">
                  <c:v>710.08268037424375</c:v>
                </c:pt>
                <c:pt idx="609">
                  <c:v>775.43970389077197</c:v>
                </c:pt>
                <c:pt idx="610">
                  <c:v>492.06412854524854</c:v>
                </c:pt>
                <c:pt idx="611">
                  <c:v>770.78187274404831</c:v>
                </c:pt>
                <c:pt idx="612">
                  <c:v>730.20670748279065</c:v>
                </c:pt>
                <c:pt idx="613">
                  <c:v>775.19840856859639</c:v>
                </c:pt>
                <c:pt idx="614">
                  <c:v>598.11494123124794</c:v>
                </c:pt>
                <c:pt idx="615">
                  <c:v>790.74104864796152</c:v>
                </c:pt>
                <c:pt idx="616">
                  <c:v>794.40209218531527</c:v>
                </c:pt>
                <c:pt idx="617">
                  <c:v>794.89270311474661</c:v>
                </c:pt>
                <c:pt idx="618">
                  <c:v>575.21722328439625</c:v>
                </c:pt>
                <c:pt idx="619">
                  <c:v>796.17932877926899</c:v>
                </c:pt>
                <c:pt idx="620">
                  <c:v>573.65703915089489</c:v>
                </c:pt>
                <c:pt idx="621">
                  <c:v>795.82175172505595</c:v>
                </c:pt>
                <c:pt idx="622">
                  <c:v>530.88404458145806</c:v>
                </c:pt>
                <c:pt idx="623">
                  <c:v>794.91627118203962</c:v>
                </c:pt>
                <c:pt idx="624">
                  <c:v>792.7054445905203</c:v>
                </c:pt>
                <c:pt idx="625">
                  <c:v>798.36078638275808</c:v>
                </c:pt>
                <c:pt idx="626">
                  <c:v>628.6788368196917</c:v>
                </c:pt>
                <c:pt idx="627">
                  <c:v>773.76575456832393</c:v>
                </c:pt>
                <c:pt idx="628">
                  <c:v>726.32085465096316</c:v>
                </c:pt>
                <c:pt idx="629">
                  <c:v>778.62592060612178</c:v>
                </c:pt>
                <c:pt idx="630">
                  <c:v>830.01956088271845</c:v>
                </c:pt>
                <c:pt idx="631">
                  <c:v>793.73051290587659</c:v>
                </c:pt>
                <c:pt idx="632">
                  <c:v>574.3081136531639</c:v>
                </c:pt>
                <c:pt idx="633">
                  <c:v>795.72844117426177</c:v>
                </c:pt>
                <c:pt idx="634">
                  <c:v>506.30700811227183</c:v>
                </c:pt>
                <c:pt idx="635">
                  <c:v>796.35862359293264</c:v>
                </c:pt>
                <c:pt idx="636">
                  <c:v>579.97657178958775</c:v>
                </c:pt>
                <c:pt idx="637">
                  <c:v>798.81890376290903</c:v>
                </c:pt>
                <c:pt idx="638">
                  <c:v>496.2892731720367</c:v>
                </c:pt>
                <c:pt idx="639">
                  <c:v>797.97365838173619</c:v>
                </c:pt>
                <c:pt idx="640">
                  <c:v>578.21020331882755</c:v>
                </c:pt>
                <c:pt idx="641">
                  <c:v>797.98484859336963</c:v>
                </c:pt>
                <c:pt idx="642">
                  <c:v>756.38285163037506</c:v>
                </c:pt>
                <c:pt idx="643">
                  <c:v>799.34582705603975</c:v>
                </c:pt>
                <c:pt idx="644">
                  <c:v>594.29649028157246</c:v>
                </c:pt>
                <c:pt idx="645">
                  <c:v>802.31090802252015</c:v>
                </c:pt>
                <c:pt idx="646">
                  <c:v>649.28808276879454</c:v>
                </c:pt>
                <c:pt idx="647">
                  <c:v>775.120571668092</c:v>
                </c:pt>
                <c:pt idx="648">
                  <c:v>714.99262848472608</c:v>
                </c:pt>
                <c:pt idx="649">
                  <c:v>768.19592894901734</c:v>
                </c:pt>
                <c:pt idx="650">
                  <c:v>718.33160690932687</c:v>
                </c:pt>
                <c:pt idx="651">
                  <c:v>766.5973842138942</c:v>
                </c:pt>
                <c:pt idx="652">
                  <c:v>708.7828534138896</c:v>
                </c:pt>
                <c:pt idx="653">
                  <c:v>773.18468226420191</c:v>
                </c:pt>
                <c:pt idx="654">
                  <c:v>689.76695960957204</c:v>
                </c:pt>
                <c:pt idx="655">
                  <c:v>795.17472758864847</c:v>
                </c:pt>
                <c:pt idx="656">
                  <c:v>561.20296888757161</c:v>
                </c:pt>
                <c:pt idx="657">
                  <c:v>796.68821496150031</c:v>
                </c:pt>
                <c:pt idx="658">
                  <c:v>663.49860457098396</c:v>
                </c:pt>
                <c:pt idx="659">
                  <c:v>751.44160797665063</c:v>
                </c:pt>
                <c:pt idx="660">
                  <c:v>737.01975552202578</c:v>
                </c:pt>
                <c:pt idx="661">
                  <c:v>742.83799053223868</c:v>
                </c:pt>
                <c:pt idx="662">
                  <c:v>558.06727043231945</c:v>
                </c:pt>
                <c:pt idx="663">
                  <c:v>777.3768457270312</c:v>
                </c:pt>
                <c:pt idx="664">
                  <c:v>716.82111007775097</c:v>
                </c:pt>
                <c:pt idx="665">
                  <c:v>779.83275085400578</c:v>
                </c:pt>
                <c:pt idx="666">
                  <c:v>766.74171440522207</c:v>
                </c:pt>
                <c:pt idx="667">
                  <c:v>771.01569091914189</c:v>
                </c:pt>
                <c:pt idx="668">
                  <c:v>719.43496636954296</c:v>
                </c:pt>
                <c:pt idx="669">
                  <c:v>772.61019550619449</c:v>
                </c:pt>
                <c:pt idx="670">
                  <c:v>619.52969135677836</c:v>
                </c:pt>
                <c:pt idx="671">
                  <c:v>776.27794028435278</c:v>
                </c:pt>
                <c:pt idx="672">
                  <c:v>726.3175689074094</c:v>
                </c:pt>
                <c:pt idx="673">
                  <c:v>774.35394452239757</c:v>
                </c:pt>
                <c:pt idx="674">
                  <c:v>470.78321524932346</c:v>
                </c:pt>
                <c:pt idx="675">
                  <c:v>770.60445106479142</c:v>
                </c:pt>
                <c:pt idx="676">
                  <c:v>719.81890009314304</c:v>
                </c:pt>
                <c:pt idx="677">
                  <c:v>771.61878354169278</c:v>
                </c:pt>
                <c:pt idx="678">
                  <c:v>762.05741489846696</c:v>
                </c:pt>
                <c:pt idx="679">
                  <c:v>800.99862137582818</c:v>
                </c:pt>
                <c:pt idx="680">
                  <c:v>784.75942756731342</c:v>
                </c:pt>
                <c:pt idx="681">
                  <c:v>794.07612082885589</c:v>
                </c:pt>
                <c:pt idx="682">
                  <c:v>734.23146803630812</c:v>
                </c:pt>
                <c:pt idx="683">
                  <c:v>770.17225015766371</c:v>
                </c:pt>
                <c:pt idx="684">
                  <c:v>717.94475413255395</c:v>
                </c:pt>
                <c:pt idx="685">
                  <c:v>774.46042776553895</c:v>
                </c:pt>
                <c:pt idx="686">
                  <c:v>719.46040939627585</c:v>
                </c:pt>
                <c:pt idx="687">
                  <c:v>773.02587326218941</c:v>
                </c:pt>
                <c:pt idx="688">
                  <c:v>710.91432478008278</c:v>
                </c:pt>
                <c:pt idx="689">
                  <c:v>781.47436831635196</c:v>
                </c:pt>
                <c:pt idx="690">
                  <c:v>512.99908394639431</c:v>
                </c:pt>
                <c:pt idx="691">
                  <c:v>776.06780172289996</c:v>
                </c:pt>
                <c:pt idx="692">
                  <c:v>727.05318379154278</c:v>
                </c:pt>
                <c:pt idx="693">
                  <c:v>771.1802503055444</c:v>
                </c:pt>
                <c:pt idx="694">
                  <c:v>776.79775309963748</c:v>
                </c:pt>
                <c:pt idx="695">
                  <c:v>771.19656860085479</c:v>
                </c:pt>
                <c:pt idx="696">
                  <c:v>726.36684135714324</c:v>
                </c:pt>
                <c:pt idx="697">
                  <c:v>777.15534444266359</c:v>
                </c:pt>
                <c:pt idx="698">
                  <c:v>779.19286946425063</c:v>
                </c:pt>
                <c:pt idx="699">
                  <c:v>776.36126260158051</c:v>
                </c:pt>
                <c:pt idx="700">
                  <c:v>722.83409426915409</c:v>
                </c:pt>
                <c:pt idx="701">
                  <c:v>778.63251195967541</c:v>
                </c:pt>
                <c:pt idx="702">
                  <c:v>732.73072644600529</c:v>
                </c:pt>
                <c:pt idx="703">
                  <c:v>771.54712744979258</c:v>
                </c:pt>
                <c:pt idx="704">
                  <c:v>717.95929963539402</c:v>
                </c:pt>
                <c:pt idx="705">
                  <c:v>766.83249014085982</c:v>
                </c:pt>
                <c:pt idx="706">
                  <c:v>792.7060027442817</c:v>
                </c:pt>
                <c:pt idx="707">
                  <c:v>770.37481767036456</c:v>
                </c:pt>
                <c:pt idx="708">
                  <c:v>718.81701737638468</c:v>
                </c:pt>
                <c:pt idx="709">
                  <c:v>779.00430904147527</c:v>
                </c:pt>
                <c:pt idx="710">
                  <c:v>701.5661362502583</c:v>
                </c:pt>
                <c:pt idx="711">
                  <c:v>769.81786072650902</c:v>
                </c:pt>
                <c:pt idx="712">
                  <c:v>733.64404995287077</c:v>
                </c:pt>
                <c:pt idx="713">
                  <c:v>781.61806570799081</c:v>
                </c:pt>
                <c:pt idx="714">
                  <c:v>499.05761832105884</c:v>
                </c:pt>
                <c:pt idx="715">
                  <c:v>775.99030980062423</c:v>
                </c:pt>
                <c:pt idx="716">
                  <c:v>719.44389464191488</c:v>
                </c:pt>
                <c:pt idx="717">
                  <c:v>775.02982393549257</c:v>
                </c:pt>
                <c:pt idx="718">
                  <c:v>511.21936361197896</c:v>
                </c:pt>
                <c:pt idx="719">
                  <c:v>792.82666376537986</c:v>
                </c:pt>
                <c:pt idx="720">
                  <c:v>791.57418146282964</c:v>
                </c:pt>
                <c:pt idx="721">
                  <c:v>797.13563870552548</c:v>
                </c:pt>
                <c:pt idx="722">
                  <c:v>675.80238133653302</c:v>
                </c:pt>
                <c:pt idx="723">
                  <c:v>775.48988699524307</c:v>
                </c:pt>
                <c:pt idx="724">
                  <c:v>723.83054474523124</c:v>
                </c:pt>
                <c:pt idx="725">
                  <c:v>776.73957978179806</c:v>
                </c:pt>
                <c:pt idx="726">
                  <c:v>606.47665858045082</c:v>
                </c:pt>
                <c:pt idx="727">
                  <c:v>796.48346025268233</c:v>
                </c:pt>
                <c:pt idx="728">
                  <c:v>795.40518970464313</c:v>
                </c:pt>
                <c:pt idx="729">
                  <c:v>791.03225835353942</c:v>
                </c:pt>
                <c:pt idx="730">
                  <c:v>527.83660609896378</c:v>
                </c:pt>
                <c:pt idx="731">
                  <c:v>798.45768465010747</c:v>
                </c:pt>
                <c:pt idx="732">
                  <c:v>789.22445502012238</c:v>
                </c:pt>
                <c:pt idx="733">
                  <c:v>795.16207647948613</c:v>
                </c:pt>
                <c:pt idx="734">
                  <c:v>749.37588950963755</c:v>
                </c:pt>
                <c:pt idx="735">
                  <c:v>774.26236770731168</c:v>
                </c:pt>
                <c:pt idx="736">
                  <c:v>724.89036875334182</c:v>
                </c:pt>
                <c:pt idx="737">
                  <c:v>775.54642127153522</c:v>
                </c:pt>
                <c:pt idx="738">
                  <c:v>705.83196222740901</c:v>
                </c:pt>
                <c:pt idx="739">
                  <c:v>793.09396021199132</c:v>
                </c:pt>
                <c:pt idx="740">
                  <c:v>548.67046349584336</c:v>
                </c:pt>
                <c:pt idx="741">
                  <c:v>798.25959509918584</c:v>
                </c:pt>
                <c:pt idx="742">
                  <c:v>788.38012138738065</c:v>
                </c:pt>
                <c:pt idx="743">
                  <c:v>795.74477792410653</c:v>
                </c:pt>
                <c:pt idx="744">
                  <c:v>792.46397805555307</c:v>
                </c:pt>
                <c:pt idx="745">
                  <c:v>799.52114544746223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E-45EE-ACB7-26A7F8E6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14504"/>
        <c:axId val="579411552"/>
      </c:scatterChart>
      <c:valAx>
        <c:axId val="57941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1.61334239060972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411552"/>
        <c:crosses val="autoZero"/>
        <c:crossBetween val="midCat"/>
      </c:valAx>
      <c:valAx>
        <c:axId val="57941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579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414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133350</xdr:colOff>
      <xdr:row>1</xdr:row>
      <xdr:rowOff>95250</xdr:rowOff>
    </xdr:from>
    <xdr:to>
      <xdr:col>28</xdr:col>
      <xdr:colOff>133350</xdr:colOff>
      <xdr:row>11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A5BFD7-6CCF-4092-B90A-03C07B437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94</xdr:row>
      <xdr:rowOff>144463</xdr:rowOff>
    </xdr:from>
    <xdr:to>
      <xdr:col>23</xdr:col>
      <xdr:colOff>180975</xdr:colOff>
      <xdr:row>104</xdr:row>
      <xdr:rowOff>169863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2DC173-3B90-43AF-AA09-D13D473D8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2</xdr:row>
      <xdr:rowOff>123825</xdr:rowOff>
    </xdr:from>
    <xdr:to>
      <xdr:col>23</xdr:col>
      <xdr:colOff>177800</xdr:colOff>
      <xdr:row>12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0D2C09-907A-4392-822C-69FD03A2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572861</xdr:colOff>
      <xdr:row>4</xdr:row>
      <xdr:rowOff>31296</xdr:rowOff>
    </xdr:from>
    <xdr:to>
      <xdr:col>19</xdr:col>
      <xdr:colOff>291193</xdr:colOff>
      <xdr:row>21</xdr:row>
      <xdr:rowOff>46718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F1E648-5863-45C6-B231-A577C6FEE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9"/>
  <sheetViews>
    <sheetView topLeftCell="A134" zoomScale="70" zoomScaleNormal="70" workbookViewId="0">
      <selection activeCell="K170" sqref="K170"/>
    </sheetView>
  </sheetViews>
  <sheetFormatPr defaultRowHeight="14.5" x14ac:dyDescent="0.35"/>
  <cols>
    <col min="1" max="1" width="8.7265625" style="3"/>
    <col min="5" max="5" width="8.7265625" style="3"/>
    <col min="16" max="17" width="8.7265625" style="1"/>
  </cols>
  <sheetData>
    <row r="1" spans="1:21" x14ac:dyDescent="0.35">
      <c r="A1" s="3" t="s">
        <v>123</v>
      </c>
      <c r="B1" t="s">
        <v>124</v>
      </c>
      <c r="C1" t="s">
        <v>125</v>
      </c>
      <c r="I1" t="s">
        <v>696</v>
      </c>
      <c r="J1" s="1" t="s">
        <v>124</v>
      </c>
      <c r="K1" s="5" t="s">
        <v>697</v>
      </c>
      <c r="L1" s="5"/>
      <c r="M1" s="5"/>
      <c r="N1" s="1"/>
      <c r="O1" s="1" t="s">
        <v>125</v>
      </c>
      <c r="P1" s="1" t="s">
        <v>694</v>
      </c>
      <c r="Q1" s="1" t="s">
        <v>695</v>
      </c>
      <c r="R1" s="1" t="s">
        <v>698</v>
      </c>
    </row>
    <row r="2" spans="1:21" x14ac:dyDescent="0.35">
      <c r="A2" s="2">
        <v>43864</v>
      </c>
      <c r="B2">
        <v>579</v>
      </c>
      <c r="C2">
        <v>296.58219771253903</v>
      </c>
      <c r="E2" s="2">
        <v>43864</v>
      </c>
      <c r="F2">
        <v>682</v>
      </c>
      <c r="G2">
        <v>265.90599842801498</v>
      </c>
      <c r="I2">
        <v>790.75675675675677</v>
      </c>
      <c r="J2">
        <f>(B2+F2)/2</f>
        <v>630.5</v>
      </c>
      <c r="K2">
        <f>I2-J2</f>
        <v>160.25675675675677</v>
      </c>
      <c r="L2">
        <f>I2-B2</f>
        <v>211.75675675675677</v>
      </c>
      <c r="O2">
        <f>(C2+G2)/2</f>
        <v>281.244098070277</v>
      </c>
      <c r="P2" s="1">
        <v>144</v>
      </c>
      <c r="Q2" s="1">
        <f>LOG((O2/P2)+1,2)</f>
        <v>1.562222401307892</v>
      </c>
      <c r="R2">
        <v>1.8876661988927288</v>
      </c>
      <c r="T2">
        <f>LOG(O2/P2,2)</f>
        <v>0.96575400990979166</v>
      </c>
      <c r="U2">
        <f>LOG((O2/69)+1,2)</f>
        <v>2.3436924731416351</v>
      </c>
    </row>
    <row r="3" spans="1:21" x14ac:dyDescent="0.35">
      <c r="A3" s="2">
        <v>43894</v>
      </c>
      <c r="B3">
        <v>561</v>
      </c>
      <c r="C3">
        <v>210.11663427725</v>
      </c>
      <c r="E3" s="2">
        <v>43894</v>
      </c>
      <c r="F3">
        <v>528</v>
      </c>
      <c r="G3">
        <v>239.133853730499</v>
      </c>
      <c r="I3">
        <v>751.36842105263156</v>
      </c>
      <c r="J3">
        <f t="shared" ref="J3:J66" si="0">(B3+F3)/2</f>
        <v>544.5</v>
      </c>
      <c r="K3">
        <f t="shared" ref="K3:K66" si="1">I3-J3</f>
        <v>206.86842105263156</v>
      </c>
      <c r="L3">
        <f t="shared" ref="L3:L66" si="2">I3-B3</f>
        <v>190.36842105263156</v>
      </c>
      <c r="O3">
        <f t="shared" ref="O3:O66" si="3">(C3+G3)/2</f>
        <v>224.62524400387451</v>
      </c>
      <c r="P3" s="1">
        <v>144</v>
      </c>
      <c r="Q3" s="1">
        <f t="shared" ref="Q3:Q66" si="4">LOG((O3/P3)+1,2)</f>
        <v>1.3560860605819558</v>
      </c>
      <c r="R3">
        <v>1.6148914724794252</v>
      </c>
      <c r="T3">
        <f t="shared" ref="T3:T66" si="5">LOG(O3/P3,2)</f>
        <v>0.64145125922617596</v>
      </c>
      <c r="U3">
        <f t="shared" ref="U3:U66" si="6">LOG((O3/69)+1,2)</f>
        <v>2.0893077401204763</v>
      </c>
    </row>
    <row r="4" spans="1:21" x14ac:dyDescent="0.35">
      <c r="A4" s="2">
        <v>43926</v>
      </c>
      <c r="B4">
        <v>614</v>
      </c>
      <c r="C4">
        <v>263.13874667178902</v>
      </c>
      <c r="E4" s="2">
        <v>43926</v>
      </c>
      <c r="F4">
        <v>496</v>
      </c>
      <c r="G4">
        <v>305.47012947258798</v>
      </c>
      <c r="I4">
        <v>794.0512820512821</v>
      </c>
      <c r="J4">
        <f t="shared" si="0"/>
        <v>555</v>
      </c>
      <c r="K4">
        <f t="shared" si="1"/>
        <v>239.0512820512821</v>
      </c>
      <c r="L4">
        <f t="shared" si="2"/>
        <v>180.0512820512821</v>
      </c>
      <c r="O4">
        <f t="shared" si="3"/>
        <v>284.30443807218853</v>
      </c>
      <c r="P4" s="1">
        <v>144</v>
      </c>
      <c r="Q4" s="1">
        <f t="shared" si="4"/>
        <v>1.572567814782859</v>
      </c>
      <c r="R4">
        <v>1.9952028963577546</v>
      </c>
      <c r="T4">
        <f t="shared" si="5"/>
        <v>0.98136780839872373</v>
      </c>
      <c r="U4">
        <f t="shared" si="6"/>
        <v>2.3562436049098725</v>
      </c>
    </row>
    <row r="5" spans="1:21" x14ac:dyDescent="0.35">
      <c r="A5" s="2">
        <v>43960</v>
      </c>
      <c r="B5">
        <v>478</v>
      </c>
      <c r="C5">
        <v>117.038455218786</v>
      </c>
      <c r="E5" s="2">
        <v>43960</v>
      </c>
      <c r="F5">
        <v>514</v>
      </c>
      <c r="G5">
        <v>135.23682930326299</v>
      </c>
      <c r="I5">
        <v>757.25641025641028</v>
      </c>
      <c r="J5">
        <f t="shared" si="0"/>
        <v>496</v>
      </c>
      <c r="K5">
        <f t="shared" si="1"/>
        <v>261.25641025641028</v>
      </c>
      <c r="L5">
        <f t="shared" si="2"/>
        <v>279.25641025641028</v>
      </c>
      <c r="O5">
        <f t="shared" si="3"/>
        <v>126.1376422610245</v>
      </c>
      <c r="P5" s="1">
        <v>144</v>
      </c>
      <c r="Q5" s="1">
        <f t="shared" si="4"/>
        <v>0.90762587416034812</v>
      </c>
      <c r="R5">
        <v>1.0849352407552681</v>
      </c>
      <c r="T5">
        <f t="shared" si="5"/>
        <v>-0.19106993965410374</v>
      </c>
      <c r="U5">
        <f t="shared" si="6"/>
        <v>1.4998238352136073</v>
      </c>
    </row>
    <row r="6" spans="1:21" x14ac:dyDescent="0.35">
      <c r="A6" s="2">
        <v>44091</v>
      </c>
      <c r="B6">
        <v>694</v>
      </c>
      <c r="C6">
        <v>274.361075956484</v>
      </c>
      <c r="E6" s="2">
        <v>44091</v>
      </c>
      <c r="F6">
        <v>632</v>
      </c>
      <c r="G6">
        <v>272.24437551582201</v>
      </c>
      <c r="I6">
        <v>769.81578947368416</v>
      </c>
      <c r="J6">
        <f t="shared" si="0"/>
        <v>663</v>
      </c>
      <c r="K6">
        <f t="shared" si="1"/>
        <v>106.81578947368416</v>
      </c>
      <c r="L6">
        <f t="shared" si="2"/>
        <v>75.815789473684163</v>
      </c>
      <c r="O6">
        <f t="shared" si="3"/>
        <v>273.30272573615298</v>
      </c>
      <c r="P6" s="1">
        <v>144</v>
      </c>
      <c r="Q6" s="1">
        <f t="shared" si="4"/>
        <v>1.5350255323537729</v>
      </c>
      <c r="R6">
        <v>1.8955913936882538</v>
      </c>
      <c r="T6">
        <f t="shared" si="5"/>
        <v>0.92443103672782068</v>
      </c>
      <c r="U6">
        <f t="shared" si="6"/>
        <v>2.3106045134844582</v>
      </c>
    </row>
    <row r="7" spans="1:21" x14ac:dyDescent="0.35">
      <c r="A7" s="3" t="s">
        <v>0</v>
      </c>
      <c r="B7">
        <v>631</v>
      </c>
      <c r="C7">
        <v>186.04300578092099</v>
      </c>
      <c r="E7" s="3" t="s">
        <v>0</v>
      </c>
      <c r="F7">
        <v>698</v>
      </c>
      <c r="G7">
        <v>208.00240383226301</v>
      </c>
      <c r="I7">
        <v>744.60526315789468</v>
      </c>
      <c r="J7">
        <f t="shared" si="0"/>
        <v>664.5</v>
      </c>
      <c r="K7">
        <f t="shared" si="1"/>
        <v>80.105263157894683</v>
      </c>
      <c r="L7">
        <f t="shared" si="2"/>
        <v>113.60526315789468</v>
      </c>
      <c r="O7">
        <f t="shared" si="3"/>
        <v>197.022704806592</v>
      </c>
      <c r="P7" s="1">
        <v>144</v>
      </c>
      <c r="Q7" s="1">
        <f t="shared" si="4"/>
        <v>1.2437989833631584</v>
      </c>
      <c r="R7">
        <v>1.6854480196737263</v>
      </c>
      <c r="T7">
        <f t="shared" si="5"/>
        <v>0.45229308311255328</v>
      </c>
      <c r="U7">
        <f t="shared" si="6"/>
        <v>1.9468811167455096</v>
      </c>
    </row>
    <row r="8" spans="1:21" x14ac:dyDescent="0.35">
      <c r="A8" s="2">
        <v>44028</v>
      </c>
      <c r="B8">
        <v>614</v>
      </c>
      <c r="C8">
        <v>295.10845463998402</v>
      </c>
      <c r="E8" s="2">
        <v>44028</v>
      </c>
      <c r="F8">
        <v>598</v>
      </c>
      <c r="G8">
        <v>282.68887491374602</v>
      </c>
      <c r="I8">
        <v>763.02564102564099</v>
      </c>
      <c r="J8">
        <f t="shared" si="0"/>
        <v>606</v>
      </c>
      <c r="K8">
        <f t="shared" si="1"/>
        <v>157.02564102564099</v>
      </c>
      <c r="L8">
        <f t="shared" si="2"/>
        <v>149.02564102564099</v>
      </c>
      <c r="O8">
        <f t="shared" si="3"/>
        <v>288.89866477686502</v>
      </c>
      <c r="P8" s="1">
        <v>144</v>
      </c>
      <c r="Q8" s="1">
        <f t="shared" si="4"/>
        <v>1.5879605390726403</v>
      </c>
      <c r="R8">
        <v>1.914439380810508</v>
      </c>
      <c r="T8">
        <f t="shared" si="5"/>
        <v>1.0044947244459244</v>
      </c>
      <c r="U8">
        <f t="shared" si="6"/>
        <v>2.3748828944558307</v>
      </c>
    </row>
    <row r="9" spans="1:21" x14ac:dyDescent="0.35">
      <c r="A9" s="2">
        <v>44016</v>
      </c>
      <c r="B9">
        <v>473</v>
      </c>
      <c r="C9">
        <v>106.018866245588</v>
      </c>
      <c r="E9" s="2">
        <v>44016</v>
      </c>
      <c r="F9">
        <v>578</v>
      </c>
      <c r="G9">
        <v>126.39620247459899</v>
      </c>
      <c r="I9">
        <v>739.0526315789474</v>
      </c>
      <c r="J9">
        <f t="shared" si="0"/>
        <v>525.5</v>
      </c>
      <c r="K9">
        <f t="shared" si="1"/>
        <v>213.5526315789474</v>
      </c>
      <c r="L9">
        <f t="shared" si="2"/>
        <v>266.0526315789474</v>
      </c>
      <c r="O9">
        <f t="shared" si="3"/>
        <v>116.20753436009349</v>
      </c>
      <c r="P9" s="1">
        <v>144</v>
      </c>
      <c r="Q9" s="1">
        <f t="shared" si="4"/>
        <v>0.85359392451023164</v>
      </c>
      <c r="R9">
        <v>1.0221309426617271</v>
      </c>
      <c r="T9">
        <f t="shared" si="5"/>
        <v>-0.30936520220602176</v>
      </c>
      <c r="U9">
        <f t="shared" si="6"/>
        <v>1.4244745225387943</v>
      </c>
    </row>
    <row r="10" spans="1:21" x14ac:dyDescent="0.35">
      <c r="A10" s="2">
        <v>43931</v>
      </c>
      <c r="B10">
        <v>611</v>
      </c>
      <c r="C10">
        <v>289.24902765610102</v>
      </c>
      <c r="E10" s="2">
        <v>43931</v>
      </c>
      <c r="F10">
        <v>635</v>
      </c>
      <c r="G10">
        <v>316.93847983480902</v>
      </c>
      <c r="I10">
        <v>876.84210526315792</v>
      </c>
      <c r="J10">
        <f t="shared" si="0"/>
        <v>623</v>
      </c>
      <c r="K10">
        <f t="shared" si="1"/>
        <v>253.84210526315792</v>
      </c>
      <c r="L10">
        <f t="shared" si="2"/>
        <v>265.84210526315792</v>
      </c>
      <c r="O10">
        <f t="shared" si="3"/>
        <v>303.09375374545505</v>
      </c>
      <c r="P10" s="1">
        <v>144</v>
      </c>
      <c r="Q10" s="1">
        <f t="shared" si="4"/>
        <v>1.634508578759144</v>
      </c>
      <c r="R10">
        <v>1.9875463760692285</v>
      </c>
      <c r="T10">
        <f t="shared" si="5"/>
        <v>1.0736953092329096</v>
      </c>
      <c r="U10">
        <f t="shared" si="6"/>
        <v>2.4309979054648307</v>
      </c>
    </row>
    <row r="11" spans="1:21" x14ac:dyDescent="0.35">
      <c r="A11" s="2">
        <v>44106</v>
      </c>
      <c r="B11">
        <v>429</v>
      </c>
      <c r="C11">
        <v>216.08331726442901</v>
      </c>
      <c r="E11" s="2">
        <v>44106</v>
      </c>
      <c r="F11">
        <v>481</v>
      </c>
      <c r="G11">
        <v>240.02708180536601</v>
      </c>
      <c r="I11">
        <v>794.33333333333337</v>
      </c>
      <c r="J11">
        <f t="shared" si="0"/>
        <v>455</v>
      </c>
      <c r="K11">
        <f t="shared" si="1"/>
        <v>339.33333333333337</v>
      </c>
      <c r="L11">
        <f t="shared" si="2"/>
        <v>365.33333333333337</v>
      </c>
      <c r="O11">
        <f t="shared" si="3"/>
        <v>228.0551995348975</v>
      </c>
      <c r="P11" s="1">
        <v>144</v>
      </c>
      <c r="Q11" s="1">
        <f t="shared" si="4"/>
        <v>1.3694478693092829</v>
      </c>
      <c r="R11">
        <v>1.6047962509522808</v>
      </c>
      <c r="T11">
        <f t="shared" si="5"/>
        <v>0.6633142515677537</v>
      </c>
      <c r="U11">
        <f t="shared" si="6"/>
        <v>2.1060627741091595</v>
      </c>
    </row>
    <row r="12" spans="1:21" x14ac:dyDescent="0.35">
      <c r="A12" s="2">
        <v>43872</v>
      </c>
      <c r="B12">
        <v>547</v>
      </c>
      <c r="C12">
        <v>286.48385643871802</v>
      </c>
      <c r="E12" s="2">
        <v>43872</v>
      </c>
      <c r="F12">
        <v>700</v>
      </c>
      <c r="G12">
        <v>261.63333120992002</v>
      </c>
      <c r="I12">
        <v>844.4473684210526</v>
      </c>
      <c r="J12">
        <f t="shared" si="0"/>
        <v>623.5</v>
      </c>
      <c r="K12">
        <f t="shared" si="1"/>
        <v>220.9473684210526</v>
      </c>
      <c r="L12">
        <f t="shared" si="2"/>
        <v>297.4473684210526</v>
      </c>
      <c r="O12">
        <f t="shared" si="3"/>
        <v>274.05859382431902</v>
      </c>
      <c r="P12" s="1">
        <v>144</v>
      </c>
      <c r="Q12" s="1">
        <f t="shared" si="4"/>
        <v>1.5376363485705065</v>
      </c>
      <c r="R12">
        <v>1.9102349147303801</v>
      </c>
      <c r="T12">
        <f t="shared" si="5"/>
        <v>0.92841556320629071</v>
      </c>
      <c r="U12">
        <f t="shared" si="6"/>
        <v>2.3137867402993453</v>
      </c>
    </row>
    <row r="13" spans="1:21" x14ac:dyDescent="0.35">
      <c r="A13" s="2">
        <v>44139</v>
      </c>
      <c r="B13">
        <v>563</v>
      </c>
      <c r="C13">
        <v>212.11553455605201</v>
      </c>
      <c r="E13" s="2">
        <v>44139</v>
      </c>
      <c r="F13">
        <v>643</v>
      </c>
      <c r="G13">
        <v>200.11246837716001</v>
      </c>
      <c r="I13">
        <v>765.33333333333337</v>
      </c>
      <c r="J13">
        <f t="shared" si="0"/>
        <v>603</v>
      </c>
      <c r="K13">
        <f t="shared" si="1"/>
        <v>162.33333333333337</v>
      </c>
      <c r="L13">
        <f t="shared" si="2"/>
        <v>202.33333333333337</v>
      </c>
      <c r="O13">
        <f t="shared" si="3"/>
        <v>206.114001466606</v>
      </c>
      <c r="P13" s="1">
        <v>144</v>
      </c>
      <c r="Q13" s="1">
        <f t="shared" si="4"/>
        <v>1.281755946307126</v>
      </c>
      <c r="R13">
        <v>1.5915203952286117</v>
      </c>
      <c r="T13">
        <f t="shared" si="5"/>
        <v>0.51737369980990822</v>
      </c>
      <c r="U13">
        <f t="shared" si="6"/>
        <v>1.9953612980683826</v>
      </c>
    </row>
    <row r="14" spans="1:21" x14ac:dyDescent="0.35">
      <c r="A14" s="2">
        <v>43939</v>
      </c>
      <c r="B14">
        <v>615</v>
      </c>
      <c r="C14">
        <v>459.30599821905201</v>
      </c>
      <c r="E14" s="2">
        <v>43939</v>
      </c>
      <c r="F14">
        <v>695</v>
      </c>
      <c r="G14">
        <v>420.27728941735597</v>
      </c>
      <c r="I14">
        <v>805.63157894736844</v>
      </c>
      <c r="J14">
        <f t="shared" si="0"/>
        <v>655</v>
      </c>
      <c r="K14">
        <f t="shared" si="1"/>
        <v>150.63157894736844</v>
      </c>
      <c r="L14">
        <f t="shared" si="2"/>
        <v>190.63157894736844</v>
      </c>
      <c r="O14">
        <f t="shared" si="3"/>
        <v>439.79164381820397</v>
      </c>
      <c r="P14" s="1">
        <v>144</v>
      </c>
      <c r="Q14" s="1">
        <f t="shared" si="4"/>
        <v>2.0193847491069614</v>
      </c>
      <c r="R14">
        <v>2.458335437591717</v>
      </c>
      <c r="T14">
        <f t="shared" si="5"/>
        <v>1.6107513811188232</v>
      </c>
      <c r="U14">
        <f t="shared" si="6"/>
        <v>2.8824067095916348</v>
      </c>
    </row>
    <row r="15" spans="1:21" x14ac:dyDescent="0.35">
      <c r="A15" s="2">
        <v>43879</v>
      </c>
      <c r="B15">
        <v>649</v>
      </c>
      <c r="C15">
        <v>410.07804135310602</v>
      </c>
      <c r="E15" s="2">
        <v>43879</v>
      </c>
      <c r="F15">
        <v>698</v>
      </c>
      <c r="G15">
        <v>377.53013124782501</v>
      </c>
      <c r="I15">
        <v>815.36111111111109</v>
      </c>
      <c r="J15">
        <f t="shared" si="0"/>
        <v>673.5</v>
      </c>
      <c r="K15">
        <f t="shared" si="1"/>
        <v>141.86111111111109</v>
      </c>
      <c r="L15">
        <f t="shared" si="2"/>
        <v>166.36111111111109</v>
      </c>
      <c r="O15">
        <f t="shared" si="3"/>
        <v>393.80408630046554</v>
      </c>
      <c r="P15" s="1">
        <v>144</v>
      </c>
      <c r="Q15" s="1">
        <f t="shared" si="4"/>
        <v>1.9010119053561783</v>
      </c>
      <c r="R15">
        <v>2.3291201495053127</v>
      </c>
      <c r="T15">
        <f t="shared" si="5"/>
        <v>1.4514092697466656</v>
      </c>
      <c r="U15">
        <f t="shared" si="6"/>
        <v>2.7457333356861051</v>
      </c>
    </row>
    <row r="16" spans="1:21" x14ac:dyDescent="0.35">
      <c r="A16" s="2">
        <v>43880</v>
      </c>
      <c r="B16">
        <v>679</v>
      </c>
      <c r="C16">
        <v>432.01041654108298</v>
      </c>
      <c r="E16" s="2">
        <v>43880</v>
      </c>
      <c r="F16">
        <v>760</v>
      </c>
      <c r="G16">
        <v>419.03341155568899</v>
      </c>
      <c r="I16">
        <v>786.64864864864865</v>
      </c>
      <c r="J16">
        <f t="shared" si="0"/>
        <v>719.5</v>
      </c>
      <c r="K16">
        <f t="shared" si="1"/>
        <v>67.148648648648646</v>
      </c>
      <c r="L16">
        <f t="shared" si="2"/>
        <v>107.64864864864865</v>
      </c>
      <c r="O16">
        <f t="shared" si="3"/>
        <v>425.52191404838595</v>
      </c>
      <c r="P16" s="1">
        <v>144</v>
      </c>
      <c r="Q16" s="1">
        <f t="shared" si="4"/>
        <v>1.9836825433135228</v>
      </c>
      <c r="R16">
        <v>2.4421414063465883</v>
      </c>
      <c r="T16">
        <f t="shared" si="5"/>
        <v>1.5631646198319862</v>
      </c>
      <c r="U16">
        <f t="shared" si="6"/>
        <v>2.8413661864145681</v>
      </c>
    </row>
    <row r="17" spans="1:21" x14ac:dyDescent="0.35">
      <c r="A17" s="3" t="s">
        <v>1</v>
      </c>
      <c r="B17">
        <v>761</v>
      </c>
      <c r="C17">
        <v>669.06053537777802</v>
      </c>
      <c r="E17" s="3" t="s">
        <v>1</v>
      </c>
      <c r="F17">
        <v>927</v>
      </c>
      <c r="G17">
        <v>654.414241898814</v>
      </c>
      <c r="I17">
        <v>894.46153846153845</v>
      </c>
      <c r="J17">
        <f t="shared" si="0"/>
        <v>844</v>
      </c>
      <c r="K17">
        <f t="shared" si="1"/>
        <v>50.461538461538453</v>
      </c>
      <c r="L17">
        <f t="shared" si="2"/>
        <v>133.46153846153845</v>
      </c>
      <c r="O17">
        <f t="shared" si="3"/>
        <v>661.73738863829601</v>
      </c>
      <c r="P17" s="1">
        <v>144</v>
      </c>
      <c r="Q17" s="1">
        <f t="shared" si="4"/>
        <v>2.4842408908026168</v>
      </c>
      <c r="R17">
        <v>3.0034197015863477</v>
      </c>
      <c r="T17">
        <f t="shared" si="5"/>
        <v>2.2001899834971943</v>
      </c>
      <c r="U17">
        <f t="shared" si="6"/>
        <v>3.4046847586276221</v>
      </c>
    </row>
    <row r="18" spans="1:21" x14ac:dyDescent="0.35">
      <c r="A18" s="2">
        <v>43995</v>
      </c>
      <c r="B18">
        <v>609</v>
      </c>
      <c r="C18">
        <v>289.40110573389302</v>
      </c>
      <c r="E18" s="2">
        <v>43995</v>
      </c>
      <c r="F18">
        <v>645</v>
      </c>
      <c r="G18">
        <v>292.79685790663802</v>
      </c>
      <c r="I18">
        <v>816.66666666666663</v>
      </c>
      <c r="J18">
        <f t="shared" si="0"/>
        <v>627</v>
      </c>
      <c r="K18">
        <f t="shared" si="1"/>
        <v>189.66666666666663</v>
      </c>
      <c r="L18">
        <f t="shared" si="2"/>
        <v>207.66666666666663</v>
      </c>
      <c r="O18">
        <f t="shared" si="3"/>
        <v>291.09898182026552</v>
      </c>
      <c r="P18" s="1">
        <v>144</v>
      </c>
      <c r="Q18" s="1">
        <f t="shared" si="4"/>
        <v>1.5952748291488636</v>
      </c>
      <c r="R18">
        <v>1.9797421196856888</v>
      </c>
      <c r="T18">
        <f t="shared" si="5"/>
        <v>1.0154409816734671</v>
      </c>
      <c r="U18">
        <f t="shared" si="6"/>
        <v>2.3837252533108355</v>
      </c>
    </row>
    <row r="19" spans="1:21" x14ac:dyDescent="0.35">
      <c r="A19" s="2">
        <v>43994</v>
      </c>
      <c r="B19">
        <v>527</v>
      </c>
      <c r="C19">
        <v>189.78935691971699</v>
      </c>
      <c r="E19" s="2">
        <v>43994</v>
      </c>
      <c r="F19">
        <v>596</v>
      </c>
      <c r="G19">
        <v>223.08070288574899</v>
      </c>
      <c r="I19">
        <v>855.71794871794873</v>
      </c>
      <c r="J19">
        <f t="shared" si="0"/>
        <v>561.5</v>
      </c>
      <c r="K19">
        <f t="shared" si="1"/>
        <v>294.21794871794873</v>
      </c>
      <c r="L19">
        <f t="shared" si="2"/>
        <v>328.71794871794873</v>
      </c>
      <c r="O19">
        <f t="shared" si="3"/>
        <v>206.43502990273299</v>
      </c>
      <c r="P19" s="1">
        <v>144</v>
      </c>
      <c r="Q19" s="1">
        <f t="shared" si="4"/>
        <v>1.2830781839934704</v>
      </c>
      <c r="R19">
        <v>1.5889794547119973</v>
      </c>
      <c r="T19">
        <f t="shared" si="5"/>
        <v>0.51961899038654846</v>
      </c>
      <c r="U19">
        <f t="shared" si="6"/>
        <v>1.997043786489531</v>
      </c>
    </row>
    <row r="20" spans="1:21" x14ac:dyDescent="0.35">
      <c r="A20" s="2">
        <v>44173</v>
      </c>
      <c r="B20">
        <v>562</v>
      </c>
      <c r="C20">
        <v>284.25692603699201</v>
      </c>
      <c r="E20" s="2">
        <v>44173</v>
      </c>
      <c r="F20">
        <v>732</v>
      </c>
      <c r="G20">
        <v>284.96491012052599</v>
      </c>
      <c r="I20">
        <v>777.5</v>
      </c>
      <c r="J20">
        <f t="shared" si="0"/>
        <v>647</v>
      </c>
      <c r="K20">
        <f t="shared" si="1"/>
        <v>130.5</v>
      </c>
      <c r="L20">
        <f t="shared" si="2"/>
        <v>215.5</v>
      </c>
      <c r="O20">
        <f t="shared" si="3"/>
        <v>284.61091807875903</v>
      </c>
      <c r="P20" s="1">
        <v>144</v>
      </c>
      <c r="Q20" s="1">
        <f t="shared" si="4"/>
        <v>1.5735997888309143</v>
      </c>
      <c r="R20">
        <v>1.906081078801859</v>
      </c>
      <c r="T20">
        <f t="shared" si="5"/>
        <v>0.98292219508772005</v>
      </c>
      <c r="U20">
        <f t="shared" si="6"/>
        <v>2.3574945530169309</v>
      </c>
    </row>
    <row r="21" spans="1:21" x14ac:dyDescent="0.35">
      <c r="A21" s="2">
        <v>44062</v>
      </c>
      <c r="B21">
        <v>675</v>
      </c>
      <c r="C21">
        <v>510.07940558309099</v>
      </c>
      <c r="E21" s="2">
        <v>44062</v>
      </c>
      <c r="F21">
        <v>715</v>
      </c>
      <c r="G21">
        <v>476.36225711111899</v>
      </c>
      <c r="I21">
        <v>783.74358974358972</v>
      </c>
      <c r="J21">
        <f t="shared" si="0"/>
        <v>695</v>
      </c>
      <c r="K21">
        <f t="shared" si="1"/>
        <v>88.743589743589723</v>
      </c>
      <c r="L21">
        <f t="shared" si="2"/>
        <v>108.74358974358972</v>
      </c>
      <c r="O21">
        <f t="shared" si="3"/>
        <v>493.22083134710499</v>
      </c>
      <c r="P21" s="1">
        <v>144</v>
      </c>
      <c r="Q21" s="1">
        <f t="shared" si="4"/>
        <v>2.1457246190216286</v>
      </c>
      <c r="R21">
        <v>2.5810652967418184</v>
      </c>
      <c r="T21">
        <f t="shared" si="5"/>
        <v>1.7761649220684996</v>
      </c>
      <c r="U21">
        <f t="shared" si="6"/>
        <v>3.0264686422900358</v>
      </c>
    </row>
    <row r="22" spans="1:21" x14ac:dyDescent="0.35">
      <c r="A22" s="3" t="s">
        <v>2</v>
      </c>
      <c r="B22">
        <v>527</v>
      </c>
      <c r="C22">
        <v>265.58049627184499</v>
      </c>
      <c r="E22" s="3" t="s">
        <v>2</v>
      </c>
      <c r="F22">
        <v>613</v>
      </c>
      <c r="G22">
        <v>275.80427842946801</v>
      </c>
      <c r="I22">
        <v>774.61538461538464</v>
      </c>
      <c r="J22">
        <f t="shared" si="0"/>
        <v>570</v>
      </c>
      <c r="K22">
        <f t="shared" si="1"/>
        <v>204.61538461538464</v>
      </c>
      <c r="L22">
        <f t="shared" si="2"/>
        <v>247.61538461538464</v>
      </c>
      <c r="O22">
        <f t="shared" si="3"/>
        <v>270.69238735065653</v>
      </c>
      <c r="P22" s="1">
        <v>144</v>
      </c>
      <c r="Q22" s="1">
        <f t="shared" si="4"/>
        <v>1.5259727517753172</v>
      </c>
      <c r="R22">
        <v>1.9758473963580254</v>
      </c>
      <c r="T22">
        <f t="shared" si="5"/>
        <v>0.91058550371725278</v>
      </c>
      <c r="U22">
        <f t="shared" si="6"/>
        <v>2.2995606201729903</v>
      </c>
    </row>
    <row r="23" spans="1:21" x14ac:dyDescent="0.35">
      <c r="A23" s="3" t="s">
        <v>3</v>
      </c>
      <c r="B23">
        <v>599</v>
      </c>
      <c r="C23">
        <v>202.24737328331301</v>
      </c>
      <c r="E23" s="3" t="s">
        <v>3</v>
      </c>
      <c r="F23">
        <v>581</v>
      </c>
      <c r="G23">
        <v>203.00246303924399</v>
      </c>
      <c r="I23">
        <v>735.02564102564099</v>
      </c>
      <c r="J23">
        <f t="shared" si="0"/>
        <v>590</v>
      </c>
      <c r="K23">
        <f t="shared" si="1"/>
        <v>145.02564102564099</v>
      </c>
      <c r="L23">
        <f t="shared" si="2"/>
        <v>136.02564102564099</v>
      </c>
      <c r="O23">
        <f t="shared" si="3"/>
        <v>202.62491816127852</v>
      </c>
      <c r="P23" s="1">
        <v>144</v>
      </c>
      <c r="Q23" s="1">
        <f t="shared" si="4"/>
        <v>1.2673065589745005</v>
      </c>
      <c r="R23">
        <v>1.6002633548521634</v>
      </c>
      <c r="T23">
        <f t="shared" si="5"/>
        <v>0.4927427913813785</v>
      </c>
      <c r="U23">
        <f t="shared" si="6"/>
        <v>1.9769475677290762</v>
      </c>
    </row>
    <row r="24" spans="1:21" x14ac:dyDescent="0.35">
      <c r="A24" s="3" t="s">
        <v>4</v>
      </c>
      <c r="B24">
        <v>726</v>
      </c>
      <c r="C24">
        <v>282.45353600194102</v>
      </c>
      <c r="E24" s="3" t="s">
        <v>4</v>
      </c>
      <c r="I24">
        <v>803.84615384615381</v>
      </c>
      <c r="J24">
        <f t="shared" si="0"/>
        <v>363</v>
      </c>
      <c r="K24">
        <f t="shared" si="1"/>
        <v>440.84615384615381</v>
      </c>
      <c r="L24">
        <f t="shared" si="2"/>
        <v>77.846153846153811</v>
      </c>
      <c r="O24">
        <f t="shared" si="3"/>
        <v>141.22676800097051</v>
      </c>
      <c r="P24" s="1">
        <v>144</v>
      </c>
      <c r="Q24" s="1">
        <f t="shared" si="4"/>
        <v>0.9860405707105715</v>
      </c>
      <c r="R24">
        <v>1.909936468595127</v>
      </c>
      <c r="T24">
        <f t="shared" si="5"/>
        <v>-2.8055249955051487E-2</v>
      </c>
      <c r="U24">
        <f t="shared" si="6"/>
        <v>1.6072781111622387</v>
      </c>
    </row>
    <row r="25" spans="1:21" x14ac:dyDescent="0.35">
      <c r="A25" s="3" t="s">
        <v>5</v>
      </c>
      <c r="B25">
        <v>1013</v>
      </c>
      <c r="C25">
        <v>974.53424773067798</v>
      </c>
      <c r="E25" s="3" t="s">
        <v>5</v>
      </c>
      <c r="F25">
        <v>695</v>
      </c>
      <c r="G25">
        <v>270.17401799580898</v>
      </c>
      <c r="I25">
        <v>1064.6923076923076</v>
      </c>
      <c r="J25">
        <f t="shared" si="0"/>
        <v>854</v>
      </c>
      <c r="K25">
        <f t="shared" si="1"/>
        <v>210.69230769230762</v>
      </c>
      <c r="L25">
        <f t="shared" si="2"/>
        <v>51.692307692307622</v>
      </c>
      <c r="O25">
        <f t="shared" si="3"/>
        <v>622.35413286324342</v>
      </c>
      <c r="P25" s="1">
        <v>144</v>
      </c>
      <c r="Q25" s="1">
        <f t="shared" si="4"/>
        <v>2.4119424051072609</v>
      </c>
      <c r="R25">
        <v>3.4852372668921068</v>
      </c>
      <c r="T25">
        <f t="shared" si="5"/>
        <v>2.1116669267909831</v>
      </c>
      <c r="U25">
        <f t="shared" si="6"/>
        <v>3.3247566257409891</v>
      </c>
    </row>
    <row r="26" spans="1:21" x14ac:dyDescent="0.35">
      <c r="A26" s="2">
        <v>44149</v>
      </c>
      <c r="B26">
        <v>598</v>
      </c>
      <c r="C26">
        <v>276.68212808202799</v>
      </c>
      <c r="E26" s="2">
        <v>44149</v>
      </c>
      <c r="F26">
        <v>680</v>
      </c>
      <c r="G26">
        <v>285.84261403786502</v>
      </c>
      <c r="I26">
        <v>794.02631578947364</v>
      </c>
      <c r="J26">
        <f t="shared" si="0"/>
        <v>639</v>
      </c>
      <c r="K26">
        <f t="shared" si="1"/>
        <v>155.02631578947364</v>
      </c>
      <c r="L26">
        <f t="shared" si="2"/>
        <v>196.02631578947364</v>
      </c>
      <c r="O26">
        <f t="shared" si="3"/>
        <v>281.26237105994653</v>
      </c>
      <c r="P26" s="1">
        <v>144</v>
      </c>
      <c r="Q26" s="1">
        <f t="shared" si="4"/>
        <v>1.5622843934326773</v>
      </c>
      <c r="R26">
        <v>1.8933644754407948</v>
      </c>
      <c r="T26">
        <f t="shared" si="5"/>
        <v>0.96584774163745868</v>
      </c>
      <c r="U26">
        <f t="shared" si="6"/>
        <v>2.343767739688758</v>
      </c>
    </row>
    <row r="27" spans="1:21" x14ac:dyDescent="0.35">
      <c r="A27" s="2">
        <v>44145</v>
      </c>
      <c r="B27">
        <v>479</v>
      </c>
      <c r="C27">
        <v>195.04102132628401</v>
      </c>
      <c r="E27" s="2">
        <v>44145</v>
      </c>
      <c r="F27">
        <v>662</v>
      </c>
      <c r="G27">
        <v>210.37347741576099</v>
      </c>
      <c r="I27">
        <v>789.10526315789468</v>
      </c>
      <c r="J27">
        <f t="shared" si="0"/>
        <v>570.5</v>
      </c>
      <c r="K27">
        <f t="shared" si="1"/>
        <v>218.60526315789468</v>
      </c>
      <c r="L27">
        <f t="shared" si="2"/>
        <v>310.10526315789468</v>
      </c>
      <c r="O27">
        <f t="shared" si="3"/>
        <v>202.7072493710225</v>
      </c>
      <c r="P27" s="1">
        <v>144</v>
      </c>
      <c r="Q27" s="1">
        <f t="shared" si="4"/>
        <v>1.2676491907868654</v>
      </c>
      <c r="R27">
        <v>1.7124283149871198</v>
      </c>
      <c r="T27">
        <f t="shared" si="5"/>
        <v>0.49332887281855969</v>
      </c>
      <c r="U27">
        <f t="shared" si="6"/>
        <v>1.9773847913503342</v>
      </c>
    </row>
    <row r="28" spans="1:21" x14ac:dyDescent="0.35">
      <c r="A28" s="2">
        <v>44119</v>
      </c>
      <c r="B28">
        <v>580</v>
      </c>
      <c r="C28">
        <v>278.15283568570698</v>
      </c>
      <c r="E28" s="2">
        <v>44119</v>
      </c>
      <c r="F28">
        <v>697</v>
      </c>
      <c r="G28">
        <v>275.72631357924399</v>
      </c>
      <c r="I28">
        <v>925.48648648648646</v>
      </c>
      <c r="J28">
        <f t="shared" si="0"/>
        <v>638.5</v>
      </c>
      <c r="K28">
        <f t="shared" si="1"/>
        <v>286.98648648648646</v>
      </c>
      <c r="L28">
        <f t="shared" si="2"/>
        <v>345.48648648648646</v>
      </c>
      <c r="O28">
        <f t="shared" si="3"/>
        <v>276.93957463247546</v>
      </c>
      <c r="P28" s="1">
        <v>144</v>
      </c>
      <c r="Q28" s="1">
        <f t="shared" si="4"/>
        <v>1.5475443393563113</v>
      </c>
      <c r="R28">
        <v>1.8930177897127964</v>
      </c>
      <c r="T28">
        <f t="shared" si="5"/>
        <v>0.94350241771963606</v>
      </c>
      <c r="U28">
        <f t="shared" si="6"/>
        <v>2.3258517968958308</v>
      </c>
    </row>
    <row r="29" spans="1:21" x14ac:dyDescent="0.35">
      <c r="A29" s="3" t="s">
        <v>6</v>
      </c>
      <c r="B29">
        <v>816</v>
      </c>
      <c r="C29">
        <v>666.21693163713496</v>
      </c>
      <c r="E29" s="3" t="s">
        <v>6</v>
      </c>
      <c r="F29">
        <v>1097</v>
      </c>
      <c r="G29">
        <v>659.17069109601596</v>
      </c>
      <c r="I29">
        <v>814.48717948717945</v>
      </c>
      <c r="J29">
        <f t="shared" si="0"/>
        <v>956.5</v>
      </c>
      <c r="K29">
        <f t="shared" si="1"/>
        <v>-142.01282051282055</v>
      </c>
      <c r="L29">
        <f t="shared" si="2"/>
        <v>-1.5128205128205536</v>
      </c>
      <c r="O29">
        <f t="shared" si="3"/>
        <v>662.69381136657546</v>
      </c>
      <c r="P29" s="1">
        <v>144</v>
      </c>
      <c r="Q29" s="1">
        <f t="shared" si="4"/>
        <v>2.4859523765254199</v>
      </c>
      <c r="R29">
        <v>3.0023014034632021</v>
      </c>
      <c r="T29">
        <f t="shared" si="5"/>
        <v>2.2022736350555836</v>
      </c>
      <c r="U29">
        <f t="shared" si="6"/>
        <v>3.4065717896534915</v>
      </c>
    </row>
    <row r="30" spans="1:21" x14ac:dyDescent="0.35">
      <c r="A30" s="3" t="s">
        <v>7</v>
      </c>
      <c r="B30">
        <v>542</v>
      </c>
      <c r="C30">
        <v>275.94927070025</v>
      </c>
      <c r="E30" s="3" t="s">
        <v>7</v>
      </c>
      <c r="F30">
        <v>695</v>
      </c>
      <c r="G30">
        <v>260.21529547664898</v>
      </c>
      <c r="I30">
        <v>762.79487179487182</v>
      </c>
      <c r="J30">
        <f t="shared" si="0"/>
        <v>618.5</v>
      </c>
      <c r="K30">
        <f t="shared" si="1"/>
        <v>144.29487179487182</v>
      </c>
      <c r="L30">
        <f t="shared" si="2"/>
        <v>220.79487179487182</v>
      </c>
      <c r="O30">
        <f t="shared" si="3"/>
        <v>268.08228308844946</v>
      </c>
      <c r="P30" s="1">
        <v>144</v>
      </c>
      <c r="Q30" s="1">
        <f t="shared" si="4"/>
        <v>1.516863626593177</v>
      </c>
      <c r="R30">
        <v>1.988313190460526</v>
      </c>
      <c r="T30">
        <f t="shared" si="5"/>
        <v>0.89660706656740374</v>
      </c>
      <c r="U30">
        <f t="shared" si="6"/>
        <v>2.2884325348302887</v>
      </c>
    </row>
    <row r="31" spans="1:21" x14ac:dyDescent="0.35">
      <c r="A31" s="3" t="s">
        <v>8</v>
      </c>
      <c r="B31">
        <v>478</v>
      </c>
      <c r="C31">
        <v>188.95766721676</v>
      </c>
      <c r="E31" s="3" t="s">
        <v>8</v>
      </c>
      <c r="F31">
        <v>647</v>
      </c>
      <c r="G31">
        <v>189.095214111833</v>
      </c>
      <c r="I31">
        <v>724.81081081081084</v>
      </c>
      <c r="J31">
        <f t="shared" si="0"/>
        <v>562.5</v>
      </c>
      <c r="K31">
        <f t="shared" si="1"/>
        <v>162.31081081081084</v>
      </c>
      <c r="L31">
        <f t="shared" si="2"/>
        <v>246.81081081081084</v>
      </c>
      <c r="O31">
        <f t="shared" si="3"/>
        <v>189.0264406642965</v>
      </c>
      <c r="P31" s="1">
        <v>144</v>
      </c>
      <c r="Q31" s="1">
        <f t="shared" si="4"/>
        <v>1.2095679130791692</v>
      </c>
      <c r="R31">
        <v>1.4987775238609109</v>
      </c>
      <c r="T31">
        <f t="shared" si="5"/>
        <v>0.39251923837268288</v>
      </c>
      <c r="U31">
        <f t="shared" si="6"/>
        <v>1.9028506430665557</v>
      </c>
    </row>
    <row r="32" spans="1:21" x14ac:dyDescent="0.35">
      <c r="A32" s="3" t="s">
        <v>9</v>
      </c>
      <c r="B32">
        <v>525</v>
      </c>
      <c r="C32">
        <v>284.54173683310501</v>
      </c>
      <c r="E32" s="3" t="s">
        <v>9</v>
      </c>
      <c r="F32">
        <v>766</v>
      </c>
      <c r="G32">
        <v>275.174490096738</v>
      </c>
      <c r="I32">
        <v>758.89743589743591</v>
      </c>
      <c r="J32">
        <f t="shared" si="0"/>
        <v>645.5</v>
      </c>
      <c r="K32">
        <f t="shared" si="1"/>
        <v>113.39743589743591</v>
      </c>
      <c r="L32">
        <f t="shared" si="2"/>
        <v>233.89743589743591</v>
      </c>
      <c r="O32">
        <f t="shared" si="3"/>
        <v>279.85811346492153</v>
      </c>
      <c r="P32" s="1">
        <v>144</v>
      </c>
      <c r="Q32" s="1">
        <f t="shared" si="4"/>
        <v>1.5575125916628514</v>
      </c>
      <c r="R32">
        <v>2.0173453839665689</v>
      </c>
      <c r="T32">
        <f t="shared" si="5"/>
        <v>0.95862676235123589</v>
      </c>
      <c r="U32">
        <f t="shared" si="6"/>
        <v>2.3379721200842947</v>
      </c>
    </row>
    <row r="33" spans="1:21" x14ac:dyDescent="0.35">
      <c r="A33" s="2">
        <v>44090</v>
      </c>
      <c r="B33">
        <v>545</v>
      </c>
      <c r="C33">
        <v>197.16236963477499</v>
      </c>
      <c r="E33" s="2">
        <v>44090</v>
      </c>
      <c r="F33">
        <v>580</v>
      </c>
      <c r="G33">
        <v>210.15232570685399</v>
      </c>
      <c r="I33">
        <v>721.15384615384619</v>
      </c>
      <c r="J33">
        <f t="shared" si="0"/>
        <v>562.5</v>
      </c>
      <c r="K33">
        <f t="shared" si="1"/>
        <v>158.65384615384619</v>
      </c>
      <c r="L33">
        <f t="shared" si="2"/>
        <v>176.15384615384619</v>
      </c>
      <c r="O33">
        <f t="shared" si="3"/>
        <v>203.65734767081449</v>
      </c>
      <c r="P33" s="1">
        <v>144</v>
      </c>
      <c r="Q33" s="1">
        <f t="shared" si="4"/>
        <v>1.2715972692653363</v>
      </c>
      <c r="R33">
        <v>1.5837365416190157</v>
      </c>
      <c r="T33">
        <f t="shared" si="5"/>
        <v>0.50007505402173535</v>
      </c>
      <c r="U33">
        <f t="shared" si="6"/>
        <v>1.9824207672559151</v>
      </c>
    </row>
    <row r="34" spans="1:21" x14ac:dyDescent="0.35">
      <c r="A34" s="2">
        <v>44082</v>
      </c>
      <c r="B34">
        <v>561</v>
      </c>
      <c r="C34">
        <v>264.015151080387</v>
      </c>
      <c r="E34" s="2">
        <v>44082</v>
      </c>
      <c r="F34">
        <v>728</v>
      </c>
      <c r="G34">
        <v>260.31135203828501</v>
      </c>
      <c r="I34">
        <v>717</v>
      </c>
      <c r="J34">
        <f t="shared" si="0"/>
        <v>644.5</v>
      </c>
      <c r="K34">
        <f t="shared" si="1"/>
        <v>72.5</v>
      </c>
      <c r="L34">
        <f t="shared" si="2"/>
        <v>156</v>
      </c>
      <c r="O34">
        <f t="shared" si="3"/>
        <v>262.163251559336</v>
      </c>
      <c r="P34" s="1">
        <v>144</v>
      </c>
      <c r="Q34" s="1">
        <f t="shared" si="4"/>
        <v>1.4959909031229659</v>
      </c>
      <c r="R34">
        <v>1.8409585981291803</v>
      </c>
      <c r="T34">
        <f t="shared" si="5"/>
        <v>0.8643966599000219</v>
      </c>
      <c r="U34">
        <f t="shared" si="6"/>
        <v>2.2628743220941359</v>
      </c>
    </row>
    <row r="35" spans="1:21" x14ac:dyDescent="0.35">
      <c r="A35" s="2">
        <v>44049</v>
      </c>
      <c r="B35">
        <v>512</v>
      </c>
      <c r="C35">
        <v>216.27991122616999</v>
      </c>
      <c r="E35" s="2">
        <v>44049</v>
      </c>
      <c r="F35">
        <v>580</v>
      </c>
      <c r="G35">
        <v>226.03539545832101</v>
      </c>
      <c r="I35">
        <v>748.64102564102564</v>
      </c>
      <c r="J35">
        <f t="shared" si="0"/>
        <v>546</v>
      </c>
      <c r="K35">
        <f t="shared" si="1"/>
        <v>202.64102564102564</v>
      </c>
      <c r="L35">
        <f t="shared" si="2"/>
        <v>236.64102564102564</v>
      </c>
      <c r="O35">
        <f t="shared" si="3"/>
        <v>221.15765334224551</v>
      </c>
      <c r="P35" s="1">
        <v>144</v>
      </c>
      <c r="Q35" s="1">
        <f t="shared" si="4"/>
        <v>1.3424506566790737</v>
      </c>
      <c r="R35">
        <v>1.7157658215168998</v>
      </c>
      <c r="T35">
        <f t="shared" si="5"/>
        <v>0.61900635707972984</v>
      </c>
      <c r="U35">
        <f t="shared" si="6"/>
        <v>2.0721687156299748</v>
      </c>
    </row>
    <row r="36" spans="1:21" x14ac:dyDescent="0.35">
      <c r="A36" s="2">
        <v>43989</v>
      </c>
      <c r="B36">
        <v>800</v>
      </c>
      <c r="C36">
        <v>296.64962497869402</v>
      </c>
      <c r="E36" s="2">
        <v>43989</v>
      </c>
      <c r="F36">
        <v>632</v>
      </c>
      <c r="G36">
        <v>289.92757716367697</v>
      </c>
      <c r="I36">
        <v>714.53846153846155</v>
      </c>
      <c r="J36">
        <f t="shared" si="0"/>
        <v>716</v>
      </c>
      <c r="K36">
        <f t="shared" si="1"/>
        <v>-1.4615384615384528</v>
      </c>
      <c r="L36">
        <f t="shared" si="2"/>
        <v>-85.461538461538453</v>
      </c>
      <c r="O36">
        <f t="shared" si="3"/>
        <v>293.2886010711855</v>
      </c>
      <c r="P36" s="1">
        <v>144</v>
      </c>
      <c r="Q36" s="1">
        <f t="shared" si="4"/>
        <v>1.6025169300915494</v>
      </c>
      <c r="R36">
        <v>1.8953830018506008</v>
      </c>
      <c r="T36">
        <f t="shared" si="5"/>
        <v>1.0262521888591039</v>
      </c>
      <c r="U36">
        <f t="shared" si="6"/>
        <v>2.3924711470218654</v>
      </c>
    </row>
    <row r="37" spans="1:21" x14ac:dyDescent="0.35">
      <c r="A37" s="2">
        <v>44036</v>
      </c>
      <c r="B37">
        <v>694</v>
      </c>
      <c r="C37">
        <v>575.07043046917295</v>
      </c>
      <c r="E37" s="2">
        <v>44036</v>
      </c>
      <c r="F37">
        <v>961</v>
      </c>
      <c r="G37">
        <v>590.75629493048996</v>
      </c>
      <c r="I37">
        <v>1002.7027027027027</v>
      </c>
      <c r="J37">
        <f t="shared" si="0"/>
        <v>827.5</v>
      </c>
      <c r="K37">
        <f t="shared" si="1"/>
        <v>175.20270270270271</v>
      </c>
      <c r="L37">
        <f t="shared" si="2"/>
        <v>308.70270270270271</v>
      </c>
      <c r="O37">
        <f t="shared" si="3"/>
        <v>582.9133626998314</v>
      </c>
      <c r="P37" s="1">
        <v>144</v>
      </c>
      <c r="Q37" s="1">
        <f t="shared" si="4"/>
        <v>2.3357146148547745</v>
      </c>
      <c r="R37">
        <v>2.8150635046084678</v>
      </c>
      <c r="T37">
        <f t="shared" si="5"/>
        <v>2.0172126626819384</v>
      </c>
      <c r="U37">
        <f t="shared" si="6"/>
        <v>3.2400119804154603</v>
      </c>
    </row>
    <row r="38" spans="1:21" x14ac:dyDescent="0.35">
      <c r="A38" s="3" t="s">
        <v>10</v>
      </c>
      <c r="B38">
        <v>632</v>
      </c>
      <c r="C38">
        <v>277.24357521861498</v>
      </c>
      <c r="E38" s="3" t="s">
        <v>10</v>
      </c>
      <c r="F38">
        <v>792</v>
      </c>
      <c r="G38">
        <v>260.35360569809598</v>
      </c>
      <c r="I38">
        <v>799.24324324324323</v>
      </c>
      <c r="J38">
        <f t="shared" si="0"/>
        <v>712</v>
      </c>
      <c r="K38">
        <f t="shared" si="1"/>
        <v>87.243243243243228</v>
      </c>
      <c r="L38">
        <f t="shared" si="2"/>
        <v>167.24324324324323</v>
      </c>
      <c r="O38">
        <f t="shared" si="3"/>
        <v>268.79859045835548</v>
      </c>
      <c r="P38" s="1">
        <v>144</v>
      </c>
      <c r="Q38" s="1">
        <f t="shared" si="4"/>
        <v>1.5193692328769797</v>
      </c>
      <c r="R38">
        <v>1.87543168246706</v>
      </c>
      <c r="T38">
        <f t="shared" si="5"/>
        <v>0.90045676118095963</v>
      </c>
      <c r="U38">
        <f t="shared" si="6"/>
        <v>2.2914950411743886</v>
      </c>
    </row>
    <row r="39" spans="1:21" x14ac:dyDescent="0.35">
      <c r="A39" s="3" t="s">
        <v>11</v>
      </c>
      <c r="B39">
        <v>513</v>
      </c>
      <c r="C39">
        <v>201.062179437108</v>
      </c>
      <c r="E39" s="3" t="s">
        <v>11</v>
      </c>
      <c r="F39">
        <v>761</v>
      </c>
      <c r="G39">
        <v>202.02227599945499</v>
      </c>
      <c r="I39">
        <v>798.15384615384619</v>
      </c>
      <c r="J39">
        <f t="shared" si="0"/>
        <v>637</v>
      </c>
      <c r="K39">
        <f t="shared" si="1"/>
        <v>161.15384615384619</v>
      </c>
      <c r="L39">
        <f t="shared" si="2"/>
        <v>285.15384615384619</v>
      </c>
      <c r="O39">
        <f t="shared" si="3"/>
        <v>201.54222771828148</v>
      </c>
      <c r="P39" s="1">
        <v>144</v>
      </c>
      <c r="Q39" s="1">
        <f t="shared" si="4"/>
        <v>1.2627932173166185</v>
      </c>
      <c r="R39">
        <v>1.7083762733411554</v>
      </c>
      <c r="T39">
        <f t="shared" si="5"/>
        <v>0.4850133364507086</v>
      </c>
      <c r="U39">
        <f t="shared" si="6"/>
        <v>1.9711855283980246</v>
      </c>
    </row>
    <row r="40" spans="1:21" x14ac:dyDescent="0.35">
      <c r="A40" s="3" t="s">
        <v>12</v>
      </c>
      <c r="B40">
        <v>597</v>
      </c>
      <c r="C40">
        <v>280.79351844371303</v>
      </c>
      <c r="E40" s="3" t="s">
        <v>12</v>
      </c>
      <c r="F40">
        <v>811</v>
      </c>
      <c r="G40">
        <v>257.40240869113802</v>
      </c>
      <c r="I40">
        <v>885.33333333333337</v>
      </c>
      <c r="J40">
        <f t="shared" si="0"/>
        <v>704</v>
      </c>
      <c r="K40">
        <f t="shared" si="1"/>
        <v>181.33333333333337</v>
      </c>
      <c r="L40">
        <f t="shared" si="2"/>
        <v>288.33333333333337</v>
      </c>
      <c r="O40">
        <f t="shared" si="3"/>
        <v>269.0979635674255</v>
      </c>
      <c r="P40" s="1">
        <v>144</v>
      </c>
      <c r="Q40" s="1">
        <f t="shared" si="4"/>
        <v>1.5204151365477048</v>
      </c>
      <c r="R40">
        <v>1.8589956752408816</v>
      </c>
      <c r="T40">
        <f t="shared" si="5"/>
        <v>0.9020626615764693</v>
      </c>
      <c r="U40">
        <f t="shared" si="6"/>
        <v>2.2927730596093179</v>
      </c>
    </row>
    <row r="41" spans="1:21" x14ac:dyDescent="0.35">
      <c r="A41" s="3" t="s">
        <v>13</v>
      </c>
      <c r="B41">
        <v>945</v>
      </c>
      <c r="C41">
        <v>1002.7611879206301</v>
      </c>
      <c r="E41" s="3" t="s">
        <v>13</v>
      </c>
      <c r="F41">
        <v>1017</v>
      </c>
      <c r="G41">
        <v>956.891320892816</v>
      </c>
      <c r="I41">
        <v>899.76923076923072</v>
      </c>
      <c r="J41">
        <f t="shared" si="0"/>
        <v>981</v>
      </c>
      <c r="K41">
        <f t="shared" si="1"/>
        <v>-81.230769230769283</v>
      </c>
      <c r="L41">
        <f t="shared" si="2"/>
        <v>-45.230769230769283</v>
      </c>
      <c r="O41">
        <f t="shared" si="3"/>
        <v>979.82625440672302</v>
      </c>
      <c r="P41" s="1">
        <v>144</v>
      </c>
      <c r="Q41" s="1">
        <f t="shared" si="4"/>
        <v>2.9642782927277302</v>
      </c>
      <c r="R41">
        <v>3.4907133120775198</v>
      </c>
      <c r="T41">
        <f t="shared" si="5"/>
        <v>2.7664571374291085</v>
      </c>
      <c r="U41">
        <f t="shared" si="6"/>
        <v>3.9260355328089918</v>
      </c>
    </row>
    <row r="42" spans="1:21" x14ac:dyDescent="0.35">
      <c r="A42" s="3" t="s">
        <v>14</v>
      </c>
      <c r="B42">
        <v>512</v>
      </c>
      <c r="C42">
        <v>271.76460402340803</v>
      </c>
      <c r="E42" s="3" t="s">
        <v>14</v>
      </c>
      <c r="F42">
        <v>728</v>
      </c>
      <c r="G42">
        <v>266.655208087147</v>
      </c>
      <c r="I42">
        <v>723.46153846153845</v>
      </c>
      <c r="J42">
        <f t="shared" si="0"/>
        <v>620</v>
      </c>
      <c r="K42">
        <f t="shared" si="1"/>
        <v>103.46153846153845</v>
      </c>
      <c r="L42">
        <f t="shared" si="2"/>
        <v>211.46153846153845</v>
      </c>
      <c r="O42">
        <f t="shared" si="3"/>
        <v>269.20990605527754</v>
      </c>
      <c r="P42" s="1">
        <v>144</v>
      </c>
      <c r="Q42" s="1">
        <f t="shared" si="4"/>
        <v>1.5208060292863901</v>
      </c>
      <c r="R42">
        <v>1.9869898791352008</v>
      </c>
      <c r="T42">
        <f t="shared" si="5"/>
        <v>0.90266268577648723</v>
      </c>
      <c r="U42">
        <f t="shared" si="6"/>
        <v>2.2932506494195737</v>
      </c>
    </row>
    <row r="43" spans="1:21" x14ac:dyDescent="0.35">
      <c r="A43" s="3" t="s">
        <v>15</v>
      </c>
      <c r="B43">
        <v>548</v>
      </c>
      <c r="C43">
        <v>225.22211259110401</v>
      </c>
      <c r="E43" s="3" t="s">
        <v>15</v>
      </c>
      <c r="F43">
        <v>516</v>
      </c>
      <c r="G43">
        <v>214.394496198013</v>
      </c>
      <c r="I43">
        <v>729.92307692307691</v>
      </c>
      <c r="J43">
        <f t="shared" si="0"/>
        <v>532</v>
      </c>
      <c r="K43">
        <f t="shared" si="1"/>
        <v>197.92307692307691</v>
      </c>
      <c r="L43">
        <f t="shared" si="2"/>
        <v>181.92307692307691</v>
      </c>
      <c r="O43">
        <f t="shared" si="3"/>
        <v>219.80830439455849</v>
      </c>
      <c r="P43" s="1">
        <v>144</v>
      </c>
      <c r="Q43" s="1">
        <f t="shared" si="4"/>
        <v>1.3371096630758206</v>
      </c>
      <c r="R43">
        <v>1.6114425754948458</v>
      </c>
      <c r="T43">
        <f t="shared" si="5"/>
        <v>0.6101770809094913</v>
      </c>
      <c r="U43">
        <f t="shared" si="6"/>
        <v>2.0654439590741287</v>
      </c>
    </row>
    <row r="44" spans="1:21" x14ac:dyDescent="0.35">
      <c r="A44" s="3" t="s">
        <v>16</v>
      </c>
      <c r="B44">
        <v>581</v>
      </c>
      <c r="C44">
        <v>275.78614903580598</v>
      </c>
      <c r="E44" s="3" t="s">
        <v>16</v>
      </c>
      <c r="F44">
        <v>649</v>
      </c>
      <c r="G44">
        <v>273.67316273248201</v>
      </c>
      <c r="I44">
        <v>754.78947368421052</v>
      </c>
      <c r="J44">
        <f t="shared" si="0"/>
        <v>615</v>
      </c>
      <c r="K44">
        <f t="shared" si="1"/>
        <v>139.78947368421052</v>
      </c>
      <c r="L44">
        <f t="shared" si="2"/>
        <v>173.78947368421052</v>
      </c>
      <c r="O44">
        <f t="shared" si="3"/>
        <v>274.72965588414399</v>
      </c>
      <c r="P44" s="1">
        <v>144</v>
      </c>
      <c r="Q44" s="1">
        <f t="shared" si="4"/>
        <v>1.5399502866873944</v>
      </c>
      <c r="R44">
        <v>1.8728383542295801</v>
      </c>
      <c r="T44">
        <f t="shared" si="5"/>
        <v>0.93194383987362539</v>
      </c>
      <c r="U44">
        <f t="shared" si="6"/>
        <v>2.3166060611434398</v>
      </c>
    </row>
    <row r="45" spans="1:21" x14ac:dyDescent="0.35">
      <c r="A45" s="3" t="s">
        <v>17</v>
      </c>
      <c r="B45">
        <v>760</v>
      </c>
      <c r="C45">
        <v>508.81529065074199</v>
      </c>
      <c r="E45" s="3" t="s">
        <v>17</v>
      </c>
      <c r="F45">
        <v>846</v>
      </c>
      <c r="G45">
        <v>507.01577884716698</v>
      </c>
      <c r="I45">
        <v>802.38461538461536</v>
      </c>
      <c r="J45">
        <f t="shared" si="0"/>
        <v>803</v>
      </c>
      <c r="K45">
        <f t="shared" si="1"/>
        <v>-0.61538461538464162</v>
      </c>
      <c r="L45">
        <f t="shared" si="2"/>
        <v>42.384615384615358</v>
      </c>
      <c r="O45">
        <f t="shared" si="3"/>
        <v>507.91553474895449</v>
      </c>
      <c r="P45" s="1">
        <v>144</v>
      </c>
      <c r="Q45" s="1">
        <f t="shared" si="4"/>
        <v>2.1786162425238995</v>
      </c>
      <c r="R45">
        <v>2.6241938935432709</v>
      </c>
      <c r="T45">
        <f t="shared" si="5"/>
        <v>1.81851978822242</v>
      </c>
      <c r="U45">
        <f t="shared" si="6"/>
        <v>3.0636918447289077</v>
      </c>
    </row>
    <row r="46" spans="1:21" x14ac:dyDescent="0.35">
      <c r="A46" s="3" t="s">
        <v>18</v>
      </c>
      <c r="B46">
        <v>680</v>
      </c>
      <c r="C46">
        <v>261.66390656718397</v>
      </c>
      <c r="E46" s="3" t="s">
        <v>18</v>
      </c>
      <c r="F46">
        <v>765</v>
      </c>
      <c r="G46">
        <v>297.73310195542501</v>
      </c>
      <c r="I46">
        <v>751.51282051282055</v>
      </c>
      <c r="J46">
        <f t="shared" si="0"/>
        <v>722.5</v>
      </c>
      <c r="K46">
        <f t="shared" si="1"/>
        <v>29.012820512820554</v>
      </c>
      <c r="L46">
        <f t="shared" si="2"/>
        <v>71.512820512820554</v>
      </c>
      <c r="O46">
        <f t="shared" si="3"/>
        <v>279.69850426130449</v>
      </c>
      <c r="P46" s="1">
        <v>144</v>
      </c>
      <c r="Q46" s="1">
        <f t="shared" si="4"/>
        <v>1.5569692240471793</v>
      </c>
      <c r="R46">
        <v>1.9280876475214737</v>
      </c>
      <c r="T46">
        <f t="shared" si="5"/>
        <v>0.95780372709264372</v>
      </c>
      <c r="U46">
        <f t="shared" si="6"/>
        <v>2.337311908698708</v>
      </c>
    </row>
    <row r="47" spans="1:21" x14ac:dyDescent="0.35">
      <c r="A47" s="3" t="s">
        <v>19</v>
      </c>
      <c r="B47">
        <v>565</v>
      </c>
      <c r="C47">
        <v>185.45619428857</v>
      </c>
      <c r="E47" s="3" t="s">
        <v>19</v>
      </c>
      <c r="F47">
        <v>697</v>
      </c>
      <c r="G47">
        <v>187.06683297687999</v>
      </c>
      <c r="I47">
        <v>756</v>
      </c>
      <c r="J47">
        <f t="shared" si="0"/>
        <v>631</v>
      </c>
      <c r="K47">
        <f t="shared" si="1"/>
        <v>125</v>
      </c>
      <c r="L47">
        <f t="shared" si="2"/>
        <v>191</v>
      </c>
      <c r="O47">
        <f t="shared" si="3"/>
        <v>186.26151363272498</v>
      </c>
      <c r="P47" s="1">
        <v>144</v>
      </c>
      <c r="Q47" s="1">
        <f t="shared" si="4"/>
        <v>1.1975400461596697</v>
      </c>
      <c r="R47">
        <v>1.6998660041870726</v>
      </c>
      <c r="T47">
        <f t="shared" si="5"/>
        <v>0.371260795906867</v>
      </c>
      <c r="U47">
        <f t="shared" si="6"/>
        <v>1.887307768678341</v>
      </c>
    </row>
    <row r="48" spans="1:21" x14ac:dyDescent="0.35">
      <c r="A48" s="3" t="s">
        <v>20</v>
      </c>
      <c r="B48">
        <v>581</v>
      </c>
      <c r="C48">
        <v>281.04270138183603</v>
      </c>
      <c r="E48" s="3" t="s">
        <v>20</v>
      </c>
      <c r="F48">
        <v>861</v>
      </c>
      <c r="G48">
        <v>248.219660784555</v>
      </c>
      <c r="I48">
        <v>735.33333333333337</v>
      </c>
      <c r="J48">
        <f t="shared" si="0"/>
        <v>721</v>
      </c>
      <c r="K48">
        <f t="shared" si="1"/>
        <v>14.333333333333371</v>
      </c>
      <c r="L48">
        <f t="shared" si="2"/>
        <v>154.33333333333337</v>
      </c>
      <c r="O48">
        <f t="shared" si="3"/>
        <v>264.63118108319554</v>
      </c>
      <c r="P48" s="1">
        <v>144</v>
      </c>
      <c r="Q48" s="1">
        <f t="shared" si="4"/>
        <v>1.5047304831469284</v>
      </c>
      <c r="R48">
        <v>1.876930876257572</v>
      </c>
      <c r="T48">
        <f t="shared" si="5"/>
        <v>0.87791425049226457</v>
      </c>
      <c r="U48">
        <f t="shared" si="6"/>
        <v>2.2735858619826592</v>
      </c>
    </row>
    <row r="49" spans="1:21" x14ac:dyDescent="0.35">
      <c r="A49" s="3" t="s">
        <v>21</v>
      </c>
      <c r="B49">
        <v>459</v>
      </c>
      <c r="C49">
        <v>210.95023109728899</v>
      </c>
      <c r="E49" s="3" t="s">
        <v>21</v>
      </c>
      <c r="F49">
        <v>578</v>
      </c>
      <c r="G49">
        <v>225.52383466055201</v>
      </c>
      <c r="I49">
        <v>731.41025641025647</v>
      </c>
      <c r="J49">
        <f t="shared" si="0"/>
        <v>518.5</v>
      </c>
      <c r="K49">
        <f t="shared" si="1"/>
        <v>212.91025641025647</v>
      </c>
      <c r="L49">
        <f t="shared" si="2"/>
        <v>272.41025641025647</v>
      </c>
      <c r="O49">
        <f t="shared" si="3"/>
        <v>218.2370328789205</v>
      </c>
      <c r="P49" s="1">
        <v>144</v>
      </c>
      <c r="Q49" s="1">
        <f t="shared" si="4"/>
        <v>1.3308652343986387</v>
      </c>
      <c r="R49">
        <v>1.7612817574775077</v>
      </c>
      <c r="T49">
        <f t="shared" si="5"/>
        <v>0.59982712325450283</v>
      </c>
      <c r="U49">
        <f t="shared" si="6"/>
        <v>2.0575734978486557</v>
      </c>
    </row>
    <row r="50" spans="1:21" x14ac:dyDescent="0.35">
      <c r="A50" s="3" t="s">
        <v>22</v>
      </c>
      <c r="B50">
        <v>499</v>
      </c>
      <c r="C50">
        <v>301.70515408259098</v>
      </c>
      <c r="E50" s="3" t="s">
        <v>22</v>
      </c>
      <c r="F50">
        <v>628</v>
      </c>
      <c r="G50">
        <v>304.94753647143898</v>
      </c>
      <c r="I50">
        <v>779.66666666666663</v>
      </c>
      <c r="J50">
        <f t="shared" si="0"/>
        <v>563.5</v>
      </c>
      <c r="K50">
        <f t="shared" si="1"/>
        <v>216.16666666666663</v>
      </c>
      <c r="L50">
        <f t="shared" si="2"/>
        <v>280.66666666666663</v>
      </c>
      <c r="O50">
        <f t="shared" si="3"/>
        <v>303.32634527701498</v>
      </c>
      <c r="P50" s="1">
        <v>144</v>
      </c>
      <c r="Q50" s="1">
        <f t="shared" si="4"/>
        <v>1.635258916675443</v>
      </c>
      <c r="R50">
        <v>1.9892504744933244</v>
      </c>
      <c r="T50">
        <f t="shared" si="5"/>
        <v>1.0748019963830544</v>
      </c>
      <c r="U50">
        <f t="shared" si="6"/>
        <v>2.4318994358251591</v>
      </c>
    </row>
    <row r="51" spans="1:21" x14ac:dyDescent="0.35">
      <c r="A51" s="3" t="s">
        <v>23</v>
      </c>
      <c r="B51">
        <v>666</v>
      </c>
      <c r="C51">
        <v>186.17196351760299</v>
      </c>
      <c r="E51" s="3" t="s">
        <v>23</v>
      </c>
      <c r="F51">
        <v>666</v>
      </c>
      <c r="G51">
        <v>205.08778608195999</v>
      </c>
      <c r="I51">
        <v>728.57894736842104</v>
      </c>
      <c r="J51">
        <f t="shared" si="0"/>
        <v>666</v>
      </c>
      <c r="K51">
        <f t="shared" si="1"/>
        <v>62.578947368421041</v>
      </c>
      <c r="L51">
        <f t="shared" si="2"/>
        <v>62.578947368421041</v>
      </c>
      <c r="O51">
        <f t="shared" si="3"/>
        <v>195.62987479978148</v>
      </c>
      <c r="P51" s="1">
        <v>144</v>
      </c>
      <c r="Q51" s="1">
        <f t="shared" si="4"/>
        <v>1.2378945563217976</v>
      </c>
      <c r="R51">
        <v>1.4205877007346832</v>
      </c>
      <c r="T51">
        <f t="shared" si="5"/>
        <v>0.44205789059796402</v>
      </c>
      <c r="U51">
        <f t="shared" si="6"/>
        <v>1.9393076736477213</v>
      </c>
    </row>
    <row r="52" spans="1:21" x14ac:dyDescent="0.35">
      <c r="A52" s="3" t="s">
        <v>24</v>
      </c>
      <c r="B52">
        <v>646</v>
      </c>
      <c r="C52">
        <v>281.48534597737</v>
      </c>
      <c r="E52" s="3" t="s">
        <v>24</v>
      </c>
      <c r="F52">
        <v>744</v>
      </c>
      <c r="G52">
        <v>279.30807363912697</v>
      </c>
      <c r="I52">
        <v>813.15384615384619</v>
      </c>
      <c r="J52">
        <f t="shared" si="0"/>
        <v>695</v>
      </c>
      <c r="K52">
        <f t="shared" si="1"/>
        <v>118.15384615384619</v>
      </c>
      <c r="L52">
        <f t="shared" si="2"/>
        <v>167.15384615384619</v>
      </c>
      <c r="O52">
        <f t="shared" si="3"/>
        <v>280.39670980824849</v>
      </c>
      <c r="P52" s="1">
        <v>144</v>
      </c>
      <c r="Q52" s="1">
        <f t="shared" si="4"/>
        <v>1.5593446599438947</v>
      </c>
      <c r="R52">
        <v>2.0031747315236963</v>
      </c>
      <c r="T52">
        <f t="shared" si="5"/>
        <v>0.96140060911043268</v>
      </c>
      <c r="U52">
        <f t="shared" si="6"/>
        <v>2.3401977557742022</v>
      </c>
    </row>
    <row r="53" spans="1:21" x14ac:dyDescent="0.35">
      <c r="A53" s="3" t="s">
        <v>25</v>
      </c>
      <c r="B53">
        <v>894</v>
      </c>
      <c r="C53">
        <v>743.92069469803005</v>
      </c>
      <c r="E53" s="3" t="s">
        <v>25</v>
      </c>
      <c r="F53">
        <v>1127</v>
      </c>
      <c r="G53">
        <v>718.71273816456005</v>
      </c>
      <c r="I53">
        <v>877.9487179487179</v>
      </c>
      <c r="J53">
        <f t="shared" si="0"/>
        <v>1010.5</v>
      </c>
      <c r="K53">
        <f t="shared" si="1"/>
        <v>-132.5512820512821</v>
      </c>
      <c r="L53">
        <f t="shared" si="2"/>
        <v>-16.051282051282101</v>
      </c>
      <c r="O53">
        <f t="shared" si="3"/>
        <v>731.31671643129505</v>
      </c>
      <c r="P53" s="1">
        <v>144</v>
      </c>
      <c r="Q53" s="1">
        <f t="shared" si="4"/>
        <v>2.6037363110488601</v>
      </c>
      <c r="R53">
        <v>3.1011444110503539</v>
      </c>
      <c r="T53">
        <f t="shared" si="5"/>
        <v>2.3444275278461224</v>
      </c>
      <c r="U53">
        <f t="shared" si="6"/>
        <v>3.5359027764982218</v>
      </c>
    </row>
    <row r="54" spans="1:21" x14ac:dyDescent="0.35">
      <c r="A54" s="3" t="s">
        <v>26</v>
      </c>
      <c r="B54">
        <v>647</v>
      </c>
      <c r="C54">
        <v>272.237029075767</v>
      </c>
      <c r="E54" s="3" t="s">
        <v>26</v>
      </c>
      <c r="F54">
        <v>617</v>
      </c>
      <c r="G54">
        <v>275.82965757873097</v>
      </c>
      <c r="I54">
        <v>768.48717948717945</v>
      </c>
      <c r="J54">
        <f t="shared" si="0"/>
        <v>632</v>
      </c>
      <c r="K54">
        <f t="shared" si="1"/>
        <v>136.48717948717945</v>
      </c>
      <c r="L54">
        <f t="shared" si="2"/>
        <v>121.48717948717945</v>
      </c>
      <c r="O54">
        <f t="shared" si="3"/>
        <v>274.03334332724899</v>
      </c>
      <c r="P54" s="1">
        <v>144</v>
      </c>
      <c r="Q54" s="1">
        <f t="shared" si="4"/>
        <v>1.5375492079935067</v>
      </c>
      <c r="R54">
        <v>2.0025522420110793</v>
      </c>
      <c r="T54">
        <f t="shared" si="5"/>
        <v>0.92828263380354126</v>
      </c>
      <c r="U54">
        <f t="shared" si="6"/>
        <v>2.3136805482135712</v>
      </c>
    </row>
    <row r="55" spans="1:21" x14ac:dyDescent="0.35">
      <c r="A55" s="3" t="s">
        <v>27</v>
      </c>
      <c r="B55">
        <v>563</v>
      </c>
      <c r="C55">
        <v>201.41995928904299</v>
      </c>
      <c r="E55" s="3" t="s">
        <v>27</v>
      </c>
      <c r="F55">
        <v>554</v>
      </c>
      <c r="G55">
        <v>220.383756207212</v>
      </c>
      <c r="I55">
        <v>808.97435897435901</v>
      </c>
      <c r="J55">
        <f t="shared" si="0"/>
        <v>558.5</v>
      </c>
      <c r="K55">
        <f t="shared" si="1"/>
        <v>250.47435897435901</v>
      </c>
      <c r="L55">
        <f t="shared" si="2"/>
        <v>245.97435897435901</v>
      </c>
      <c r="O55">
        <f t="shared" si="3"/>
        <v>210.9018577481275</v>
      </c>
      <c r="P55" s="1">
        <v>144</v>
      </c>
      <c r="Q55" s="1">
        <f t="shared" si="4"/>
        <v>1.3013513145965732</v>
      </c>
      <c r="R55">
        <v>1.5804861029709532</v>
      </c>
      <c r="T55">
        <f t="shared" si="5"/>
        <v>0.55050299163000294</v>
      </c>
      <c r="U55">
        <f t="shared" si="6"/>
        <v>2.0202527953097289</v>
      </c>
    </row>
    <row r="56" spans="1:21" x14ac:dyDescent="0.35">
      <c r="A56" s="3" t="s">
        <v>28</v>
      </c>
      <c r="B56">
        <v>731</v>
      </c>
      <c r="C56">
        <v>280.92169727523702</v>
      </c>
      <c r="E56" s="3" t="s">
        <v>28</v>
      </c>
      <c r="F56">
        <v>831</v>
      </c>
      <c r="G56">
        <v>281.11385593741102</v>
      </c>
      <c r="I56">
        <v>739.97435897435901</v>
      </c>
      <c r="J56">
        <f t="shared" si="0"/>
        <v>781</v>
      </c>
      <c r="K56">
        <f t="shared" si="1"/>
        <v>-41.025641025640994</v>
      </c>
      <c r="L56">
        <f t="shared" si="2"/>
        <v>8.9743589743590064</v>
      </c>
      <c r="O56">
        <f t="shared" si="3"/>
        <v>281.01777660632399</v>
      </c>
      <c r="P56" s="1">
        <v>144</v>
      </c>
      <c r="Q56" s="1">
        <f t="shared" si="4"/>
        <v>1.5614543723720369</v>
      </c>
      <c r="R56">
        <v>1.9013096248357788</v>
      </c>
      <c r="T56">
        <f t="shared" si="5"/>
        <v>0.96459258358504341</v>
      </c>
      <c r="U56">
        <f t="shared" si="6"/>
        <v>2.3427599281127875</v>
      </c>
    </row>
    <row r="57" spans="1:21" x14ac:dyDescent="0.35">
      <c r="A57" s="3" t="s">
        <v>29</v>
      </c>
      <c r="B57">
        <v>534</v>
      </c>
      <c r="C57">
        <v>215.13948963405099</v>
      </c>
      <c r="E57" s="3" t="s">
        <v>29</v>
      </c>
      <c r="F57">
        <v>785</v>
      </c>
      <c r="G57">
        <v>204.47249203743701</v>
      </c>
      <c r="I57">
        <v>736.97435897435901</v>
      </c>
      <c r="J57">
        <f t="shared" si="0"/>
        <v>659.5</v>
      </c>
      <c r="K57">
        <f t="shared" si="1"/>
        <v>77.474358974359006</v>
      </c>
      <c r="L57">
        <f t="shared" si="2"/>
        <v>202.97435897435901</v>
      </c>
      <c r="O57">
        <f t="shared" si="3"/>
        <v>209.80599083574401</v>
      </c>
      <c r="P57" s="1">
        <v>144</v>
      </c>
      <c r="Q57" s="1">
        <f t="shared" si="4"/>
        <v>1.2968896650658281</v>
      </c>
      <c r="R57">
        <v>1.7802255589707789</v>
      </c>
      <c r="T57">
        <f t="shared" si="5"/>
        <v>0.5429870617939293</v>
      </c>
      <c r="U57">
        <f t="shared" si="6"/>
        <v>2.0145932944043285</v>
      </c>
    </row>
    <row r="58" spans="1:21" x14ac:dyDescent="0.35">
      <c r="A58" s="3" t="s">
        <v>30</v>
      </c>
      <c r="B58">
        <v>712</v>
      </c>
      <c r="C58">
        <v>285.67113959936501</v>
      </c>
      <c r="E58" s="3" t="s">
        <v>30</v>
      </c>
      <c r="F58">
        <v>846</v>
      </c>
      <c r="G58">
        <v>292.13866570517501</v>
      </c>
      <c r="I58">
        <v>712.69230769230774</v>
      </c>
      <c r="J58">
        <f t="shared" si="0"/>
        <v>779</v>
      </c>
      <c r="K58">
        <f t="shared" si="1"/>
        <v>-66.307692307692264</v>
      </c>
      <c r="L58">
        <f t="shared" si="2"/>
        <v>0.69230769230773603</v>
      </c>
      <c r="O58">
        <f t="shared" si="3"/>
        <v>288.90490265227004</v>
      </c>
      <c r="P58" s="1">
        <v>144</v>
      </c>
      <c r="Q58" s="1">
        <f t="shared" si="4"/>
        <v>1.5879813275106907</v>
      </c>
      <c r="R58">
        <v>1.8951672125786243</v>
      </c>
      <c r="T58">
        <f t="shared" si="5"/>
        <v>1.0045258746582808</v>
      </c>
      <c r="U58">
        <f t="shared" si="6"/>
        <v>2.374908039208727</v>
      </c>
    </row>
    <row r="59" spans="1:21" x14ac:dyDescent="0.35">
      <c r="A59" s="3" t="s">
        <v>31</v>
      </c>
      <c r="B59">
        <v>528</v>
      </c>
      <c r="C59">
        <v>209.23909768492101</v>
      </c>
      <c r="E59" s="3" t="s">
        <v>31</v>
      </c>
      <c r="F59">
        <v>733</v>
      </c>
      <c r="G59">
        <v>207.29206448873001</v>
      </c>
      <c r="I59">
        <v>735.86842105263156</v>
      </c>
      <c r="J59">
        <f t="shared" si="0"/>
        <v>630.5</v>
      </c>
      <c r="K59">
        <f t="shared" si="1"/>
        <v>105.36842105263156</v>
      </c>
      <c r="L59">
        <f t="shared" si="2"/>
        <v>207.86842105263156</v>
      </c>
      <c r="O59">
        <f t="shared" si="3"/>
        <v>208.26558108682551</v>
      </c>
      <c r="P59" s="1">
        <v>144</v>
      </c>
      <c r="Q59" s="1">
        <f t="shared" si="4"/>
        <v>1.2905947082372535</v>
      </c>
      <c r="R59">
        <v>1.5979171547522488</v>
      </c>
      <c r="T59">
        <f t="shared" si="5"/>
        <v>0.53235562109402079</v>
      </c>
      <c r="U59">
        <f t="shared" si="6"/>
        <v>2.0066002686768871</v>
      </c>
    </row>
    <row r="60" spans="1:21" x14ac:dyDescent="0.35">
      <c r="A60" s="3" t="s">
        <v>32</v>
      </c>
      <c r="B60">
        <v>633</v>
      </c>
      <c r="C60">
        <v>265.90599842801498</v>
      </c>
      <c r="E60" s="3" t="s">
        <v>32</v>
      </c>
      <c r="F60">
        <v>785</v>
      </c>
      <c r="G60">
        <v>268.06902096288502</v>
      </c>
      <c r="I60">
        <v>720.12820512820508</v>
      </c>
      <c r="J60">
        <f t="shared" si="0"/>
        <v>709</v>
      </c>
      <c r="K60">
        <f t="shared" si="1"/>
        <v>11.128205128205082</v>
      </c>
      <c r="L60">
        <f t="shared" si="2"/>
        <v>87.128205128205082</v>
      </c>
      <c r="O60">
        <f t="shared" si="3"/>
        <v>266.98750969545</v>
      </c>
      <c r="P60" s="1">
        <v>144</v>
      </c>
      <c r="Q60" s="1">
        <f t="shared" si="4"/>
        <v>1.5130257380197878</v>
      </c>
      <c r="R60">
        <v>2.016031948518541</v>
      </c>
      <c r="T60">
        <f t="shared" si="5"/>
        <v>0.89070343915187489</v>
      </c>
      <c r="U60">
        <f t="shared" si="6"/>
        <v>2.2837393349429433</v>
      </c>
    </row>
    <row r="61" spans="1:21" x14ac:dyDescent="0.35">
      <c r="A61" s="4">
        <v>12571</v>
      </c>
      <c r="B61">
        <v>661</v>
      </c>
      <c r="C61">
        <v>318.44151739369602</v>
      </c>
      <c r="E61" s="4">
        <v>12571</v>
      </c>
      <c r="F61">
        <v>567</v>
      </c>
      <c r="G61">
        <v>377.09680454758501</v>
      </c>
      <c r="I61">
        <v>800.02564102564099</v>
      </c>
      <c r="J61">
        <f t="shared" si="0"/>
        <v>614</v>
      </c>
      <c r="K61">
        <f t="shared" si="1"/>
        <v>186.02564102564099</v>
      </c>
      <c r="L61">
        <f t="shared" si="2"/>
        <v>139.02564102564099</v>
      </c>
      <c r="O61">
        <f t="shared" si="3"/>
        <v>347.76916097064054</v>
      </c>
      <c r="P61" s="1">
        <v>144</v>
      </c>
      <c r="Q61" s="1">
        <f t="shared" si="4"/>
        <v>1.7719124541535016</v>
      </c>
      <c r="R61">
        <v>2.0793608317255496</v>
      </c>
      <c r="T61">
        <f t="shared" si="5"/>
        <v>1.2720611931812356</v>
      </c>
      <c r="U61">
        <f t="shared" si="6"/>
        <v>2.5945802616668159</v>
      </c>
    </row>
    <row r="62" spans="1:21" x14ac:dyDescent="0.35">
      <c r="A62" s="3" t="s">
        <v>33</v>
      </c>
      <c r="B62">
        <v>763</v>
      </c>
      <c r="C62">
        <v>287.01393694383501</v>
      </c>
      <c r="E62" s="3" t="s">
        <v>33</v>
      </c>
      <c r="F62">
        <v>712</v>
      </c>
      <c r="G62">
        <v>303.34963326168702</v>
      </c>
      <c r="I62">
        <v>889.53846153846155</v>
      </c>
      <c r="J62">
        <f t="shared" si="0"/>
        <v>737.5</v>
      </c>
      <c r="K62">
        <f t="shared" si="1"/>
        <v>152.03846153846155</v>
      </c>
      <c r="L62">
        <f t="shared" si="2"/>
        <v>126.53846153846155</v>
      </c>
      <c r="O62">
        <f t="shared" si="3"/>
        <v>295.18178510276101</v>
      </c>
      <c r="P62" s="1">
        <v>144</v>
      </c>
      <c r="Q62" s="1">
        <f t="shared" si="4"/>
        <v>1.6087494086890581</v>
      </c>
      <c r="R62">
        <v>1.9868459940534635</v>
      </c>
      <c r="T62">
        <f t="shared" si="5"/>
        <v>1.0355348875332606</v>
      </c>
      <c r="U62">
        <f t="shared" si="6"/>
        <v>2.399990499355571</v>
      </c>
    </row>
    <row r="63" spans="1:21" x14ac:dyDescent="0.35">
      <c r="A63" s="4">
        <v>17868</v>
      </c>
      <c r="B63">
        <v>864</v>
      </c>
      <c r="C63">
        <v>234.07691043757299</v>
      </c>
      <c r="E63" s="4">
        <v>17868</v>
      </c>
      <c r="F63">
        <v>827</v>
      </c>
      <c r="G63">
        <v>207.18349355100599</v>
      </c>
      <c r="I63">
        <v>765.81081081081084</v>
      </c>
      <c r="J63">
        <f t="shared" si="0"/>
        <v>845.5</v>
      </c>
      <c r="K63">
        <f t="shared" si="1"/>
        <v>-79.689189189189165</v>
      </c>
      <c r="L63">
        <f t="shared" si="2"/>
        <v>-98.189189189189165</v>
      </c>
      <c r="O63">
        <f t="shared" si="3"/>
        <v>220.63020199428951</v>
      </c>
      <c r="P63" s="1">
        <v>144</v>
      </c>
      <c r="Q63" s="1">
        <f t="shared" si="4"/>
        <v>1.3403652518016445</v>
      </c>
      <c r="R63">
        <v>1.4579552168115086</v>
      </c>
      <c r="T63">
        <f t="shared" si="5"/>
        <v>0.61556148281997547</v>
      </c>
      <c r="U63">
        <f t="shared" si="6"/>
        <v>2.0695437842971551</v>
      </c>
    </row>
    <row r="64" spans="1:21" x14ac:dyDescent="0.35">
      <c r="A64" s="3" t="s">
        <v>34</v>
      </c>
      <c r="B64">
        <v>646</v>
      </c>
      <c r="C64">
        <v>301.70515408259098</v>
      </c>
      <c r="E64" s="3" t="s">
        <v>34</v>
      </c>
      <c r="F64">
        <v>668</v>
      </c>
      <c r="G64">
        <v>284.60850303530901</v>
      </c>
      <c r="I64">
        <v>794.17948717948718</v>
      </c>
      <c r="J64">
        <f t="shared" si="0"/>
        <v>657</v>
      </c>
      <c r="K64">
        <f t="shared" si="1"/>
        <v>137.17948717948718</v>
      </c>
      <c r="L64">
        <f t="shared" si="2"/>
        <v>148.17948717948718</v>
      </c>
      <c r="O64">
        <f t="shared" si="3"/>
        <v>293.15682855895</v>
      </c>
      <c r="P64" s="1">
        <v>144</v>
      </c>
      <c r="Q64" s="1">
        <f t="shared" si="4"/>
        <v>1.6020821229671138</v>
      </c>
      <c r="R64">
        <v>2.0169264300370857</v>
      </c>
      <c r="T64">
        <f t="shared" si="5"/>
        <v>1.0256038504340026</v>
      </c>
      <c r="U64">
        <f t="shared" si="6"/>
        <v>2.3919463109355332</v>
      </c>
    </row>
    <row r="65" spans="1:21" x14ac:dyDescent="0.35">
      <c r="A65" s="3" t="s">
        <v>35</v>
      </c>
      <c r="B65">
        <v>829</v>
      </c>
      <c r="C65">
        <v>316.19139773244899</v>
      </c>
      <c r="E65" s="3" t="s">
        <v>35</v>
      </c>
      <c r="F65">
        <v>598</v>
      </c>
      <c r="G65">
        <v>300.10664771044299</v>
      </c>
      <c r="I65">
        <v>769.78947368421052</v>
      </c>
      <c r="J65">
        <f t="shared" si="0"/>
        <v>713.5</v>
      </c>
      <c r="K65">
        <f t="shared" si="1"/>
        <v>56.28947368421052</v>
      </c>
      <c r="L65">
        <f t="shared" si="2"/>
        <v>-59.21052631578948</v>
      </c>
      <c r="O65">
        <f t="shared" si="3"/>
        <v>308.14902272144599</v>
      </c>
      <c r="P65" s="1">
        <v>144</v>
      </c>
      <c r="Q65" s="1">
        <f t="shared" si="4"/>
        <v>1.6507295337772556</v>
      </c>
      <c r="R65">
        <v>2.0046164766473051</v>
      </c>
      <c r="T65">
        <f t="shared" si="5"/>
        <v>1.0975594040141119</v>
      </c>
      <c r="U65">
        <f t="shared" si="6"/>
        <v>2.4504664205761886</v>
      </c>
    </row>
    <row r="66" spans="1:21" x14ac:dyDescent="0.35">
      <c r="A66" s="4">
        <v>18660</v>
      </c>
      <c r="B66">
        <v>581</v>
      </c>
      <c r="C66">
        <v>279.37966998334002</v>
      </c>
      <c r="E66" s="4">
        <v>18660</v>
      </c>
      <c r="F66">
        <v>744</v>
      </c>
      <c r="G66">
        <v>279.32955446926798</v>
      </c>
      <c r="I66">
        <v>796.89743589743591</v>
      </c>
      <c r="J66">
        <f t="shared" si="0"/>
        <v>662.5</v>
      </c>
      <c r="K66">
        <f t="shared" si="1"/>
        <v>134.39743589743591</v>
      </c>
      <c r="L66">
        <f t="shared" si="2"/>
        <v>215.89743589743591</v>
      </c>
      <c r="O66">
        <f t="shared" si="3"/>
        <v>279.35461222630397</v>
      </c>
      <c r="P66" s="1">
        <v>144</v>
      </c>
      <c r="Q66" s="1">
        <f t="shared" si="4"/>
        <v>1.5557977948862498</v>
      </c>
      <c r="R66">
        <v>1.8596585176035167</v>
      </c>
      <c r="T66">
        <f t="shared" si="5"/>
        <v>0.95602882813781687</v>
      </c>
      <c r="U66">
        <f t="shared" si="6"/>
        <v>2.3358883977437652</v>
      </c>
    </row>
    <row r="67" spans="1:21" x14ac:dyDescent="0.35">
      <c r="A67" s="2">
        <v>43866</v>
      </c>
      <c r="B67">
        <v>433</v>
      </c>
      <c r="C67">
        <v>192.041662146524</v>
      </c>
      <c r="E67" s="2">
        <v>43866</v>
      </c>
      <c r="F67">
        <v>665</v>
      </c>
      <c r="G67">
        <v>195.16403357176199</v>
      </c>
      <c r="I67">
        <v>726.20512820512818</v>
      </c>
      <c r="J67">
        <f t="shared" ref="J67:J130" si="7">(B67+F67)/2</f>
        <v>549</v>
      </c>
      <c r="K67">
        <f t="shared" ref="K67:K130" si="8">I67-J67</f>
        <v>177.20512820512818</v>
      </c>
      <c r="L67">
        <f t="shared" ref="L67:L130" si="9">I67-B67</f>
        <v>293.20512820512818</v>
      </c>
      <c r="O67">
        <f t="shared" ref="O67:O130" si="10">(C67+G67)/2</f>
        <v>193.602847859143</v>
      </c>
      <c r="P67" s="1">
        <v>144</v>
      </c>
      <c r="Q67" s="1">
        <f t="shared" ref="Q67:Q130" si="11">LOG((O67/P67)+1,2)</f>
        <v>1.2292582623269581</v>
      </c>
      <c r="R67">
        <v>1.645321722320745</v>
      </c>
      <c r="T67">
        <f t="shared" ref="T67:T130" si="12">LOG(O67/P67,2)</f>
        <v>0.42703136285630572</v>
      </c>
      <c r="U67">
        <f t="shared" ref="U67:U130" si="13">LOG((O67/69)+1,2)</f>
        <v>1.928214294962254</v>
      </c>
    </row>
    <row r="68" spans="1:21" x14ac:dyDescent="0.35">
      <c r="A68" s="3" t="s">
        <v>36</v>
      </c>
      <c r="B68">
        <v>611</v>
      </c>
      <c r="C68">
        <v>288.555020749942</v>
      </c>
      <c r="E68" s="3" t="s">
        <v>36</v>
      </c>
      <c r="F68">
        <v>713</v>
      </c>
      <c r="G68">
        <v>277.91545476997101</v>
      </c>
      <c r="I68">
        <v>808.15384615384619</v>
      </c>
      <c r="J68">
        <f t="shared" si="7"/>
        <v>662</v>
      </c>
      <c r="K68">
        <f t="shared" si="8"/>
        <v>146.15384615384619</v>
      </c>
      <c r="L68">
        <f t="shared" si="9"/>
        <v>197.15384615384619</v>
      </c>
      <c r="O68">
        <f t="shared" si="10"/>
        <v>283.23523775995648</v>
      </c>
      <c r="P68" s="1">
        <v>144</v>
      </c>
      <c r="Q68" s="1">
        <f t="shared" si="11"/>
        <v>1.5689618317178686</v>
      </c>
      <c r="R68">
        <v>2.0078131069858776</v>
      </c>
      <c r="T68">
        <f t="shared" si="12"/>
        <v>0.97593195297306723</v>
      </c>
      <c r="U68">
        <f t="shared" si="13"/>
        <v>2.3518709771985051</v>
      </c>
    </row>
    <row r="69" spans="1:21" x14ac:dyDescent="0.35">
      <c r="A69" s="3" t="s">
        <v>37</v>
      </c>
      <c r="B69">
        <v>660</v>
      </c>
      <c r="C69">
        <v>281.25611104472</v>
      </c>
      <c r="E69" s="3" t="s">
        <v>37</v>
      </c>
      <c r="F69">
        <v>898</v>
      </c>
      <c r="G69">
        <v>302.68795813510599</v>
      </c>
      <c r="I69">
        <v>720.89743589743591</v>
      </c>
      <c r="J69">
        <f t="shared" si="7"/>
        <v>779</v>
      </c>
      <c r="K69">
        <f t="shared" si="8"/>
        <v>-58.102564102564088</v>
      </c>
      <c r="L69">
        <f t="shared" si="9"/>
        <v>60.897435897435912</v>
      </c>
      <c r="O69">
        <f t="shared" si="10"/>
        <v>291.97203458991299</v>
      </c>
      <c r="P69" s="1">
        <v>144</v>
      </c>
      <c r="Q69" s="1">
        <f t="shared" si="11"/>
        <v>1.5981667846823127</v>
      </c>
      <c r="R69">
        <v>1.983070721810734</v>
      </c>
      <c r="T69">
        <f t="shared" si="12"/>
        <v>1.0197613811001749</v>
      </c>
      <c r="U69">
        <f t="shared" si="13"/>
        <v>2.3872188052302086</v>
      </c>
    </row>
    <row r="70" spans="1:21" x14ac:dyDescent="0.35">
      <c r="A70" s="3" t="s">
        <v>38</v>
      </c>
      <c r="B70">
        <v>791</v>
      </c>
      <c r="C70">
        <v>267.47897113605001</v>
      </c>
      <c r="E70" s="3" t="s">
        <v>38</v>
      </c>
      <c r="F70">
        <v>762</v>
      </c>
      <c r="G70">
        <v>253.396921843971</v>
      </c>
      <c r="I70">
        <v>767.69230769230774</v>
      </c>
      <c r="J70">
        <f t="shared" si="7"/>
        <v>776.5</v>
      </c>
      <c r="K70">
        <f t="shared" si="8"/>
        <v>-8.807692307692264</v>
      </c>
      <c r="L70">
        <f t="shared" si="9"/>
        <v>-23.307692307692264</v>
      </c>
      <c r="O70">
        <f t="shared" si="10"/>
        <v>260.43794649001052</v>
      </c>
      <c r="P70" s="1">
        <v>144</v>
      </c>
      <c r="Q70" s="1">
        <f t="shared" si="11"/>
        <v>1.4898495531416769</v>
      </c>
      <c r="R70">
        <v>1.8636868953303116</v>
      </c>
      <c r="T70">
        <f t="shared" si="12"/>
        <v>0.8548708565921177</v>
      </c>
      <c r="U70">
        <f t="shared" si="13"/>
        <v>2.255338475249371</v>
      </c>
    </row>
    <row r="71" spans="1:21" x14ac:dyDescent="0.35">
      <c r="A71" s="3" t="s">
        <v>39</v>
      </c>
      <c r="B71">
        <v>566</v>
      </c>
      <c r="C71">
        <v>184.043473125237</v>
      </c>
      <c r="E71" s="3" t="s">
        <v>39</v>
      </c>
      <c r="F71">
        <v>765</v>
      </c>
      <c r="G71">
        <v>189.214164374657</v>
      </c>
      <c r="I71">
        <v>690.84615384615381</v>
      </c>
      <c r="J71">
        <f t="shared" si="7"/>
        <v>665.5</v>
      </c>
      <c r="K71">
        <f t="shared" si="8"/>
        <v>25.346153846153811</v>
      </c>
      <c r="L71">
        <f t="shared" si="9"/>
        <v>124.84615384615381</v>
      </c>
      <c r="O71">
        <f t="shared" si="10"/>
        <v>186.62881874994702</v>
      </c>
      <c r="P71" s="1">
        <v>144</v>
      </c>
      <c r="Q71" s="1">
        <f t="shared" si="11"/>
        <v>1.199143668726697</v>
      </c>
      <c r="R71">
        <v>1.697236011881829</v>
      </c>
      <c r="T71">
        <f t="shared" si="12"/>
        <v>0.37410296904183765</v>
      </c>
      <c r="U71">
        <f t="shared" si="13"/>
        <v>1.8893822231309814</v>
      </c>
    </row>
    <row r="72" spans="1:21" x14ac:dyDescent="0.35">
      <c r="A72" s="3" t="s">
        <v>40</v>
      </c>
      <c r="B72">
        <v>563</v>
      </c>
      <c r="C72">
        <v>275.065446757676</v>
      </c>
      <c r="E72" s="3" t="s">
        <v>40</v>
      </c>
      <c r="F72">
        <v>731</v>
      </c>
      <c r="G72">
        <v>268.15107682051098</v>
      </c>
      <c r="I72">
        <v>794.68421052631584</v>
      </c>
      <c r="J72">
        <f t="shared" si="7"/>
        <v>647</v>
      </c>
      <c r="K72">
        <f t="shared" si="8"/>
        <v>147.68421052631584</v>
      </c>
      <c r="L72">
        <f t="shared" si="9"/>
        <v>231.68421052631584</v>
      </c>
      <c r="O72">
        <f t="shared" si="10"/>
        <v>271.60826178909349</v>
      </c>
      <c r="P72" s="1">
        <v>144</v>
      </c>
      <c r="Q72" s="1">
        <f t="shared" si="11"/>
        <v>1.5291555218904254</v>
      </c>
      <c r="R72">
        <v>1.8918037366094218</v>
      </c>
      <c r="T72">
        <f t="shared" si="12"/>
        <v>0.91545855252798891</v>
      </c>
      <c r="U72">
        <f t="shared" si="13"/>
        <v>2.3034451624275629</v>
      </c>
    </row>
    <row r="73" spans="1:21" x14ac:dyDescent="0.35">
      <c r="A73" s="3" t="s">
        <v>41</v>
      </c>
      <c r="B73">
        <v>678</v>
      </c>
      <c r="C73">
        <v>442.83179650968998</v>
      </c>
      <c r="E73" s="3" t="s">
        <v>41</v>
      </c>
      <c r="F73">
        <v>863</v>
      </c>
      <c r="G73">
        <v>449.75104224448398</v>
      </c>
      <c r="I73">
        <v>841.35897435897436</v>
      </c>
      <c r="J73">
        <f t="shared" si="7"/>
        <v>770.5</v>
      </c>
      <c r="K73">
        <f t="shared" si="8"/>
        <v>70.858974358974365</v>
      </c>
      <c r="L73">
        <f t="shared" si="9"/>
        <v>163.35897435897436</v>
      </c>
      <c r="O73">
        <f t="shared" si="10"/>
        <v>446.29141937708698</v>
      </c>
      <c r="P73" s="1">
        <v>144</v>
      </c>
      <c r="Q73" s="1">
        <f t="shared" si="11"/>
        <v>2.0353585588963137</v>
      </c>
      <c r="R73">
        <v>2.473913973088377</v>
      </c>
      <c r="T73">
        <f t="shared" si="12"/>
        <v>1.6319172572095924</v>
      </c>
      <c r="U73">
        <f t="shared" si="13"/>
        <v>2.9007203019571408</v>
      </c>
    </row>
    <row r="74" spans="1:21" x14ac:dyDescent="0.35">
      <c r="A74" s="3" t="s">
        <v>42</v>
      </c>
      <c r="B74">
        <v>549</v>
      </c>
      <c r="C74">
        <v>297.01515112869203</v>
      </c>
      <c r="E74" s="3" t="s">
        <v>42</v>
      </c>
      <c r="F74">
        <v>698</v>
      </c>
      <c r="G74">
        <v>267.58923745173303</v>
      </c>
      <c r="I74">
        <v>773.53846153846155</v>
      </c>
      <c r="J74">
        <f t="shared" si="7"/>
        <v>623.5</v>
      </c>
      <c r="K74">
        <f t="shared" si="8"/>
        <v>150.03846153846155</v>
      </c>
      <c r="L74">
        <f t="shared" si="9"/>
        <v>224.53846153846155</v>
      </c>
      <c r="O74">
        <f t="shared" si="10"/>
        <v>282.30219429021253</v>
      </c>
      <c r="P74" s="1">
        <v>144</v>
      </c>
      <c r="Q74" s="1">
        <f t="shared" si="11"/>
        <v>1.5658076695865502</v>
      </c>
      <c r="R74">
        <v>1.9946227028805623</v>
      </c>
      <c r="T74">
        <f t="shared" si="12"/>
        <v>0.97117153100349196</v>
      </c>
      <c r="U74">
        <f t="shared" si="13"/>
        <v>2.3480443208910873</v>
      </c>
    </row>
    <row r="75" spans="1:21" x14ac:dyDescent="0.35">
      <c r="A75" s="3" t="s">
        <v>43</v>
      </c>
      <c r="B75">
        <v>535</v>
      </c>
      <c r="C75">
        <v>195.010256140542</v>
      </c>
      <c r="E75" s="3" t="s">
        <v>43</v>
      </c>
      <c r="F75">
        <v>662</v>
      </c>
      <c r="G75">
        <v>208.885135900092</v>
      </c>
      <c r="I75">
        <v>806.66666666666663</v>
      </c>
      <c r="J75">
        <f t="shared" si="7"/>
        <v>598.5</v>
      </c>
      <c r="K75">
        <f t="shared" si="8"/>
        <v>208.16666666666663</v>
      </c>
      <c r="L75">
        <f t="shared" si="9"/>
        <v>271.66666666666663</v>
      </c>
      <c r="O75">
        <f t="shared" si="10"/>
        <v>201.94769602031698</v>
      </c>
      <c r="P75" s="1">
        <v>144</v>
      </c>
      <c r="Q75" s="1">
        <f t="shared" si="11"/>
        <v>1.2644851210032679</v>
      </c>
      <c r="R75">
        <v>1.5868666313098156</v>
      </c>
      <c r="T75">
        <f t="shared" si="12"/>
        <v>0.48791287505663045</v>
      </c>
      <c r="U75">
        <f t="shared" si="13"/>
        <v>1.9733461123434342</v>
      </c>
    </row>
    <row r="76" spans="1:21" x14ac:dyDescent="0.35">
      <c r="A76" s="3" t="s">
        <v>44</v>
      </c>
      <c r="B76">
        <v>646</v>
      </c>
      <c r="C76">
        <v>288.513431229812</v>
      </c>
      <c r="E76" s="3" t="s">
        <v>44</v>
      </c>
      <c r="F76">
        <v>730</v>
      </c>
      <c r="G76">
        <v>305.55032318752302</v>
      </c>
      <c r="I76">
        <v>710.87179487179492</v>
      </c>
      <c r="J76">
        <f t="shared" si="7"/>
        <v>688</v>
      </c>
      <c r="K76">
        <f t="shared" si="8"/>
        <v>22.871794871794918</v>
      </c>
      <c r="L76">
        <f t="shared" si="9"/>
        <v>64.871794871794918</v>
      </c>
      <c r="O76">
        <f t="shared" si="10"/>
        <v>297.03187720866754</v>
      </c>
      <c r="P76" s="1">
        <v>144</v>
      </c>
      <c r="Q76" s="1">
        <f t="shared" si="11"/>
        <v>1.6148141239991227</v>
      </c>
      <c r="R76">
        <v>1.8971698487517912</v>
      </c>
      <c r="T76">
        <f t="shared" si="12"/>
        <v>1.0445489564729944</v>
      </c>
      <c r="U76">
        <f t="shared" si="13"/>
        <v>2.4073010292879524</v>
      </c>
    </row>
    <row r="77" spans="1:21" x14ac:dyDescent="0.35">
      <c r="A77" s="3" t="s">
        <v>45</v>
      </c>
      <c r="B77">
        <v>998</v>
      </c>
      <c r="C77">
        <v>732.00273223533804</v>
      </c>
      <c r="E77" s="3" t="s">
        <v>45</v>
      </c>
      <c r="F77">
        <v>965</v>
      </c>
      <c r="G77">
        <v>658.30388119773295</v>
      </c>
      <c r="I77">
        <v>816.60526315789468</v>
      </c>
      <c r="J77">
        <f t="shared" si="7"/>
        <v>981.5</v>
      </c>
      <c r="K77">
        <f t="shared" si="8"/>
        <v>-164.89473684210532</v>
      </c>
      <c r="L77">
        <f t="shared" si="9"/>
        <v>-181.39473684210532</v>
      </c>
      <c r="O77">
        <f t="shared" si="10"/>
        <v>695.15330671653555</v>
      </c>
      <c r="P77" s="1">
        <v>144</v>
      </c>
      <c r="Q77" s="1">
        <f t="shared" si="11"/>
        <v>2.5428655921262329</v>
      </c>
      <c r="R77">
        <v>3.0145322423161747</v>
      </c>
      <c r="T77">
        <f t="shared" si="12"/>
        <v>2.2712623682539088</v>
      </c>
      <c r="U77">
        <f t="shared" si="13"/>
        <v>3.4691938380793319</v>
      </c>
    </row>
    <row r="78" spans="1:21" x14ac:dyDescent="0.35">
      <c r="A78" s="3" t="s">
        <v>46</v>
      </c>
      <c r="B78">
        <v>535</v>
      </c>
      <c r="C78">
        <v>313.28740798187198</v>
      </c>
      <c r="E78" s="3" t="s">
        <v>46</v>
      </c>
      <c r="F78">
        <v>714</v>
      </c>
      <c r="G78">
        <v>273.00183149568699</v>
      </c>
      <c r="I78">
        <v>736.15384615384619</v>
      </c>
      <c r="J78">
        <f t="shared" si="7"/>
        <v>624.5</v>
      </c>
      <c r="K78">
        <f t="shared" si="8"/>
        <v>111.65384615384619</v>
      </c>
      <c r="L78">
        <f t="shared" si="9"/>
        <v>201.15384615384619</v>
      </c>
      <c r="O78">
        <f t="shared" si="10"/>
        <v>293.14461973877951</v>
      </c>
      <c r="P78" s="1">
        <v>144</v>
      </c>
      <c r="Q78" s="1">
        <f t="shared" si="11"/>
        <v>1.6020418311333291</v>
      </c>
      <c r="R78">
        <v>1.9672948234057144</v>
      </c>
      <c r="T78">
        <f t="shared" si="12"/>
        <v>1.0255437666516114</v>
      </c>
      <c r="U78">
        <f t="shared" si="13"/>
        <v>2.3918976748203957</v>
      </c>
    </row>
    <row r="79" spans="1:21" x14ac:dyDescent="0.35">
      <c r="A79" s="3" t="s">
        <v>47</v>
      </c>
      <c r="B79">
        <v>546</v>
      </c>
      <c r="C79">
        <v>208.61447696648401</v>
      </c>
      <c r="E79" s="3" t="s">
        <v>47</v>
      </c>
      <c r="F79">
        <v>579</v>
      </c>
      <c r="G79">
        <v>199.203413625369</v>
      </c>
      <c r="I79">
        <v>687.30769230769226</v>
      </c>
      <c r="J79">
        <f t="shared" si="7"/>
        <v>562.5</v>
      </c>
      <c r="K79">
        <f t="shared" si="8"/>
        <v>124.80769230769226</v>
      </c>
      <c r="L79">
        <f t="shared" si="9"/>
        <v>141.30769230769226</v>
      </c>
      <c r="O79">
        <f t="shared" si="10"/>
        <v>203.90894529592651</v>
      </c>
      <c r="P79" s="1">
        <v>144</v>
      </c>
      <c r="Q79" s="1">
        <f t="shared" si="11"/>
        <v>1.2726409617661072</v>
      </c>
      <c r="R79">
        <v>1.4853760958482456</v>
      </c>
      <c r="T79">
        <f t="shared" si="12"/>
        <v>0.5018562547658616</v>
      </c>
      <c r="U79">
        <f t="shared" si="13"/>
        <v>1.9837514164417618</v>
      </c>
    </row>
    <row r="80" spans="1:21" x14ac:dyDescent="0.35">
      <c r="A80" s="3" t="s">
        <v>48</v>
      </c>
      <c r="B80">
        <v>630</v>
      </c>
      <c r="C80">
        <v>258.04263213662898</v>
      </c>
      <c r="E80" s="3" t="s">
        <v>48</v>
      </c>
      <c r="F80">
        <v>599</v>
      </c>
      <c r="G80">
        <v>257.48398008419798</v>
      </c>
      <c r="I80">
        <v>730.02631578947364</v>
      </c>
      <c r="J80">
        <f t="shared" si="7"/>
        <v>614.5</v>
      </c>
      <c r="K80">
        <f t="shared" si="8"/>
        <v>115.52631578947364</v>
      </c>
      <c r="L80">
        <f t="shared" si="9"/>
        <v>100.02631578947364</v>
      </c>
      <c r="O80">
        <f t="shared" si="10"/>
        <v>257.76330611041351</v>
      </c>
      <c r="P80" s="1">
        <v>144</v>
      </c>
      <c r="Q80" s="1">
        <f t="shared" si="11"/>
        <v>1.4802769940414036</v>
      </c>
      <c r="R80">
        <v>2.0027047151585524</v>
      </c>
      <c r="T80">
        <f t="shared" si="12"/>
        <v>0.83997809182887673</v>
      </c>
      <c r="U80">
        <f t="shared" si="13"/>
        <v>2.2435777181179488</v>
      </c>
    </row>
    <row r="81" spans="1:21" x14ac:dyDescent="0.35">
      <c r="A81" s="3" t="s">
        <v>49</v>
      </c>
      <c r="B81">
        <v>432</v>
      </c>
      <c r="C81">
        <v>102.04410811016901</v>
      </c>
      <c r="E81" s="3" t="s">
        <v>49</v>
      </c>
      <c r="F81">
        <v>581</v>
      </c>
      <c r="G81">
        <v>97.672923576598194</v>
      </c>
      <c r="I81">
        <v>704.07692307692309</v>
      </c>
      <c r="J81">
        <f t="shared" si="7"/>
        <v>506.5</v>
      </c>
      <c r="K81">
        <f t="shared" si="8"/>
        <v>197.57692307692309</v>
      </c>
      <c r="L81">
        <f t="shared" si="9"/>
        <v>272.07692307692309</v>
      </c>
      <c r="O81">
        <f t="shared" si="10"/>
        <v>99.8585158433836</v>
      </c>
      <c r="P81" s="1">
        <v>144</v>
      </c>
      <c r="Q81" s="1">
        <f t="shared" si="11"/>
        <v>0.75997554229527997</v>
      </c>
      <c r="R81">
        <v>0.98446408084138692</v>
      </c>
      <c r="T81">
        <f t="shared" si="12"/>
        <v>-0.52811144191880999</v>
      </c>
      <c r="U81">
        <f t="shared" si="13"/>
        <v>1.291146671922736</v>
      </c>
    </row>
    <row r="82" spans="1:21" x14ac:dyDescent="0.35">
      <c r="A82" s="3" t="s">
        <v>50</v>
      </c>
      <c r="B82">
        <v>679</v>
      </c>
      <c r="C82">
        <v>286.43498389686903</v>
      </c>
      <c r="E82" s="3" t="s">
        <v>50</v>
      </c>
      <c r="F82">
        <v>659</v>
      </c>
      <c r="G82">
        <v>270.29798371427</v>
      </c>
      <c r="I82">
        <v>761.92307692307691</v>
      </c>
      <c r="J82">
        <f t="shared" si="7"/>
        <v>669</v>
      </c>
      <c r="K82">
        <f t="shared" si="8"/>
        <v>92.923076923076906</v>
      </c>
      <c r="L82">
        <f t="shared" si="9"/>
        <v>82.923076923076906</v>
      </c>
      <c r="O82">
        <f t="shared" si="10"/>
        <v>278.36648380556949</v>
      </c>
      <c r="P82" s="1">
        <v>144</v>
      </c>
      <c r="Q82" s="1">
        <f t="shared" si="11"/>
        <v>1.5524265448896797</v>
      </c>
      <c r="R82">
        <v>1.893502528530749</v>
      </c>
      <c r="T82">
        <f t="shared" si="12"/>
        <v>0.95091670498477687</v>
      </c>
      <c r="U82">
        <f t="shared" si="13"/>
        <v>2.3317902930893122</v>
      </c>
    </row>
    <row r="83" spans="1:21" x14ac:dyDescent="0.35">
      <c r="A83" s="3" t="s">
        <v>51</v>
      </c>
      <c r="B83">
        <v>514</v>
      </c>
      <c r="C83">
        <v>203.55343278854301</v>
      </c>
      <c r="E83" s="3" t="s">
        <v>51</v>
      </c>
      <c r="F83">
        <v>665</v>
      </c>
      <c r="G83">
        <v>219.32852071721001</v>
      </c>
      <c r="I83">
        <v>726.9487179487179</v>
      </c>
      <c r="J83">
        <f t="shared" si="7"/>
        <v>589.5</v>
      </c>
      <c r="K83">
        <f t="shared" si="8"/>
        <v>137.4487179487179</v>
      </c>
      <c r="L83">
        <f t="shared" si="9"/>
        <v>212.9487179487179</v>
      </c>
      <c r="O83">
        <f t="shared" si="10"/>
        <v>211.44097675287651</v>
      </c>
      <c r="P83" s="1">
        <v>144</v>
      </c>
      <c r="Q83" s="1">
        <f t="shared" si="11"/>
        <v>1.3035411993287394</v>
      </c>
      <c r="R83">
        <v>1.6735745652680405</v>
      </c>
      <c r="T83">
        <f t="shared" si="12"/>
        <v>0.55418618297843136</v>
      </c>
      <c r="U83">
        <f t="shared" si="13"/>
        <v>2.0230288977481106</v>
      </c>
    </row>
    <row r="84" spans="1:21" x14ac:dyDescent="0.35">
      <c r="A84" s="3" t="s">
        <v>52</v>
      </c>
      <c r="B84">
        <v>545</v>
      </c>
      <c r="C84">
        <v>302.90922732726301</v>
      </c>
      <c r="E84" s="3" t="s">
        <v>52</v>
      </c>
      <c r="F84">
        <v>644</v>
      </c>
      <c r="G84">
        <v>279.35103364763103</v>
      </c>
      <c r="I84">
        <v>694.81081081081084</v>
      </c>
      <c r="J84">
        <f t="shared" si="7"/>
        <v>594.5</v>
      </c>
      <c r="K84">
        <f t="shared" si="8"/>
        <v>100.31081081081084</v>
      </c>
      <c r="L84">
        <f t="shared" si="9"/>
        <v>149.81081081081084</v>
      </c>
      <c r="O84">
        <f t="shared" si="10"/>
        <v>291.13013048744699</v>
      </c>
      <c r="P84" s="1">
        <v>144</v>
      </c>
      <c r="Q84" s="1">
        <f t="shared" si="11"/>
        <v>1.5953781077614877</v>
      </c>
      <c r="R84">
        <v>1.8850720260128209</v>
      </c>
      <c r="T84">
        <f t="shared" si="12"/>
        <v>1.0155953471174679</v>
      </c>
      <c r="U84">
        <f t="shared" si="13"/>
        <v>2.3838500414565327</v>
      </c>
    </row>
    <row r="85" spans="1:21" x14ac:dyDescent="0.35">
      <c r="A85" s="3" t="s">
        <v>53</v>
      </c>
      <c r="B85">
        <v>958</v>
      </c>
      <c r="C85">
        <v>904.68392270449897</v>
      </c>
      <c r="E85" s="3" t="s">
        <v>53</v>
      </c>
      <c r="F85">
        <v>1106</v>
      </c>
      <c r="G85">
        <v>901.56308708819699</v>
      </c>
      <c r="I85">
        <v>967.83783783783781</v>
      </c>
      <c r="J85">
        <f t="shared" si="7"/>
        <v>1032</v>
      </c>
      <c r="K85">
        <f t="shared" si="8"/>
        <v>-64.16216216216219</v>
      </c>
      <c r="L85">
        <f t="shared" si="9"/>
        <v>9.8378378378378102</v>
      </c>
      <c r="O85">
        <f t="shared" si="10"/>
        <v>903.12350489634798</v>
      </c>
      <c r="P85" s="1">
        <v>144</v>
      </c>
      <c r="Q85" s="1">
        <f t="shared" si="11"/>
        <v>2.8622908968287031</v>
      </c>
      <c r="R85">
        <v>3.3553953202192468</v>
      </c>
      <c r="T85">
        <f t="shared" si="12"/>
        <v>2.6488544824810805</v>
      </c>
      <c r="U85">
        <f t="shared" si="13"/>
        <v>3.8164713478383532</v>
      </c>
    </row>
    <row r="86" spans="1:21" x14ac:dyDescent="0.35">
      <c r="A86" s="3" t="s">
        <v>54</v>
      </c>
      <c r="B86">
        <v>593</v>
      </c>
      <c r="C86">
        <v>308.76528302255701</v>
      </c>
      <c r="E86" s="3" t="s">
        <v>54</v>
      </c>
      <c r="F86">
        <v>782</v>
      </c>
      <c r="G86">
        <v>267.32003291934501</v>
      </c>
      <c r="I86">
        <v>769.33333333333337</v>
      </c>
      <c r="J86">
        <f t="shared" si="7"/>
        <v>687.5</v>
      </c>
      <c r="K86">
        <f t="shared" si="8"/>
        <v>81.833333333333371</v>
      </c>
      <c r="L86">
        <f t="shared" si="9"/>
        <v>176.33333333333337</v>
      </c>
      <c r="O86">
        <f t="shared" si="10"/>
        <v>288.04265797095104</v>
      </c>
      <c r="P86" s="1">
        <v>144</v>
      </c>
      <c r="Q86" s="1">
        <f t="shared" si="11"/>
        <v>1.5851049530471559</v>
      </c>
      <c r="R86">
        <v>1.9795901618117944</v>
      </c>
      <c r="T86">
        <f t="shared" si="12"/>
        <v>1.0002136732146705</v>
      </c>
      <c r="U86">
        <f t="shared" si="13"/>
        <v>2.3714281847483578</v>
      </c>
    </row>
    <row r="87" spans="1:21" x14ac:dyDescent="0.35">
      <c r="A87" s="3" t="s">
        <v>55</v>
      </c>
      <c r="B87">
        <v>634</v>
      </c>
      <c r="C87">
        <v>182.00274723201201</v>
      </c>
      <c r="E87" s="3" t="s">
        <v>55</v>
      </c>
      <c r="F87">
        <v>684</v>
      </c>
      <c r="G87">
        <v>219.107279659987</v>
      </c>
      <c r="I87">
        <v>788.66666666666663</v>
      </c>
      <c r="J87">
        <f t="shared" si="7"/>
        <v>659</v>
      </c>
      <c r="K87">
        <f t="shared" si="8"/>
        <v>129.66666666666663</v>
      </c>
      <c r="L87">
        <f t="shared" si="9"/>
        <v>154.66666666666663</v>
      </c>
      <c r="O87">
        <f t="shared" si="10"/>
        <v>200.55501344599952</v>
      </c>
      <c r="P87" s="1">
        <v>144</v>
      </c>
      <c r="Q87" s="1">
        <f t="shared" si="11"/>
        <v>1.2586655378491038</v>
      </c>
      <c r="R87">
        <v>1.4650497759101082</v>
      </c>
      <c r="T87">
        <f t="shared" si="12"/>
        <v>0.47792921922319048</v>
      </c>
      <c r="U87">
        <f t="shared" si="13"/>
        <v>1.9659114754589773</v>
      </c>
    </row>
    <row r="88" spans="1:21" x14ac:dyDescent="0.35">
      <c r="A88" s="3" t="s">
        <v>56</v>
      </c>
      <c r="B88">
        <v>563</v>
      </c>
      <c r="C88">
        <v>285.68514137070503</v>
      </c>
      <c r="E88" s="3" t="s">
        <v>56</v>
      </c>
      <c r="F88">
        <v>677</v>
      </c>
      <c r="G88">
        <v>301.14448359549903</v>
      </c>
      <c r="I88">
        <v>849.9487179487179</v>
      </c>
      <c r="J88">
        <f t="shared" si="7"/>
        <v>620</v>
      </c>
      <c r="K88">
        <f t="shared" si="8"/>
        <v>229.9487179487179</v>
      </c>
      <c r="L88">
        <f t="shared" si="9"/>
        <v>286.9487179487179</v>
      </c>
      <c r="O88">
        <f t="shared" si="10"/>
        <v>293.41481248310203</v>
      </c>
      <c r="P88" s="1">
        <v>144</v>
      </c>
      <c r="Q88" s="1">
        <f t="shared" si="11"/>
        <v>1.6029332645347851</v>
      </c>
      <c r="R88">
        <v>2.0033635022142318</v>
      </c>
      <c r="T88">
        <f t="shared" si="12"/>
        <v>1.0268728928696063</v>
      </c>
      <c r="U88">
        <f t="shared" si="13"/>
        <v>2.3929736548795928</v>
      </c>
    </row>
    <row r="89" spans="1:21" x14ac:dyDescent="0.35">
      <c r="A89" s="3" t="s">
        <v>57</v>
      </c>
      <c r="B89">
        <v>797</v>
      </c>
      <c r="C89">
        <v>699.81211764301395</v>
      </c>
      <c r="E89" s="3" t="s">
        <v>57</v>
      </c>
      <c r="F89">
        <v>1029</v>
      </c>
      <c r="G89">
        <v>680.60708194963695</v>
      </c>
      <c r="I89">
        <v>805.56410256410254</v>
      </c>
      <c r="J89">
        <f t="shared" si="7"/>
        <v>913</v>
      </c>
      <c r="K89">
        <f t="shared" si="8"/>
        <v>-107.43589743589746</v>
      </c>
      <c r="L89">
        <f t="shared" si="9"/>
        <v>8.5641025641025408</v>
      </c>
      <c r="O89">
        <f t="shared" si="10"/>
        <v>690.20959979632539</v>
      </c>
      <c r="P89" s="1">
        <v>144</v>
      </c>
      <c r="Q89" s="1">
        <f t="shared" si="11"/>
        <v>2.53434110269197</v>
      </c>
      <c r="R89">
        <v>3.0422706586649904</v>
      </c>
      <c r="T89">
        <f t="shared" si="12"/>
        <v>2.2609657280030278</v>
      </c>
      <c r="U89">
        <f t="shared" si="13"/>
        <v>3.4598299675723743</v>
      </c>
    </row>
    <row r="90" spans="1:21" x14ac:dyDescent="0.35">
      <c r="A90" s="3" t="s">
        <v>58</v>
      </c>
      <c r="B90">
        <v>680</v>
      </c>
      <c r="C90">
        <v>271.30978603802703</v>
      </c>
      <c r="E90" s="3" t="s">
        <v>58</v>
      </c>
      <c r="F90">
        <v>597</v>
      </c>
      <c r="G90">
        <v>327.42785464892802</v>
      </c>
      <c r="I90">
        <v>715.28205128205127</v>
      </c>
      <c r="J90">
        <f t="shared" si="7"/>
        <v>638.5</v>
      </c>
      <c r="K90">
        <f t="shared" si="8"/>
        <v>76.78205128205127</v>
      </c>
      <c r="L90">
        <f t="shared" si="9"/>
        <v>35.28205128205127</v>
      </c>
      <c r="O90">
        <f t="shared" si="10"/>
        <v>299.36882034347752</v>
      </c>
      <c r="P90" s="1">
        <v>144</v>
      </c>
      <c r="Q90" s="1">
        <f t="shared" si="11"/>
        <v>1.6224385054084105</v>
      </c>
      <c r="R90">
        <v>1.9894295950836707</v>
      </c>
      <c r="T90">
        <f t="shared" si="12"/>
        <v>1.0558551589663312</v>
      </c>
      <c r="U90">
        <f t="shared" si="13"/>
        <v>2.4164826862838025</v>
      </c>
    </row>
    <row r="91" spans="1:21" x14ac:dyDescent="0.35">
      <c r="A91" s="3" t="s">
        <v>59</v>
      </c>
      <c r="B91">
        <v>594</v>
      </c>
      <c r="C91">
        <v>221.65288177689001</v>
      </c>
      <c r="E91" s="3" t="s">
        <v>59</v>
      </c>
      <c r="F91">
        <v>662</v>
      </c>
      <c r="G91">
        <v>234.01922997907599</v>
      </c>
      <c r="I91">
        <v>673.28205128205127</v>
      </c>
      <c r="J91">
        <f t="shared" si="7"/>
        <v>628</v>
      </c>
      <c r="K91">
        <f t="shared" si="8"/>
        <v>45.28205128205127</v>
      </c>
      <c r="L91">
        <f t="shared" si="9"/>
        <v>79.28205128205127</v>
      </c>
      <c r="O91">
        <f t="shared" si="10"/>
        <v>227.836055877983</v>
      </c>
      <c r="P91" s="1">
        <v>144</v>
      </c>
      <c r="Q91" s="1">
        <f t="shared" si="11"/>
        <v>1.3685978593813046</v>
      </c>
      <c r="R91">
        <v>1.6186035727347159</v>
      </c>
      <c r="T91">
        <f t="shared" si="12"/>
        <v>0.66192726514206535</v>
      </c>
      <c r="U91">
        <f t="shared" si="13"/>
        <v>2.1049980758886</v>
      </c>
    </row>
    <row r="92" spans="1:21" x14ac:dyDescent="0.35">
      <c r="A92" s="3" t="s">
        <v>60</v>
      </c>
      <c r="B92">
        <v>675</v>
      </c>
      <c r="C92">
        <v>262.488094968133</v>
      </c>
      <c r="E92" s="3" t="s">
        <v>60</v>
      </c>
      <c r="F92">
        <v>697</v>
      </c>
      <c r="G92">
        <v>306.471858414439</v>
      </c>
      <c r="I92">
        <v>742.17948717948718</v>
      </c>
      <c r="J92">
        <f t="shared" si="7"/>
        <v>686</v>
      </c>
      <c r="K92">
        <f t="shared" si="8"/>
        <v>56.179487179487182</v>
      </c>
      <c r="L92">
        <f t="shared" si="9"/>
        <v>67.179487179487182</v>
      </c>
      <c r="O92">
        <f t="shared" si="10"/>
        <v>284.47997669128597</v>
      </c>
      <c r="P92" s="1">
        <v>144</v>
      </c>
      <c r="Q92" s="1">
        <f t="shared" si="11"/>
        <v>1.5731589756266746</v>
      </c>
      <c r="R92">
        <v>1.8892852982113295</v>
      </c>
      <c r="T92">
        <f t="shared" si="12"/>
        <v>0.98225829940629472</v>
      </c>
      <c r="U92">
        <f t="shared" si="13"/>
        <v>2.3569602271080239</v>
      </c>
    </row>
    <row r="93" spans="1:21" x14ac:dyDescent="0.35">
      <c r="A93" s="4">
        <v>24716</v>
      </c>
      <c r="B93">
        <v>661</v>
      </c>
      <c r="C93">
        <v>510.80035238828799</v>
      </c>
      <c r="E93" s="4">
        <v>24716</v>
      </c>
      <c r="F93">
        <v>780</v>
      </c>
      <c r="G93">
        <v>505.36521447365101</v>
      </c>
      <c r="I93">
        <v>779.56410256410254</v>
      </c>
      <c r="J93">
        <f t="shared" si="7"/>
        <v>720.5</v>
      </c>
      <c r="K93">
        <f t="shared" si="8"/>
        <v>59.064102564102541</v>
      </c>
      <c r="L93">
        <f t="shared" si="9"/>
        <v>118.56410256410254</v>
      </c>
      <c r="O93">
        <f t="shared" si="10"/>
        <v>508.08278343096947</v>
      </c>
      <c r="P93" s="1">
        <v>144</v>
      </c>
      <c r="Q93" s="1">
        <f t="shared" si="11"/>
        <v>2.1789863179175519</v>
      </c>
      <c r="R93">
        <v>2.6108283678743618</v>
      </c>
      <c r="T93">
        <f t="shared" si="12"/>
        <v>1.8189947670526014</v>
      </c>
      <c r="U93">
        <f t="shared" si="13"/>
        <v>3.0641100235806893</v>
      </c>
    </row>
    <row r="94" spans="1:21" x14ac:dyDescent="0.35">
      <c r="A94" s="3" t="s">
        <v>61</v>
      </c>
      <c r="B94">
        <v>828</v>
      </c>
      <c r="C94">
        <v>303.64617567161901</v>
      </c>
      <c r="E94" s="3" t="s">
        <v>61</v>
      </c>
      <c r="F94">
        <v>685</v>
      </c>
      <c r="G94">
        <v>287.86281454887501</v>
      </c>
      <c r="I94">
        <v>789.69230769230774</v>
      </c>
      <c r="J94">
        <f t="shared" si="7"/>
        <v>756.5</v>
      </c>
      <c r="K94">
        <f t="shared" si="8"/>
        <v>33.192307692307736</v>
      </c>
      <c r="L94">
        <f t="shared" si="9"/>
        <v>-38.307692307692264</v>
      </c>
      <c r="O94">
        <f t="shared" si="10"/>
        <v>295.75449511024703</v>
      </c>
      <c r="P94" s="1">
        <v>144</v>
      </c>
      <c r="Q94" s="1">
        <f t="shared" si="11"/>
        <v>1.6106295131362247</v>
      </c>
      <c r="R94">
        <v>2.0238255673712988</v>
      </c>
      <c r="T94">
        <f t="shared" si="12"/>
        <v>1.0383312842820198</v>
      </c>
      <c r="U94">
        <f t="shared" si="13"/>
        <v>2.4022574905319125</v>
      </c>
    </row>
    <row r="95" spans="1:21" x14ac:dyDescent="0.35">
      <c r="A95" s="3" t="s">
        <v>62</v>
      </c>
      <c r="B95">
        <v>634</v>
      </c>
      <c r="C95">
        <v>201.08953229842601</v>
      </c>
      <c r="E95" s="3" t="s">
        <v>62</v>
      </c>
      <c r="F95">
        <v>631</v>
      </c>
      <c r="G95">
        <v>166.108398342768</v>
      </c>
      <c r="I95">
        <v>699.94594594594594</v>
      </c>
      <c r="J95">
        <f t="shared" si="7"/>
        <v>632.5</v>
      </c>
      <c r="K95">
        <f t="shared" si="8"/>
        <v>67.445945945945937</v>
      </c>
      <c r="L95">
        <f t="shared" si="9"/>
        <v>65.945945945945937</v>
      </c>
      <c r="O95">
        <f t="shared" si="10"/>
        <v>183.59896532059702</v>
      </c>
      <c r="P95" s="1">
        <v>144</v>
      </c>
      <c r="Q95" s="1">
        <f t="shared" si="11"/>
        <v>1.1858619887508917</v>
      </c>
      <c r="R95">
        <v>1.4214741340027515</v>
      </c>
      <c r="T95">
        <f t="shared" si="12"/>
        <v>0.35048911674072519</v>
      </c>
      <c r="U95">
        <f t="shared" si="13"/>
        <v>1.8721804626608143</v>
      </c>
    </row>
    <row r="96" spans="1:21" x14ac:dyDescent="0.35">
      <c r="A96" s="3" t="s">
        <v>63</v>
      </c>
      <c r="B96">
        <v>661</v>
      </c>
      <c r="C96">
        <v>290.64239195272199</v>
      </c>
      <c r="E96" s="3" t="s">
        <v>63</v>
      </c>
      <c r="F96">
        <v>813</v>
      </c>
      <c r="G96">
        <v>260.21529547664898</v>
      </c>
      <c r="I96">
        <v>797.86842105263156</v>
      </c>
      <c r="J96">
        <f t="shared" si="7"/>
        <v>737</v>
      </c>
      <c r="K96">
        <f t="shared" si="8"/>
        <v>60.868421052631561</v>
      </c>
      <c r="L96">
        <f t="shared" si="9"/>
        <v>136.86842105263156</v>
      </c>
      <c r="O96">
        <f t="shared" si="10"/>
        <v>275.42884371468551</v>
      </c>
      <c r="P96" s="1">
        <v>144</v>
      </c>
      <c r="Q96" s="1">
        <f t="shared" si="11"/>
        <v>1.5423572659168292</v>
      </c>
      <c r="R96">
        <v>1.988844378446442</v>
      </c>
      <c r="T96">
        <f t="shared" si="12"/>
        <v>0.9356108389641874</v>
      </c>
      <c r="U96">
        <f t="shared" si="13"/>
        <v>2.3195376972809374</v>
      </c>
    </row>
    <row r="97" spans="1:21" x14ac:dyDescent="0.35">
      <c r="A97" s="3" t="s">
        <v>64</v>
      </c>
      <c r="B97">
        <v>1130</v>
      </c>
      <c r="C97">
        <v>523.27621769004497</v>
      </c>
      <c r="E97" s="3" t="s">
        <v>64</v>
      </c>
      <c r="F97">
        <v>96</v>
      </c>
      <c r="G97">
        <v>0</v>
      </c>
      <c r="I97">
        <v>900.53846153846155</v>
      </c>
      <c r="J97">
        <f t="shared" si="7"/>
        <v>613</v>
      </c>
      <c r="K97">
        <f t="shared" si="8"/>
        <v>287.53846153846155</v>
      </c>
      <c r="L97">
        <f t="shared" si="9"/>
        <v>-229.46153846153845</v>
      </c>
      <c r="O97">
        <f t="shared" si="10"/>
        <v>261.63810884502249</v>
      </c>
      <c r="P97" s="1">
        <v>144</v>
      </c>
      <c r="Q97" s="1">
        <f t="shared" si="11"/>
        <v>1.4941243851979402</v>
      </c>
      <c r="R97">
        <v>2.7638070484639727</v>
      </c>
      <c r="T97">
        <f t="shared" si="12"/>
        <v>0.86150387992346866</v>
      </c>
      <c r="U97">
        <f t="shared" si="13"/>
        <v>2.2605847500441536</v>
      </c>
    </row>
    <row r="98" spans="1:21" x14ac:dyDescent="0.35">
      <c r="A98" s="3" t="s">
        <v>65</v>
      </c>
      <c r="B98">
        <v>681</v>
      </c>
      <c r="C98">
        <v>258.81653733871002</v>
      </c>
      <c r="E98" s="3" t="s">
        <v>65</v>
      </c>
      <c r="F98">
        <v>966</v>
      </c>
      <c r="G98">
        <v>548.44142804861099</v>
      </c>
      <c r="I98">
        <v>719.31578947368416</v>
      </c>
      <c r="J98">
        <f t="shared" si="7"/>
        <v>823.5</v>
      </c>
      <c r="K98">
        <f t="shared" si="8"/>
        <v>-104.18421052631584</v>
      </c>
      <c r="L98">
        <f t="shared" si="9"/>
        <v>38.315789473684163</v>
      </c>
      <c r="O98">
        <f t="shared" si="10"/>
        <v>403.62898269366053</v>
      </c>
      <c r="P98" s="1">
        <v>144</v>
      </c>
      <c r="Q98" s="1">
        <f t="shared" si="11"/>
        <v>1.9271299900815053</v>
      </c>
      <c r="R98">
        <v>1.9619911409374917</v>
      </c>
      <c r="T98">
        <f t="shared" si="12"/>
        <v>1.4869609596230051</v>
      </c>
      <c r="U98">
        <f t="shared" si="13"/>
        <v>2.7760398343911534</v>
      </c>
    </row>
    <row r="99" spans="1:21" x14ac:dyDescent="0.35">
      <c r="A99" s="3" t="s">
        <v>66</v>
      </c>
      <c r="B99">
        <v>616</v>
      </c>
      <c r="C99">
        <v>215</v>
      </c>
      <c r="E99" s="3" t="s">
        <v>66</v>
      </c>
      <c r="F99">
        <v>428</v>
      </c>
      <c r="G99">
        <v>214.11445537375499</v>
      </c>
      <c r="I99">
        <v>826</v>
      </c>
      <c r="J99">
        <f t="shared" si="7"/>
        <v>522</v>
      </c>
      <c r="K99">
        <f t="shared" si="8"/>
        <v>304</v>
      </c>
      <c r="L99">
        <f t="shared" si="9"/>
        <v>210</v>
      </c>
      <c r="O99">
        <f t="shared" si="10"/>
        <v>214.5572276868775</v>
      </c>
      <c r="P99" s="1">
        <v>144</v>
      </c>
      <c r="Q99" s="1">
        <f t="shared" si="11"/>
        <v>1.3161345876250841</v>
      </c>
      <c r="R99">
        <v>1.4663926173948991</v>
      </c>
      <c r="T99">
        <f t="shared" si="12"/>
        <v>0.57529368961625349</v>
      </c>
      <c r="U99">
        <f t="shared" si="13"/>
        <v>2.0389716631133838</v>
      </c>
    </row>
    <row r="100" spans="1:21" x14ac:dyDescent="0.35">
      <c r="A100" s="4">
        <v>27576</v>
      </c>
      <c r="B100">
        <v>596</v>
      </c>
      <c r="C100">
        <v>295.69240774832201</v>
      </c>
      <c r="E100" s="4">
        <v>27576</v>
      </c>
      <c r="F100">
        <v>617</v>
      </c>
      <c r="G100">
        <v>327.28275237170601</v>
      </c>
      <c r="I100">
        <v>731.58974358974353</v>
      </c>
      <c r="J100">
        <f t="shared" si="7"/>
        <v>606.5</v>
      </c>
      <c r="K100">
        <f t="shared" si="8"/>
        <v>125.08974358974353</v>
      </c>
      <c r="L100">
        <f t="shared" si="9"/>
        <v>135.58974358974353</v>
      </c>
      <c r="O100">
        <f t="shared" si="10"/>
        <v>311.48758006001401</v>
      </c>
      <c r="P100" s="1">
        <v>144</v>
      </c>
      <c r="Q100" s="1">
        <f t="shared" si="11"/>
        <v>1.6613429044231534</v>
      </c>
      <c r="R100">
        <v>1.9839622535944434</v>
      </c>
      <c r="T100">
        <f t="shared" si="12"/>
        <v>1.1131058281690187</v>
      </c>
      <c r="U100">
        <f t="shared" si="13"/>
        <v>2.4631810947982622</v>
      </c>
    </row>
    <row r="101" spans="1:21" x14ac:dyDescent="0.35">
      <c r="A101" s="3" t="s">
        <v>67</v>
      </c>
      <c r="B101">
        <v>565</v>
      </c>
      <c r="C101">
        <v>249.993999927998</v>
      </c>
      <c r="E101" s="3" t="s">
        <v>67</v>
      </c>
      <c r="F101">
        <v>592</v>
      </c>
      <c r="G101">
        <v>222.17110523198099</v>
      </c>
      <c r="I101">
        <v>919.25641025641028</v>
      </c>
      <c r="J101">
        <f t="shared" si="7"/>
        <v>578.5</v>
      </c>
      <c r="K101">
        <f t="shared" si="8"/>
        <v>340.75641025641028</v>
      </c>
      <c r="L101">
        <f t="shared" si="9"/>
        <v>354.25641025641028</v>
      </c>
      <c r="O101">
        <f t="shared" si="10"/>
        <v>236.08255257998951</v>
      </c>
      <c r="P101" s="1">
        <v>144</v>
      </c>
      <c r="Q101" s="1">
        <f t="shared" si="11"/>
        <v>1.4002439891596203</v>
      </c>
      <c r="R101">
        <v>2.6808068784466488</v>
      </c>
      <c r="T101">
        <f t="shared" si="12"/>
        <v>0.71322261305681911</v>
      </c>
      <c r="U101">
        <f t="shared" si="13"/>
        <v>2.1445314087306442</v>
      </c>
    </row>
    <row r="102" spans="1:21" x14ac:dyDescent="0.35">
      <c r="A102" s="3" t="s">
        <v>68</v>
      </c>
      <c r="B102">
        <v>579</v>
      </c>
      <c r="C102">
        <v>267.16474318292802</v>
      </c>
      <c r="E102" s="3" t="s">
        <v>68</v>
      </c>
      <c r="F102">
        <v>576</v>
      </c>
      <c r="G102">
        <v>296.28533544541102</v>
      </c>
      <c r="I102">
        <v>831.28205128205127</v>
      </c>
      <c r="J102">
        <f t="shared" si="7"/>
        <v>577.5</v>
      </c>
      <c r="K102">
        <f t="shared" si="8"/>
        <v>253.78205128205127</v>
      </c>
      <c r="L102">
        <f t="shared" si="9"/>
        <v>252.28205128205127</v>
      </c>
      <c r="O102">
        <f t="shared" si="10"/>
        <v>281.72503931416952</v>
      </c>
      <c r="P102" s="1">
        <v>144</v>
      </c>
      <c r="Q102" s="1">
        <f t="shared" si="11"/>
        <v>1.5638531340593314</v>
      </c>
      <c r="R102">
        <v>1.9940237190450636</v>
      </c>
      <c r="T102">
        <f t="shared" si="12"/>
        <v>0.96821898239315596</v>
      </c>
      <c r="U102">
        <f t="shared" si="13"/>
        <v>2.3456721655971049</v>
      </c>
    </row>
    <row r="103" spans="1:21" x14ac:dyDescent="0.35">
      <c r="A103" s="3" t="s">
        <v>69</v>
      </c>
      <c r="B103">
        <v>559</v>
      </c>
      <c r="C103">
        <v>171.073083797539</v>
      </c>
      <c r="E103" s="3" t="s">
        <v>69</v>
      </c>
      <c r="F103">
        <v>646</v>
      </c>
      <c r="G103">
        <v>206.155281280883</v>
      </c>
      <c r="I103">
        <v>887.38461538461536</v>
      </c>
      <c r="J103">
        <f t="shared" si="7"/>
        <v>602.5</v>
      </c>
      <c r="K103">
        <f t="shared" si="8"/>
        <v>284.88461538461536</v>
      </c>
      <c r="L103">
        <f t="shared" si="9"/>
        <v>328.38461538461536</v>
      </c>
      <c r="O103">
        <f t="shared" si="10"/>
        <v>188.61418253921101</v>
      </c>
      <c r="P103" s="1">
        <v>144</v>
      </c>
      <c r="Q103" s="1">
        <f t="shared" si="11"/>
        <v>1.2077808742238436</v>
      </c>
      <c r="R103">
        <v>1.576279113739429</v>
      </c>
      <c r="T103">
        <f t="shared" si="12"/>
        <v>0.38936934955061137</v>
      </c>
      <c r="U103">
        <f t="shared" si="13"/>
        <v>1.9005437539170611</v>
      </c>
    </row>
    <row r="104" spans="1:21" x14ac:dyDescent="0.35">
      <c r="A104" s="3" t="s">
        <v>70</v>
      </c>
      <c r="B104">
        <v>547</v>
      </c>
      <c r="C104">
        <v>281.442711754985</v>
      </c>
      <c r="E104" s="3" t="s">
        <v>70</v>
      </c>
      <c r="F104">
        <v>698</v>
      </c>
      <c r="G104">
        <v>314.66966806478098</v>
      </c>
      <c r="I104">
        <v>760.92307692307691</v>
      </c>
      <c r="J104">
        <f t="shared" si="7"/>
        <v>622.5</v>
      </c>
      <c r="K104">
        <f t="shared" si="8"/>
        <v>138.42307692307691</v>
      </c>
      <c r="L104">
        <f t="shared" si="9"/>
        <v>213.92307692307691</v>
      </c>
      <c r="O104">
        <f t="shared" si="10"/>
        <v>298.05618990988296</v>
      </c>
      <c r="P104" s="1">
        <v>144</v>
      </c>
      <c r="Q104" s="1">
        <f t="shared" si="11"/>
        <v>1.6181609510532466</v>
      </c>
      <c r="R104">
        <v>1.8779668275509371</v>
      </c>
      <c r="T104">
        <f t="shared" si="12"/>
        <v>1.0495155232568611</v>
      </c>
      <c r="U104">
        <f t="shared" si="13"/>
        <v>2.4113326644552533</v>
      </c>
    </row>
    <row r="105" spans="1:21" x14ac:dyDescent="0.35">
      <c r="A105" s="3" t="s">
        <v>71</v>
      </c>
      <c r="B105">
        <v>819</v>
      </c>
      <c r="C105">
        <v>690.02681107330898</v>
      </c>
      <c r="E105" s="3" t="s">
        <v>71</v>
      </c>
      <c r="F105">
        <v>845</v>
      </c>
      <c r="G105">
        <v>684.99635035524</v>
      </c>
      <c r="I105">
        <v>837.47368421052636</v>
      </c>
      <c r="J105">
        <f t="shared" si="7"/>
        <v>832</v>
      </c>
      <c r="K105">
        <f t="shared" si="8"/>
        <v>5.4736842105263577</v>
      </c>
      <c r="L105">
        <f t="shared" si="9"/>
        <v>18.473684210526358</v>
      </c>
      <c r="O105">
        <f t="shared" si="10"/>
        <v>687.51158071427449</v>
      </c>
      <c r="P105" s="1">
        <v>144</v>
      </c>
      <c r="Q105" s="1">
        <f t="shared" si="11"/>
        <v>2.5296675448367889</v>
      </c>
      <c r="R105">
        <v>3.1785514865619033</v>
      </c>
      <c r="T105">
        <f t="shared" si="12"/>
        <v>2.2553152033819299</v>
      </c>
      <c r="U105">
        <f t="shared" si="13"/>
        <v>3.4546939004500339</v>
      </c>
    </row>
    <row r="106" spans="1:21" x14ac:dyDescent="0.35">
      <c r="A106" s="3" t="s">
        <v>72</v>
      </c>
      <c r="B106">
        <v>570</v>
      </c>
      <c r="C106">
        <v>289.22828354087301</v>
      </c>
      <c r="E106" s="3" t="s">
        <v>72</v>
      </c>
      <c r="F106">
        <v>528</v>
      </c>
      <c r="G106">
        <v>290.766229125736</v>
      </c>
      <c r="I106">
        <v>793.78378378378375</v>
      </c>
      <c r="J106">
        <f t="shared" si="7"/>
        <v>549</v>
      </c>
      <c r="K106">
        <f t="shared" si="8"/>
        <v>244.78378378378375</v>
      </c>
      <c r="L106">
        <f t="shared" si="9"/>
        <v>223.78378378378375</v>
      </c>
      <c r="O106">
        <f t="shared" si="10"/>
        <v>289.99725633330451</v>
      </c>
      <c r="P106" s="1">
        <v>144</v>
      </c>
      <c r="Q106" s="1">
        <f t="shared" si="11"/>
        <v>1.5916171105255605</v>
      </c>
      <c r="R106">
        <v>1.9954958202776933</v>
      </c>
      <c r="T106">
        <f t="shared" si="12"/>
        <v>1.0099704392862083</v>
      </c>
      <c r="U106">
        <f t="shared" si="13"/>
        <v>2.3793045511689459</v>
      </c>
    </row>
    <row r="107" spans="1:21" x14ac:dyDescent="0.35">
      <c r="A107" s="3" t="s">
        <v>73</v>
      </c>
      <c r="B107">
        <v>582</v>
      </c>
      <c r="C107">
        <v>199.11052207254099</v>
      </c>
      <c r="E107" s="3" t="s">
        <v>73</v>
      </c>
      <c r="F107">
        <v>648</v>
      </c>
      <c r="G107">
        <v>191.31649170941799</v>
      </c>
      <c r="I107">
        <v>752.02631578947364</v>
      </c>
      <c r="J107">
        <f t="shared" si="7"/>
        <v>615</v>
      </c>
      <c r="K107">
        <f t="shared" si="8"/>
        <v>137.02631578947364</v>
      </c>
      <c r="L107">
        <f t="shared" si="9"/>
        <v>170.02631578947364</v>
      </c>
      <c r="O107">
        <f t="shared" si="10"/>
        <v>195.21350689097949</v>
      </c>
      <c r="P107" s="1">
        <v>144</v>
      </c>
      <c r="Q107" s="1">
        <f t="shared" si="11"/>
        <v>1.2361248049807916</v>
      </c>
      <c r="R107">
        <v>1.5459960610048142</v>
      </c>
      <c r="T107">
        <f t="shared" si="12"/>
        <v>0.43898406526233841</v>
      </c>
      <c r="U107">
        <f t="shared" si="13"/>
        <v>1.9370359536560278</v>
      </c>
    </row>
    <row r="108" spans="1:21" x14ac:dyDescent="0.35">
      <c r="A108" s="4">
        <v>17076</v>
      </c>
      <c r="B108">
        <v>677</v>
      </c>
      <c r="C108">
        <v>273.12268305653402</v>
      </c>
      <c r="E108" s="4">
        <v>17076</v>
      </c>
      <c r="F108">
        <v>746</v>
      </c>
      <c r="G108">
        <v>263.89770745498998</v>
      </c>
      <c r="I108">
        <v>743.92307692307691</v>
      </c>
      <c r="J108">
        <f t="shared" si="7"/>
        <v>711.5</v>
      </c>
      <c r="K108">
        <f t="shared" si="8"/>
        <v>32.423076923076906</v>
      </c>
      <c r="L108">
        <f t="shared" si="9"/>
        <v>66.923076923076906</v>
      </c>
      <c r="O108">
        <f t="shared" si="10"/>
        <v>268.51019525576203</v>
      </c>
      <c r="P108" s="1">
        <v>144</v>
      </c>
      <c r="Q108" s="1">
        <f t="shared" si="11"/>
        <v>1.5183609645712628</v>
      </c>
      <c r="R108">
        <v>1.8811969718767101</v>
      </c>
      <c r="T108">
        <f t="shared" si="12"/>
        <v>0.89890805630355985</v>
      </c>
      <c r="U108">
        <f t="shared" si="13"/>
        <v>2.2902628156719427</v>
      </c>
    </row>
    <row r="109" spans="1:21" x14ac:dyDescent="0.35">
      <c r="A109" s="2">
        <v>44126</v>
      </c>
      <c r="B109">
        <v>963</v>
      </c>
      <c r="C109">
        <v>817.04957009963596</v>
      </c>
      <c r="E109" s="2">
        <v>44126</v>
      </c>
      <c r="F109">
        <v>1113</v>
      </c>
      <c r="G109">
        <v>759.21340873301199</v>
      </c>
      <c r="I109">
        <v>989.61538461538464</v>
      </c>
      <c r="J109">
        <f t="shared" si="7"/>
        <v>1038</v>
      </c>
      <c r="K109">
        <f t="shared" si="8"/>
        <v>-48.384615384615358</v>
      </c>
      <c r="L109">
        <f t="shared" si="9"/>
        <v>26.615384615384642</v>
      </c>
      <c r="O109">
        <f t="shared" si="10"/>
        <v>788.13148941632403</v>
      </c>
      <c r="P109" s="1">
        <v>144</v>
      </c>
      <c r="Q109" s="1">
        <f t="shared" si="11"/>
        <v>2.6944646686931386</v>
      </c>
      <c r="R109">
        <v>3.6410052748882191</v>
      </c>
      <c r="T109">
        <f t="shared" si="12"/>
        <v>2.4523675328663135</v>
      </c>
      <c r="U109">
        <f t="shared" si="13"/>
        <v>3.6348482728974463</v>
      </c>
    </row>
    <row r="110" spans="1:21" x14ac:dyDescent="0.35">
      <c r="A110" s="3" t="s">
        <v>74</v>
      </c>
      <c r="B110">
        <v>716</v>
      </c>
      <c r="C110">
        <v>253.860197746712</v>
      </c>
      <c r="E110" s="3" t="s">
        <v>74</v>
      </c>
      <c r="F110">
        <v>647</v>
      </c>
      <c r="G110">
        <v>302.641702347842</v>
      </c>
      <c r="I110">
        <v>749.41025641025647</v>
      </c>
      <c r="J110">
        <f t="shared" si="7"/>
        <v>681.5</v>
      </c>
      <c r="K110">
        <f t="shared" si="8"/>
        <v>67.910256410256466</v>
      </c>
      <c r="L110">
        <f t="shared" si="9"/>
        <v>33.410256410256466</v>
      </c>
      <c r="O110">
        <f t="shared" si="10"/>
        <v>278.250950047277</v>
      </c>
      <c r="P110" s="1">
        <v>144</v>
      </c>
      <c r="Q110" s="1">
        <f t="shared" si="11"/>
        <v>1.5520318573672516</v>
      </c>
      <c r="R110">
        <v>1.9939680206042594</v>
      </c>
      <c r="T110">
        <f t="shared" si="12"/>
        <v>0.95031780177980962</v>
      </c>
      <c r="U110">
        <f t="shared" si="13"/>
        <v>2.3313103742921228</v>
      </c>
    </row>
    <row r="111" spans="1:21" x14ac:dyDescent="0.35">
      <c r="A111" s="3" t="s">
        <v>75</v>
      </c>
      <c r="B111">
        <v>497</v>
      </c>
      <c r="C111">
        <v>234.41842930964199</v>
      </c>
      <c r="E111" s="3" t="s">
        <v>75</v>
      </c>
      <c r="F111">
        <v>543</v>
      </c>
      <c r="G111">
        <v>236.25621684941899</v>
      </c>
      <c r="I111">
        <v>785.0512820512821</v>
      </c>
      <c r="J111">
        <f t="shared" si="7"/>
        <v>520</v>
      </c>
      <c r="K111">
        <f t="shared" si="8"/>
        <v>265.0512820512821</v>
      </c>
      <c r="L111">
        <f t="shared" si="9"/>
        <v>288.0512820512821</v>
      </c>
      <c r="O111">
        <f t="shared" si="10"/>
        <v>235.33732307953051</v>
      </c>
      <c r="P111" s="1">
        <v>144</v>
      </c>
      <c r="Q111" s="1">
        <f t="shared" si="11"/>
        <v>1.3974125140186404</v>
      </c>
      <c r="R111">
        <v>1.5578282138436399</v>
      </c>
      <c r="T111">
        <f t="shared" si="12"/>
        <v>0.70866132976887863</v>
      </c>
      <c r="U111">
        <f t="shared" si="13"/>
        <v>2.1410030057904503</v>
      </c>
    </row>
    <row r="112" spans="1:21" x14ac:dyDescent="0.35">
      <c r="A112" s="3" t="s">
        <v>76</v>
      </c>
      <c r="B112">
        <v>682</v>
      </c>
      <c r="C112">
        <v>268.71546289709403</v>
      </c>
      <c r="E112" s="3" t="s">
        <v>76</v>
      </c>
      <c r="F112">
        <v>664</v>
      </c>
      <c r="G112">
        <v>285.75863941445402</v>
      </c>
      <c r="I112">
        <v>757</v>
      </c>
      <c r="J112">
        <f t="shared" si="7"/>
        <v>673</v>
      </c>
      <c r="K112">
        <f t="shared" si="8"/>
        <v>84</v>
      </c>
      <c r="L112">
        <f t="shared" si="9"/>
        <v>75</v>
      </c>
      <c r="O112">
        <f t="shared" si="10"/>
        <v>277.237051155774</v>
      </c>
      <c r="P112" s="1">
        <v>144</v>
      </c>
      <c r="Q112" s="1">
        <f t="shared" si="11"/>
        <v>1.5485635268038151</v>
      </c>
      <c r="R112">
        <v>1.9117221274251492</v>
      </c>
      <c r="T112">
        <f t="shared" si="12"/>
        <v>0.9450512666829205</v>
      </c>
      <c r="U112">
        <f t="shared" si="13"/>
        <v>2.3270918501289999</v>
      </c>
    </row>
    <row r="113" spans="1:21" x14ac:dyDescent="0.35">
      <c r="A113" s="3" t="s">
        <v>77</v>
      </c>
      <c r="B113">
        <v>1098</v>
      </c>
      <c r="C113">
        <v>1129.56717374399</v>
      </c>
      <c r="E113" s="3" t="s">
        <v>77</v>
      </c>
      <c r="F113">
        <v>1101</v>
      </c>
      <c r="G113">
        <v>1148.2251521369799</v>
      </c>
      <c r="I113">
        <v>804.56410256410254</v>
      </c>
      <c r="J113">
        <f t="shared" si="7"/>
        <v>1099.5</v>
      </c>
      <c r="K113">
        <f t="shared" si="8"/>
        <v>-294.93589743589746</v>
      </c>
      <c r="L113">
        <f t="shared" si="9"/>
        <v>-293.43589743589746</v>
      </c>
      <c r="O113">
        <f t="shared" si="10"/>
        <v>1138.8961629404848</v>
      </c>
      <c r="P113" s="1">
        <v>144</v>
      </c>
      <c r="Q113" s="1">
        <f t="shared" si="11"/>
        <v>3.1552636872613653</v>
      </c>
      <c r="R113">
        <v>2.8071246738847635</v>
      </c>
      <c r="T113">
        <f t="shared" si="12"/>
        <v>2.9834955008191426</v>
      </c>
      <c r="U113">
        <f t="shared" si="13"/>
        <v>4.1297562662806371</v>
      </c>
    </row>
    <row r="114" spans="1:21" x14ac:dyDescent="0.35">
      <c r="A114" s="4">
        <v>25781</v>
      </c>
      <c r="B114">
        <v>527</v>
      </c>
      <c r="C114">
        <v>296.64962497869402</v>
      </c>
      <c r="E114" s="4">
        <v>25781</v>
      </c>
      <c r="F114">
        <v>595</v>
      </c>
      <c r="G114">
        <v>251.023903244292</v>
      </c>
      <c r="I114">
        <v>703.81081081081084</v>
      </c>
      <c r="J114">
        <f t="shared" si="7"/>
        <v>561</v>
      </c>
      <c r="K114">
        <f t="shared" si="8"/>
        <v>142.81081081081084</v>
      </c>
      <c r="L114">
        <f t="shared" si="9"/>
        <v>176.81081081081084</v>
      </c>
      <c r="O114">
        <f t="shared" si="10"/>
        <v>273.83676411149304</v>
      </c>
      <c r="P114" s="1">
        <v>144</v>
      </c>
      <c r="Q114" s="1">
        <f t="shared" si="11"/>
        <v>1.5368706244135517</v>
      </c>
      <c r="R114">
        <v>1.9987683872019675</v>
      </c>
      <c r="T114">
        <f t="shared" si="12"/>
        <v>0.92724733777978363</v>
      </c>
      <c r="U114">
        <f t="shared" si="13"/>
        <v>2.3128535581919833</v>
      </c>
    </row>
    <row r="115" spans="1:21" x14ac:dyDescent="0.35">
      <c r="A115" s="2">
        <v>44056</v>
      </c>
      <c r="B115">
        <v>498</v>
      </c>
      <c r="C115">
        <v>211.23683390924</v>
      </c>
      <c r="E115" s="2">
        <v>44056</v>
      </c>
      <c r="F115">
        <v>579</v>
      </c>
      <c r="G115">
        <v>197.57024067404399</v>
      </c>
      <c r="I115">
        <v>710.74358974358972</v>
      </c>
      <c r="J115">
        <f t="shared" si="7"/>
        <v>538.5</v>
      </c>
      <c r="K115">
        <f t="shared" si="8"/>
        <v>172.24358974358972</v>
      </c>
      <c r="L115">
        <f t="shared" si="9"/>
        <v>212.74358974358972</v>
      </c>
      <c r="O115">
        <f t="shared" si="10"/>
        <v>204.40353729164201</v>
      </c>
      <c r="P115" s="1">
        <v>144</v>
      </c>
      <c r="Q115" s="1">
        <f t="shared" si="11"/>
        <v>1.2746904598214397</v>
      </c>
      <c r="R115">
        <v>1.6106825246043426</v>
      </c>
      <c r="T115">
        <f t="shared" si="12"/>
        <v>0.505351351285799</v>
      </c>
      <c r="U115">
        <f t="shared" si="13"/>
        <v>1.986363641632179</v>
      </c>
    </row>
    <row r="116" spans="1:21" x14ac:dyDescent="0.35">
      <c r="A116" s="3" t="s">
        <v>78</v>
      </c>
      <c r="B116">
        <v>701</v>
      </c>
      <c r="C116">
        <v>270.129598526336</v>
      </c>
      <c r="E116" s="3" t="s">
        <v>78</v>
      </c>
      <c r="F116">
        <v>914</v>
      </c>
      <c r="G116">
        <v>283.55070093371302</v>
      </c>
      <c r="I116">
        <v>771.9487179487179</v>
      </c>
      <c r="J116">
        <f t="shared" si="7"/>
        <v>807.5</v>
      </c>
      <c r="K116">
        <f t="shared" si="8"/>
        <v>-35.551282051282101</v>
      </c>
      <c r="L116">
        <f t="shared" si="9"/>
        <v>70.948717948717899</v>
      </c>
      <c r="O116">
        <f t="shared" si="10"/>
        <v>276.84014973002451</v>
      </c>
      <c r="P116" s="1">
        <v>144</v>
      </c>
      <c r="Q116" s="1">
        <f t="shared" si="11"/>
        <v>1.5472035380511182</v>
      </c>
      <c r="R116">
        <v>1.8716715285709964</v>
      </c>
      <c r="T116">
        <f t="shared" si="12"/>
        <v>0.94298437847429095</v>
      </c>
      <c r="U116">
        <f t="shared" si="13"/>
        <v>2.3254370989518383</v>
      </c>
    </row>
    <row r="117" spans="1:21" x14ac:dyDescent="0.35">
      <c r="A117" s="3" t="s">
        <v>79</v>
      </c>
      <c r="B117">
        <v>812</v>
      </c>
      <c r="C117">
        <v>567.05643458124996</v>
      </c>
      <c r="E117" s="3" t="s">
        <v>79</v>
      </c>
      <c r="F117">
        <v>1163</v>
      </c>
      <c r="G117">
        <v>570.68730492275699</v>
      </c>
      <c r="I117">
        <v>714.56410256410254</v>
      </c>
      <c r="J117">
        <f t="shared" si="7"/>
        <v>987.5</v>
      </c>
      <c r="K117">
        <f t="shared" si="8"/>
        <v>-272.93589743589746</v>
      </c>
      <c r="L117">
        <f t="shared" si="9"/>
        <v>-97.435897435897459</v>
      </c>
      <c r="O117">
        <f t="shared" si="10"/>
        <v>568.87186975200348</v>
      </c>
      <c r="P117" s="1">
        <v>144</v>
      </c>
      <c r="Q117" s="1">
        <f t="shared" si="11"/>
        <v>2.3075739810114904</v>
      </c>
      <c r="R117">
        <v>2.2110459439429571</v>
      </c>
      <c r="T117">
        <f t="shared" si="12"/>
        <v>1.9820349310408216</v>
      </c>
      <c r="U117">
        <f t="shared" si="13"/>
        <v>3.2085983898425594</v>
      </c>
    </row>
    <row r="118" spans="1:21" x14ac:dyDescent="0.35">
      <c r="A118" s="3" t="s">
        <v>80</v>
      </c>
      <c r="B118">
        <v>580</v>
      </c>
      <c r="C118">
        <v>280.87185690275197</v>
      </c>
      <c r="E118" s="3" t="s">
        <v>80</v>
      </c>
      <c r="F118">
        <v>530</v>
      </c>
      <c r="G118">
        <v>317.77507768860602</v>
      </c>
      <c r="I118">
        <v>742.92307692307691</v>
      </c>
      <c r="J118">
        <f t="shared" si="7"/>
        <v>555</v>
      </c>
      <c r="K118">
        <f t="shared" si="8"/>
        <v>187.92307692307691</v>
      </c>
      <c r="L118">
        <f t="shared" si="9"/>
        <v>162.92307692307691</v>
      </c>
      <c r="O118">
        <f t="shared" si="10"/>
        <v>299.323467295679</v>
      </c>
      <c r="P118" s="1">
        <v>144</v>
      </c>
      <c r="Q118" s="1">
        <f t="shared" si="11"/>
        <v>1.6222909218146038</v>
      </c>
      <c r="R118">
        <v>1.8967289707261719</v>
      </c>
      <c r="T118">
        <f t="shared" si="12"/>
        <v>1.0556365805125103</v>
      </c>
      <c r="U118">
        <f t="shared" si="13"/>
        <v>2.4163050527770356</v>
      </c>
    </row>
    <row r="119" spans="1:21" x14ac:dyDescent="0.35">
      <c r="A119" s="3" t="s">
        <v>81</v>
      </c>
      <c r="B119">
        <v>465</v>
      </c>
      <c r="C119">
        <v>203.009851977681</v>
      </c>
      <c r="E119" s="3" t="s">
        <v>81</v>
      </c>
      <c r="F119">
        <v>679</v>
      </c>
      <c r="G119">
        <v>215.08370463612499</v>
      </c>
      <c r="I119">
        <v>678.52631578947364</v>
      </c>
      <c r="J119">
        <f t="shared" si="7"/>
        <v>572</v>
      </c>
      <c r="K119">
        <f t="shared" si="8"/>
        <v>106.52631578947364</v>
      </c>
      <c r="L119">
        <f t="shared" si="9"/>
        <v>213.52631578947364</v>
      </c>
      <c r="O119">
        <f t="shared" si="10"/>
        <v>209.04677830690298</v>
      </c>
      <c r="P119" s="1">
        <v>144</v>
      </c>
      <c r="Q119" s="1">
        <f t="shared" si="11"/>
        <v>1.2937905399881524</v>
      </c>
      <c r="R119">
        <v>1.5816802305026381</v>
      </c>
      <c r="T119">
        <f t="shared" si="12"/>
        <v>0.53775699800736143</v>
      </c>
      <c r="U119">
        <f t="shared" si="13"/>
        <v>2.0106593539097766</v>
      </c>
    </row>
    <row r="120" spans="1:21" x14ac:dyDescent="0.35">
      <c r="A120" s="3" t="s">
        <v>82</v>
      </c>
      <c r="B120">
        <v>813</v>
      </c>
      <c r="C120">
        <v>252.62224763468399</v>
      </c>
      <c r="E120" s="3" t="s">
        <v>82</v>
      </c>
      <c r="F120">
        <v>710</v>
      </c>
      <c r="G120">
        <v>280.37118254199999</v>
      </c>
      <c r="I120">
        <v>723.56410256410254</v>
      </c>
      <c r="J120">
        <f t="shared" si="7"/>
        <v>761.5</v>
      </c>
      <c r="K120">
        <f t="shared" si="8"/>
        <v>-37.935897435897459</v>
      </c>
      <c r="L120">
        <f t="shared" si="9"/>
        <v>-89.435897435897459</v>
      </c>
      <c r="O120">
        <f t="shared" si="10"/>
        <v>266.496715088342</v>
      </c>
      <c r="P120" s="1">
        <v>144</v>
      </c>
      <c r="Q120" s="1">
        <f t="shared" si="11"/>
        <v>1.5113018655249673</v>
      </c>
      <c r="R120">
        <v>1.9993949809865275</v>
      </c>
      <c r="T120">
        <f t="shared" si="12"/>
        <v>0.8880489383713982</v>
      </c>
      <c r="U120">
        <f t="shared" si="13"/>
        <v>2.2816303737917329</v>
      </c>
    </row>
    <row r="121" spans="1:21" x14ac:dyDescent="0.35">
      <c r="A121" s="3" t="s">
        <v>83</v>
      </c>
      <c r="B121">
        <v>596</v>
      </c>
      <c r="C121">
        <v>360.95567594927701</v>
      </c>
      <c r="E121" s="3" t="s">
        <v>83</v>
      </c>
      <c r="F121">
        <v>700</v>
      </c>
      <c r="G121">
        <v>359.74713341456902</v>
      </c>
      <c r="I121">
        <v>1056.1538461538462</v>
      </c>
      <c r="J121">
        <f t="shared" si="7"/>
        <v>648</v>
      </c>
      <c r="K121">
        <f t="shared" si="8"/>
        <v>408.15384615384619</v>
      </c>
      <c r="L121">
        <f t="shared" si="9"/>
        <v>460.15384615384619</v>
      </c>
      <c r="O121">
        <f t="shared" si="10"/>
        <v>360.35140468192299</v>
      </c>
      <c r="P121" s="1">
        <v>144</v>
      </c>
      <c r="Q121" s="1">
        <f t="shared" si="11"/>
        <v>1.8083604639949189</v>
      </c>
      <c r="R121">
        <v>3.4469899466081464</v>
      </c>
      <c r="T121">
        <f t="shared" si="12"/>
        <v>1.3233356574432908</v>
      </c>
      <c r="U121">
        <f t="shared" si="13"/>
        <v>2.6374906447526665</v>
      </c>
    </row>
    <row r="122" spans="1:21" x14ac:dyDescent="0.35">
      <c r="A122" s="3" t="s">
        <v>84</v>
      </c>
      <c r="B122">
        <v>579</v>
      </c>
      <c r="C122">
        <v>306.77679182102401</v>
      </c>
      <c r="E122" s="3" t="s">
        <v>84</v>
      </c>
      <c r="F122">
        <v>849</v>
      </c>
      <c r="G122">
        <v>270.89665926326899</v>
      </c>
      <c r="I122">
        <v>737.34210526315792</v>
      </c>
      <c r="J122">
        <f t="shared" si="7"/>
        <v>714</v>
      </c>
      <c r="K122">
        <f t="shared" si="8"/>
        <v>23.342105263157919</v>
      </c>
      <c r="L122">
        <f t="shared" si="9"/>
        <v>158.34210526315792</v>
      </c>
      <c r="O122">
        <f t="shared" si="10"/>
        <v>288.8367255421465</v>
      </c>
      <c r="P122" s="1">
        <v>144</v>
      </c>
      <c r="Q122" s="1">
        <f t="shared" si="11"/>
        <v>1.5877541031849161</v>
      </c>
      <c r="R122">
        <v>1.8900425714917597</v>
      </c>
      <c r="T122">
        <f t="shared" si="12"/>
        <v>1.0041853806577312</v>
      </c>
      <c r="U122">
        <f t="shared" si="13"/>
        <v>2.3746331948372377</v>
      </c>
    </row>
    <row r="123" spans="1:21" x14ac:dyDescent="0.35">
      <c r="A123" s="3" t="s">
        <v>85</v>
      </c>
      <c r="B123">
        <v>481</v>
      </c>
      <c r="C123">
        <v>210.15232570685399</v>
      </c>
      <c r="E123" s="3" t="s">
        <v>85</v>
      </c>
      <c r="F123">
        <v>647</v>
      </c>
      <c r="G123">
        <v>202.63267258761601</v>
      </c>
      <c r="I123">
        <v>746.17948717948718</v>
      </c>
      <c r="J123">
        <f t="shared" si="7"/>
        <v>564</v>
      </c>
      <c r="K123">
        <f t="shared" si="8"/>
        <v>182.17948717948718</v>
      </c>
      <c r="L123">
        <f t="shared" si="9"/>
        <v>265.17948717948718</v>
      </c>
      <c r="O123">
        <f t="shared" si="10"/>
        <v>206.39249914723501</v>
      </c>
      <c r="P123" s="1">
        <v>144</v>
      </c>
      <c r="Q123" s="1">
        <f t="shared" si="11"/>
        <v>1.2829030798271124</v>
      </c>
      <c r="R123">
        <v>1.6812758374147043</v>
      </c>
      <c r="T123">
        <f t="shared" si="12"/>
        <v>0.51932172866855941</v>
      </c>
      <c r="U123">
        <f t="shared" si="13"/>
        <v>1.9968209983864382</v>
      </c>
    </row>
    <row r="124" spans="1:21" x14ac:dyDescent="0.35">
      <c r="A124" s="3" t="s">
        <v>86</v>
      </c>
      <c r="B124">
        <v>577</v>
      </c>
      <c r="C124">
        <v>277.27603574777203</v>
      </c>
      <c r="E124" s="3" t="s">
        <v>86</v>
      </c>
      <c r="F124">
        <v>818</v>
      </c>
      <c r="G124">
        <v>282.17902119044902</v>
      </c>
      <c r="I124">
        <v>894.15789473684208</v>
      </c>
      <c r="J124">
        <f t="shared" si="7"/>
        <v>697.5</v>
      </c>
      <c r="K124">
        <f t="shared" si="8"/>
        <v>196.65789473684208</v>
      </c>
      <c r="L124">
        <f t="shared" si="9"/>
        <v>317.15789473684208</v>
      </c>
      <c r="O124">
        <f t="shared" si="10"/>
        <v>279.72752846911055</v>
      </c>
      <c r="P124" s="1">
        <v>144</v>
      </c>
      <c r="Q124" s="1">
        <f t="shared" si="11"/>
        <v>1.5570680482018937</v>
      </c>
      <c r="R124">
        <v>1.8487583351957286</v>
      </c>
      <c r="T124">
        <f t="shared" si="12"/>
        <v>0.95795342724335275</v>
      </c>
      <c r="U124">
        <f t="shared" si="13"/>
        <v>2.3374319876138232</v>
      </c>
    </row>
    <row r="125" spans="1:21" x14ac:dyDescent="0.35">
      <c r="A125" s="3" t="s">
        <v>87</v>
      </c>
      <c r="B125">
        <v>1115</v>
      </c>
      <c r="C125">
        <v>964.04201153269196</v>
      </c>
      <c r="E125" s="3" t="s">
        <v>87</v>
      </c>
      <c r="F125">
        <v>1231</v>
      </c>
      <c r="G125">
        <v>971.46332921011401</v>
      </c>
      <c r="I125">
        <v>845.28205128205127</v>
      </c>
      <c r="J125">
        <f t="shared" si="7"/>
        <v>1173</v>
      </c>
      <c r="K125">
        <f t="shared" si="8"/>
        <v>-327.71794871794873</v>
      </c>
      <c r="L125">
        <f t="shared" si="9"/>
        <v>-269.71794871794873</v>
      </c>
      <c r="O125">
        <f t="shared" si="10"/>
        <v>967.75267037140293</v>
      </c>
      <c r="P125" s="1">
        <v>144</v>
      </c>
      <c r="Q125" s="1">
        <f t="shared" si="11"/>
        <v>2.9486951531909171</v>
      </c>
      <c r="R125">
        <v>3.354972269295518</v>
      </c>
      <c r="T125">
        <f t="shared" si="12"/>
        <v>2.748569571760632</v>
      </c>
      <c r="U125">
        <f t="shared" si="13"/>
        <v>3.9093315910927009</v>
      </c>
    </row>
    <row r="126" spans="1:21" x14ac:dyDescent="0.35">
      <c r="A126" s="3" t="s">
        <v>88</v>
      </c>
      <c r="B126">
        <v>733</v>
      </c>
      <c r="C126">
        <v>273.66037345585801</v>
      </c>
      <c r="E126" s="3" t="s">
        <v>88</v>
      </c>
      <c r="F126">
        <v>860</v>
      </c>
      <c r="G126">
        <v>273.07508125056</v>
      </c>
      <c r="I126">
        <v>778.92105263157896</v>
      </c>
      <c r="J126">
        <f t="shared" si="7"/>
        <v>796.5</v>
      </c>
      <c r="K126">
        <f t="shared" si="8"/>
        <v>-17.578947368421041</v>
      </c>
      <c r="L126">
        <f t="shared" si="9"/>
        <v>45.921052631578959</v>
      </c>
      <c r="O126">
        <f t="shared" si="10"/>
        <v>273.36772735320903</v>
      </c>
      <c r="P126" s="1">
        <v>144</v>
      </c>
      <c r="Q126" s="1">
        <f t="shared" si="11"/>
        <v>1.5352502378298538</v>
      </c>
      <c r="R126">
        <v>1.8778675009192964</v>
      </c>
      <c r="T126">
        <f t="shared" si="12"/>
        <v>0.9247741228064208</v>
      </c>
      <c r="U126">
        <f t="shared" si="13"/>
        <v>2.310878448223237</v>
      </c>
    </row>
    <row r="127" spans="1:21" x14ac:dyDescent="0.35">
      <c r="A127" s="4">
        <v>25508</v>
      </c>
      <c r="B127">
        <v>579</v>
      </c>
      <c r="C127">
        <v>198</v>
      </c>
      <c r="E127" s="4">
        <v>25508</v>
      </c>
      <c r="F127">
        <v>600</v>
      </c>
      <c r="G127">
        <v>193.66207682455499</v>
      </c>
      <c r="I127">
        <v>684.46153846153845</v>
      </c>
      <c r="J127">
        <f t="shared" si="7"/>
        <v>589.5</v>
      </c>
      <c r="K127">
        <f t="shared" si="8"/>
        <v>94.961538461538453</v>
      </c>
      <c r="L127">
        <f t="shared" si="9"/>
        <v>105.46153846153845</v>
      </c>
      <c r="O127">
        <f t="shared" si="10"/>
        <v>195.83103841227751</v>
      </c>
      <c r="P127" s="1">
        <v>144</v>
      </c>
      <c r="Q127" s="1">
        <f t="shared" si="11"/>
        <v>1.2387488151878829</v>
      </c>
      <c r="R127">
        <v>1.6737435321798766</v>
      </c>
      <c r="T127">
        <f t="shared" si="12"/>
        <v>0.4435406326133553</v>
      </c>
      <c r="U127">
        <f t="shared" si="13"/>
        <v>1.940403950078627</v>
      </c>
    </row>
    <row r="128" spans="1:21" x14ac:dyDescent="0.35">
      <c r="A128" s="3" t="s">
        <v>89</v>
      </c>
      <c r="B128">
        <v>610</v>
      </c>
      <c r="C128">
        <v>269.48283804353798</v>
      </c>
      <c r="E128" s="3" t="s">
        <v>89</v>
      </c>
      <c r="F128">
        <v>830</v>
      </c>
      <c r="G128">
        <v>258.37376027762502</v>
      </c>
      <c r="I128">
        <v>741.48717948717945</v>
      </c>
      <c r="J128">
        <f t="shared" si="7"/>
        <v>720</v>
      </c>
      <c r="K128">
        <f t="shared" si="8"/>
        <v>21.487179487179446</v>
      </c>
      <c r="L128">
        <f t="shared" si="9"/>
        <v>131.48717948717945</v>
      </c>
      <c r="O128">
        <f t="shared" si="10"/>
        <v>263.9282991605815</v>
      </c>
      <c r="P128" s="1">
        <v>144</v>
      </c>
      <c r="Q128" s="1">
        <f t="shared" si="11"/>
        <v>1.5022467828432216</v>
      </c>
      <c r="R128">
        <v>1.8797798602226954</v>
      </c>
      <c r="T128">
        <f t="shared" si="12"/>
        <v>0.87407723725258446</v>
      </c>
      <c r="U128">
        <f t="shared" si="13"/>
        <v>2.2705432388709994</v>
      </c>
    </row>
    <row r="129" spans="1:21" x14ac:dyDescent="0.35">
      <c r="A129" s="3" t="s">
        <v>90</v>
      </c>
      <c r="B129">
        <v>812</v>
      </c>
      <c r="C129">
        <v>885.29373656431096</v>
      </c>
      <c r="E129" s="3" t="s">
        <v>90</v>
      </c>
      <c r="F129">
        <v>1210</v>
      </c>
      <c r="G129">
        <v>894.55072522467901</v>
      </c>
      <c r="I129">
        <v>858.20512820512818</v>
      </c>
      <c r="J129">
        <f t="shared" si="7"/>
        <v>1011</v>
      </c>
      <c r="K129">
        <f t="shared" si="8"/>
        <v>-152.79487179487182</v>
      </c>
      <c r="L129">
        <f t="shared" si="9"/>
        <v>46.205128205128176</v>
      </c>
      <c r="O129">
        <f t="shared" si="10"/>
        <v>889.92223089449499</v>
      </c>
      <c r="P129" s="1">
        <v>144</v>
      </c>
      <c r="Q129" s="1">
        <f t="shared" si="11"/>
        <v>2.8439869569554688</v>
      </c>
      <c r="R129">
        <v>2.8536220172348239</v>
      </c>
      <c r="T129">
        <f t="shared" si="12"/>
        <v>2.6276104547428178</v>
      </c>
      <c r="U129">
        <f t="shared" si="13"/>
        <v>3.796745549645232</v>
      </c>
    </row>
    <row r="130" spans="1:21" x14ac:dyDescent="0.35">
      <c r="A130" s="3" t="s">
        <v>91</v>
      </c>
      <c r="B130">
        <v>584</v>
      </c>
      <c r="C130">
        <v>281.48534597737</v>
      </c>
      <c r="E130" s="3" t="s">
        <v>91</v>
      </c>
      <c r="F130">
        <v>767</v>
      </c>
      <c r="G130">
        <v>289.74644087546602</v>
      </c>
      <c r="I130">
        <v>752.74358974358972</v>
      </c>
      <c r="J130">
        <f t="shared" si="7"/>
        <v>675.5</v>
      </c>
      <c r="K130">
        <f t="shared" si="8"/>
        <v>77.243589743589723</v>
      </c>
      <c r="L130">
        <f t="shared" si="9"/>
        <v>168.74358974358972</v>
      </c>
      <c r="O130">
        <f t="shared" si="10"/>
        <v>285.61589342641798</v>
      </c>
      <c r="P130" s="1">
        <v>144</v>
      </c>
      <c r="Q130" s="1">
        <f t="shared" si="11"/>
        <v>1.5769785544288768</v>
      </c>
      <c r="R130">
        <v>1.9018393842834183</v>
      </c>
      <c r="T130">
        <f t="shared" si="12"/>
        <v>0.98800745036573656</v>
      </c>
      <c r="U130">
        <f t="shared" si="13"/>
        <v>2.3615889304109237</v>
      </c>
    </row>
    <row r="131" spans="1:21" x14ac:dyDescent="0.35">
      <c r="A131" s="3" t="s">
        <v>92</v>
      </c>
      <c r="B131">
        <v>481</v>
      </c>
      <c r="C131">
        <v>209.344214154583</v>
      </c>
      <c r="E131" s="3" t="s">
        <v>92</v>
      </c>
      <c r="F131">
        <v>666</v>
      </c>
      <c r="G131">
        <v>189.12958520548801</v>
      </c>
      <c r="I131">
        <v>705.79487179487182</v>
      </c>
      <c r="J131">
        <f t="shared" ref="J131:J168" si="14">(B131+F131)/2</f>
        <v>573.5</v>
      </c>
      <c r="K131">
        <f t="shared" ref="K131:K164" si="15">I131-J131</f>
        <v>132.29487179487182</v>
      </c>
      <c r="L131">
        <f t="shared" ref="L131:L164" si="16">I131-B131</f>
        <v>224.79487179487182</v>
      </c>
      <c r="O131">
        <f t="shared" ref="O131:O168" si="17">(C131+G131)/2</f>
        <v>199.23689968003549</v>
      </c>
      <c r="P131" s="1">
        <v>144</v>
      </c>
      <c r="Q131" s="1">
        <f t="shared" ref="Q131:Q168" si="18">LOG((O131/P131)+1,2)</f>
        <v>1.2531358464256455</v>
      </c>
      <c r="R131">
        <v>1.6115389402097107</v>
      </c>
      <c r="T131">
        <f t="shared" ref="T131:T168" si="19">LOG(O131/P131,2)</f>
        <v>0.46841605489201654</v>
      </c>
      <c r="U131">
        <f t="shared" ref="U131:U168" si="20">LOG((O131/69)+1,2)</f>
        <v>1.9588394464642482</v>
      </c>
    </row>
    <row r="132" spans="1:21" x14ac:dyDescent="0.35">
      <c r="A132" s="3" t="s">
        <v>93</v>
      </c>
      <c r="B132">
        <v>719</v>
      </c>
      <c r="C132">
        <v>217.497126417798</v>
      </c>
      <c r="E132" s="3" t="s">
        <v>93</v>
      </c>
      <c r="F132">
        <v>710</v>
      </c>
      <c r="G132">
        <v>279.30807363912697</v>
      </c>
      <c r="I132">
        <v>773.82051282051282</v>
      </c>
      <c r="J132">
        <f t="shared" si="14"/>
        <v>714.5</v>
      </c>
      <c r="K132">
        <f t="shared" si="15"/>
        <v>59.320512820512818</v>
      </c>
      <c r="L132">
        <f t="shared" si="16"/>
        <v>54.820512820512818</v>
      </c>
      <c r="O132">
        <f t="shared" si="17"/>
        <v>248.40260002846247</v>
      </c>
      <c r="P132" s="1">
        <v>144</v>
      </c>
      <c r="Q132" s="1">
        <f t="shared" si="18"/>
        <v>1.4462657891039927</v>
      </c>
      <c r="R132">
        <v>2.0168983570031083</v>
      </c>
      <c r="T132">
        <f t="shared" si="19"/>
        <v>0.78661146264981552</v>
      </c>
      <c r="U132">
        <f t="shared" si="20"/>
        <v>2.2016456791684074</v>
      </c>
    </row>
    <row r="133" spans="1:21" x14ac:dyDescent="0.35">
      <c r="A133" s="3" t="s">
        <v>94</v>
      </c>
      <c r="B133">
        <v>680</v>
      </c>
      <c r="C133">
        <v>595.27220664163303</v>
      </c>
      <c r="E133" s="3" t="s">
        <v>94</v>
      </c>
      <c r="F133">
        <v>981</v>
      </c>
      <c r="G133">
        <v>593.33380149794198</v>
      </c>
      <c r="I133">
        <v>799.64102564102564</v>
      </c>
      <c r="J133">
        <f t="shared" si="14"/>
        <v>830.5</v>
      </c>
      <c r="K133">
        <f t="shared" si="15"/>
        <v>-30.858974358974365</v>
      </c>
      <c r="L133">
        <f t="shared" si="16"/>
        <v>119.64102564102564</v>
      </c>
      <c r="O133">
        <f t="shared" si="17"/>
        <v>594.30300406978745</v>
      </c>
      <c r="P133" s="1">
        <v>144</v>
      </c>
      <c r="Q133" s="1">
        <f t="shared" si="18"/>
        <v>2.3581442170213434</v>
      </c>
      <c r="R133">
        <v>2.99818497286849</v>
      </c>
      <c r="T133">
        <f t="shared" si="19"/>
        <v>2.0451298618026423</v>
      </c>
      <c r="U133">
        <f t="shared" si="20"/>
        <v>3.2649997927882848</v>
      </c>
    </row>
    <row r="134" spans="1:21" x14ac:dyDescent="0.35">
      <c r="A134" s="3" t="s">
        <v>95</v>
      </c>
      <c r="B134">
        <v>661</v>
      </c>
      <c r="C134">
        <v>276.44891028904402</v>
      </c>
      <c r="E134" s="3" t="s">
        <v>95</v>
      </c>
      <c r="F134">
        <v>796</v>
      </c>
      <c r="G134">
        <v>267.52569970004703</v>
      </c>
      <c r="I134">
        <v>711.9487179487179</v>
      </c>
      <c r="J134">
        <f t="shared" si="14"/>
        <v>728.5</v>
      </c>
      <c r="K134">
        <f t="shared" si="15"/>
        <v>-16.551282051282101</v>
      </c>
      <c r="L134">
        <f t="shared" si="16"/>
        <v>50.948717948717899</v>
      </c>
      <c r="O134">
        <f t="shared" si="17"/>
        <v>271.98730499454553</v>
      </c>
      <c r="P134" s="1">
        <v>144</v>
      </c>
      <c r="Q134" s="1">
        <f t="shared" si="18"/>
        <v>1.5304706895332096</v>
      </c>
      <c r="R134">
        <v>1.8741139761841945</v>
      </c>
      <c r="T134">
        <f t="shared" si="19"/>
        <v>0.91747050359908089</v>
      </c>
      <c r="U134">
        <f t="shared" si="20"/>
        <v>2.3050497615059902</v>
      </c>
    </row>
    <row r="135" spans="1:21" x14ac:dyDescent="0.35">
      <c r="A135" s="3" t="s">
        <v>3</v>
      </c>
      <c r="B135">
        <v>511</v>
      </c>
      <c r="C135">
        <v>223.03587155432999</v>
      </c>
      <c r="E135" s="3" t="s">
        <v>3</v>
      </c>
      <c r="F135">
        <v>597</v>
      </c>
      <c r="G135">
        <v>234.053412707441</v>
      </c>
      <c r="I135">
        <v>735.64102564102564</v>
      </c>
      <c r="J135">
        <f t="shared" si="14"/>
        <v>554</v>
      </c>
      <c r="K135">
        <f t="shared" si="15"/>
        <v>181.64102564102564</v>
      </c>
      <c r="L135">
        <f t="shared" si="16"/>
        <v>224.64102564102564</v>
      </c>
      <c r="O135">
        <f t="shared" si="17"/>
        <v>228.54464213088551</v>
      </c>
      <c r="P135" s="1">
        <v>144</v>
      </c>
      <c r="Q135" s="1">
        <f t="shared" si="18"/>
        <v>1.3713445028249445</v>
      </c>
      <c r="R135">
        <v>1.5877780303295701</v>
      </c>
      <c r="T135">
        <f t="shared" si="19"/>
        <v>0.66640718595820758</v>
      </c>
      <c r="U135">
        <f t="shared" si="20"/>
        <v>2.1084378725065442</v>
      </c>
    </row>
    <row r="136" spans="1:21" x14ac:dyDescent="0.35">
      <c r="A136" s="3" t="s">
        <v>96</v>
      </c>
      <c r="B136">
        <v>614</v>
      </c>
      <c r="C136">
        <v>265.21123656436498</v>
      </c>
      <c r="E136" s="3" t="s">
        <v>96</v>
      </c>
      <c r="F136">
        <v>798</v>
      </c>
      <c r="G136">
        <v>270.20732780588997</v>
      </c>
      <c r="I136">
        <v>714.69230769230774</v>
      </c>
      <c r="J136">
        <f t="shared" si="14"/>
        <v>706</v>
      </c>
      <c r="K136">
        <f t="shared" si="15"/>
        <v>8.692307692307736</v>
      </c>
      <c r="L136">
        <f t="shared" si="16"/>
        <v>100.69230769230774</v>
      </c>
      <c r="O136">
        <f t="shared" si="17"/>
        <v>267.70928218512745</v>
      </c>
      <c r="P136" s="1">
        <v>144</v>
      </c>
      <c r="Q136" s="1">
        <f t="shared" si="18"/>
        <v>1.5155571636165488</v>
      </c>
      <c r="R136">
        <v>1.9956814147436972</v>
      </c>
      <c r="T136">
        <f t="shared" si="19"/>
        <v>0.89459835021096279</v>
      </c>
      <c r="U136">
        <f t="shared" si="20"/>
        <v>2.2868352260001545</v>
      </c>
    </row>
    <row r="137" spans="1:21" x14ac:dyDescent="0.35">
      <c r="A137" s="4">
        <v>20180</v>
      </c>
      <c r="B137">
        <v>748</v>
      </c>
      <c r="C137">
        <v>704.00639201643605</v>
      </c>
      <c r="E137" s="4">
        <v>20180</v>
      </c>
      <c r="F137">
        <v>981</v>
      </c>
      <c r="G137">
        <v>684.22949366422301</v>
      </c>
      <c r="I137">
        <v>833.35897435897436</v>
      </c>
      <c r="J137">
        <f t="shared" si="14"/>
        <v>864.5</v>
      </c>
      <c r="K137">
        <f t="shared" si="15"/>
        <v>-31.141025641025635</v>
      </c>
      <c r="L137">
        <f t="shared" si="16"/>
        <v>85.358974358974365</v>
      </c>
      <c r="O137">
        <f t="shared" si="17"/>
        <v>694.11794284032953</v>
      </c>
      <c r="P137" s="1">
        <v>144</v>
      </c>
      <c r="Q137" s="1">
        <f t="shared" si="18"/>
        <v>2.5410844675528064</v>
      </c>
      <c r="R137">
        <v>2.8137465017303236</v>
      </c>
      <c r="T137">
        <f t="shared" si="19"/>
        <v>2.2691120112135037</v>
      </c>
      <c r="U137">
        <f t="shared" si="20"/>
        <v>3.4672377814077033</v>
      </c>
    </row>
    <row r="138" spans="1:21" x14ac:dyDescent="0.35">
      <c r="A138" s="3" t="s">
        <v>97</v>
      </c>
      <c r="B138">
        <v>612</v>
      </c>
      <c r="C138">
        <v>257.39075352467501</v>
      </c>
      <c r="E138" s="3" t="s">
        <v>97</v>
      </c>
      <c r="F138">
        <v>879</v>
      </c>
      <c r="G138">
        <v>285.72714256786998</v>
      </c>
      <c r="I138">
        <v>817.23684210526312</v>
      </c>
      <c r="J138">
        <f t="shared" si="14"/>
        <v>745.5</v>
      </c>
      <c r="K138">
        <f t="shared" si="15"/>
        <v>71.736842105263122</v>
      </c>
      <c r="L138">
        <f t="shared" si="16"/>
        <v>205.23684210526312</v>
      </c>
      <c r="O138">
        <f t="shared" si="17"/>
        <v>271.55894804627246</v>
      </c>
      <c r="P138" s="1">
        <v>144</v>
      </c>
      <c r="Q138" s="1">
        <f t="shared" si="18"/>
        <v>1.5289843296406418</v>
      </c>
      <c r="R138">
        <v>1.8398662023131005</v>
      </c>
      <c r="T138">
        <f t="shared" si="19"/>
        <v>0.91519659012995447</v>
      </c>
      <c r="U138">
        <f t="shared" si="20"/>
        <v>2.3032362718899311</v>
      </c>
    </row>
    <row r="139" spans="1:21" x14ac:dyDescent="0.35">
      <c r="A139" s="3" t="s">
        <v>98</v>
      </c>
      <c r="B139">
        <v>515</v>
      </c>
      <c r="C139">
        <v>205.197465871291</v>
      </c>
      <c r="E139" s="3" t="s">
        <v>98</v>
      </c>
      <c r="F139">
        <v>577</v>
      </c>
      <c r="G139">
        <v>190.31815467789701</v>
      </c>
      <c r="I139">
        <v>691.43589743589746</v>
      </c>
      <c r="J139">
        <f t="shared" si="14"/>
        <v>546</v>
      </c>
      <c r="K139">
        <f t="shared" si="15"/>
        <v>145.43589743589746</v>
      </c>
      <c r="L139">
        <f t="shared" si="16"/>
        <v>176.43589743589746</v>
      </c>
      <c r="O139">
        <f t="shared" si="17"/>
        <v>197.75781027459402</v>
      </c>
      <c r="P139" s="1">
        <v>144</v>
      </c>
      <c r="Q139" s="1">
        <f t="shared" si="18"/>
        <v>1.2469054968021396</v>
      </c>
      <c r="R139">
        <v>1.6664574673066348</v>
      </c>
      <c r="T139">
        <f t="shared" si="19"/>
        <v>0.45766586215520744</v>
      </c>
      <c r="U139">
        <f t="shared" si="20"/>
        <v>1.9508622446440824</v>
      </c>
    </row>
    <row r="140" spans="1:21" x14ac:dyDescent="0.35">
      <c r="A140" s="4">
        <v>26359</v>
      </c>
      <c r="B140">
        <v>500</v>
      </c>
      <c r="C140">
        <v>301.03986446980701</v>
      </c>
      <c r="E140" s="4">
        <v>26359</v>
      </c>
      <c r="F140">
        <v>698</v>
      </c>
      <c r="G140">
        <v>270.82282030877599</v>
      </c>
      <c r="I140">
        <v>766.71052631578948</v>
      </c>
      <c r="J140">
        <f t="shared" si="14"/>
        <v>599</v>
      </c>
      <c r="K140">
        <f t="shared" si="15"/>
        <v>167.71052631578948</v>
      </c>
      <c r="L140">
        <f t="shared" si="16"/>
        <v>266.71052631578948</v>
      </c>
      <c r="O140">
        <f t="shared" si="17"/>
        <v>285.9313423892915</v>
      </c>
      <c r="P140" s="1">
        <v>144</v>
      </c>
      <c r="Q140" s="1">
        <f t="shared" si="18"/>
        <v>1.5780374762794971</v>
      </c>
      <c r="R140">
        <v>1.9067891833863577</v>
      </c>
      <c r="T140">
        <f t="shared" si="19"/>
        <v>0.98959995811341794</v>
      </c>
      <c r="U140">
        <f t="shared" si="20"/>
        <v>2.3628717109261665</v>
      </c>
    </row>
    <row r="141" spans="1:21" x14ac:dyDescent="0.35">
      <c r="A141" s="3" t="s">
        <v>99</v>
      </c>
      <c r="B141">
        <v>1080</v>
      </c>
      <c r="C141">
        <v>577.28069429004802</v>
      </c>
      <c r="E141" s="3" t="s">
        <v>99</v>
      </c>
      <c r="F141">
        <v>732</v>
      </c>
      <c r="G141">
        <v>663.87122245206501</v>
      </c>
      <c r="I141">
        <v>706.17948717948718</v>
      </c>
      <c r="J141">
        <f t="shared" si="14"/>
        <v>906</v>
      </c>
      <c r="K141">
        <f t="shared" si="15"/>
        <v>-199.82051282051282</v>
      </c>
      <c r="L141">
        <f t="shared" si="16"/>
        <v>-373.82051282051282</v>
      </c>
      <c r="O141">
        <f t="shared" si="17"/>
        <v>620.57595837105646</v>
      </c>
      <c r="P141" s="1">
        <v>144</v>
      </c>
      <c r="Q141" s="1">
        <f t="shared" si="18"/>
        <v>2.4085910245445157</v>
      </c>
      <c r="R141">
        <v>1.9865066370336841</v>
      </c>
      <c r="T141">
        <f t="shared" si="19"/>
        <v>2.1075389950754526</v>
      </c>
      <c r="U141">
        <f t="shared" si="20"/>
        <v>3.3210412096517055</v>
      </c>
    </row>
    <row r="142" spans="1:21" x14ac:dyDescent="0.35">
      <c r="A142" s="3" t="s">
        <v>100</v>
      </c>
      <c r="B142">
        <v>581</v>
      </c>
      <c r="C142">
        <v>249.65776575143801</v>
      </c>
      <c r="E142" s="3" t="s">
        <v>100</v>
      </c>
      <c r="F142">
        <v>612</v>
      </c>
      <c r="G142">
        <v>294.703240565827</v>
      </c>
      <c r="I142">
        <v>715.17948717948718</v>
      </c>
      <c r="J142">
        <f t="shared" si="14"/>
        <v>596.5</v>
      </c>
      <c r="K142">
        <f t="shared" si="15"/>
        <v>118.67948717948718</v>
      </c>
      <c r="L142">
        <f t="shared" si="16"/>
        <v>134.17948717948718</v>
      </c>
      <c r="O142">
        <f t="shared" si="17"/>
        <v>272.18050315863252</v>
      </c>
      <c r="P142" s="1">
        <v>144</v>
      </c>
      <c r="Q142" s="1">
        <f t="shared" si="18"/>
        <v>1.5311405689385749</v>
      </c>
      <c r="R142">
        <v>2.0033379284418884</v>
      </c>
      <c r="T142">
        <f t="shared" si="19"/>
        <v>0.91849491570421515</v>
      </c>
      <c r="U142">
        <f t="shared" si="20"/>
        <v>2.3058669388554875</v>
      </c>
    </row>
    <row r="143" spans="1:21" x14ac:dyDescent="0.35">
      <c r="A143" s="3" t="s">
        <v>101</v>
      </c>
      <c r="B143">
        <v>496</v>
      </c>
      <c r="C143">
        <v>183.27302038216101</v>
      </c>
      <c r="E143" s="3" t="s">
        <v>101</v>
      </c>
      <c r="F143">
        <v>693</v>
      </c>
      <c r="G143">
        <v>207.195559797984</v>
      </c>
      <c r="I143">
        <v>718.25641025641028</v>
      </c>
      <c r="J143">
        <f t="shared" si="14"/>
        <v>594.5</v>
      </c>
      <c r="K143">
        <f t="shared" si="15"/>
        <v>123.75641025641028</v>
      </c>
      <c r="L143">
        <f t="shared" si="16"/>
        <v>222.25641025641028</v>
      </c>
      <c r="O143">
        <f t="shared" si="17"/>
        <v>195.23429009007251</v>
      </c>
      <c r="P143" s="1">
        <v>144</v>
      </c>
      <c r="Q143" s="1">
        <f t="shared" si="18"/>
        <v>1.2362131944439403</v>
      </c>
      <c r="R143">
        <v>1.5182591045873117</v>
      </c>
      <c r="T143">
        <f t="shared" si="19"/>
        <v>0.43913765208508654</v>
      </c>
      <c r="U143">
        <f t="shared" si="20"/>
        <v>1.9371494324838403</v>
      </c>
    </row>
    <row r="144" spans="1:21" x14ac:dyDescent="0.35">
      <c r="A144" s="3" t="s">
        <v>102</v>
      </c>
      <c r="B144">
        <v>849</v>
      </c>
      <c r="C144">
        <v>283.748127747127</v>
      </c>
      <c r="E144" s="3" t="s">
        <v>102</v>
      </c>
      <c r="F144">
        <v>849</v>
      </c>
      <c r="G144">
        <v>244.69572942738401</v>
      </c>
      <c r="I144">
        <v>724.9487179487179</v>
      </c>
      <c r="J144">
        <f t="shared" si="14"/>
        <v>849</v>
      </c>
      <c r="K144">
        <f t="shared" si="15"/>
        <v>-124.0512820512821</v>
      </c>
      <c r="L144">
        <f t="shared" si="16"/>
        <v>-124.0512820512821</v>
      </c>
      <c r="O144">
        <f t="shared" si="17"/>
        <v>264.22192858725549</v>
      </c>
      <c r="P144" s="1">
        <v>144</v>
      </c>
      <c r="Q144" s="1">
        <f t="shared" si="18"/>
        <v>1.5032848704932562</v>
      </c>
      <c r="R144">
        <v>1.9937233753833816</v>
      </c>
      <c r="T144">
        <f t="shared" si="19"/>
        <v>0.87568139356687158</v>
      </c>
      <c r="U144">
        <f t="shared" si="20"/>
        <v>2.2718150773468007</v>
      </c>
    </row>
    <row r="145" spans="1:21" x14ac:dyDescent="0.35">
      <c r="A145" s="3" t="s">
        <v>103</v>
      </c>
      <c r="B145">
        <v>630</v>
      </c>
      <c r="C145">
        <v>322.23749005973798</v>
      </c>
      <c r="E145" s="3" t="s">
        <v>103</v>
      </c>
      <c r="F145">
        <v>718</v>
      </c>
      <c r="G145">
        <v>302.696217353306</v>
      </c>
      <c r="I145">
        <v>702.35897435897436</v>
      </c>
      <c r="J145">
        <f t="shared" si="14"/>
        <v>674</v>
      </c>
      <c r="K145">
        <f t="shared" si="15"/>
        <v>28.358974358974365</v>
      </c>
      <c r="L145">
        <f t="shared" si="16"/>
        <v>72.358974358974365</v>
      </c>
      <c r="O145">
        <f t="shared" si="17"/>
        <v>312.46685370652199</v>
      </c>
      <c r="P145" s="1">
        <v>144</v>
      </c>
      <c r="Q145" s="1">
        <f t="shared" si="18"/>
        <v>1.6644412911938167</v>
      </c>
      <c r="R145">
        <v>1.5856816872833059</v>
      </c>
      <c r="T145">
        <f t="shared" si="19"/>
        <v>1.11763434601276</v>
      </c>
      <c r="U145">
        <f t="shared" si="20"/>
        <v>2.4668894373152237</v>
      </c>
    </row>
    <row r="146" spans="1:21" x14ac:dyDescent="0.35">
      <c r="A146" s="3" t="s">
        <v>104</v>
      </c>
      <c r="B146">
        <v>582</v>
      </c>
      <c r="C146">
        <v>305</v>
      </c>
      <c r="E146" s="3" t="s">
        <v>104</v>
      </c>
      <c r="F146">
        <v>728</v>
      </c>
      <c r="G146">
        <v>290.69055712217403</v>
      </c>
      <c r="I146">
        <v>731.48717948717945</v>
      </c>
      <c r="J146">
        <f t="shared" si="14"/>
        <v>655</v>
      </c>
      <c r="K146">
        <f t="shared" si="15"/>
        <v>76.487179487179446</v>
      </c>
      <c r="L146">
        <f t="shared" si="16"/>
        <v>149.48717948717945</v>
      </c>
      <c r="O146">
        <f t="shared" si="17"/>
        <v>297.84527856108701</v>
      </c>
      <c r="P146" s="1">
        <v>144</v>
      </c>
      <c r="Q146" s="1">
        <f t="shared" si="18"/>
        <v>1.6174724562976572</v>
      </c>
      <c r="R146">
        <v>2.0167477106065541</v>
      </c>
      <c r="T146">
        <f t="shared" si="19"/>
        <v>1.0484942780148858</v>
      </c>
      <c r="U146">
        <f t="shared" si="20"/>
        <v>2.4105034502393838</v>
      </c>
    </row>
    <row r="147" spans="1:21" x14ac:dyDescent="0.35">
      <c r="A147" s="3" t="s">
        <v>105</v>
      </c>
      <c r="B147">
        <v>499</v>
      </c>
      <c r="C147">
        <v>224.180730661669</v>
      </c>
      <c r="E147" s="3" t="s">
        <v>105</v>
      </c>
      <c r="F147">
        <v>762</v>
      </c>
      <c r="G147">
        <v>203.24615617521499</v>
      </c>
      <c r="I147">
        <v>678.21052631578948</v>
      </c>
      <c r="J147">
        <f t="shared" si="14"/>
        <v>630.5</v>
      </c>
      <c r="K147">
        <f t="shared" si="15"/>
        <v>47.71052631578948</v>
      </c>
      <c r="L147">
        <f t="shared" si="16"/>
        <v>179.21052631578948</v>
      </c>
      <c r="O147">
        <f t="shared" si="17"/>
        <v>213.71344341844201</v>
      </c>
      <c r="P147" s="1">
        <v>144</v>
      </c>
      <c r="Q147" s="1">
        <f t="shared" si="18"/>
        <v>1.312735526371092</v>
      </c>
      <c r="R147">
        <v>1.5100271267939527</v>
      </c>
      <c r="T147">
        <f t="shared" si="19"/>
        <v>0.56960885039238662</v>
      </c>
      <c r="U147">
        <f t="shared" si="20"/>
        <v>2.0346722199576064</v>
      </c>
    </row>
    <row r="148" spans="1:21" x14ac:dyDescent="0.35">
      <c r="A148" s="3" t="s">
        <v>106</v>
      </c>
      <c r="B148">
        <v>497</v>
      </c>
      <c r="C148">
        <v>304.10853325745398</v>
      </c>
      <c r="E148" s="3" t="s">
        <v>106</v>
      </c>
      <c r="F148">
        <v>831</v>
      </c>
      <c r="G148">
        <v>282.17902119044902</v>
      </c>
      <c r="I148">
        <v>745.61538461538464</v>
      </c>
      <c r="J148">
        <f t="shared" si="14"/>
        <v>664</v>
      </c>
      <c r="K148">
        <f t="shared" si="15"/>
        <v>81.615384615384642</v>
      </c>
      <c r="L148">
        <f t="shared" si="16"/>
        <v>248.61538461538464</v>
      </c>
      <c r="O148">
        <f t="shared" si="17"/>
        <v>293.14377722395147</v>
      </c>
      <c r="P148" s="1">
        <v>144</v>
      </c>
      <c r="Q148" s="1">
        <f t="shared" si="18"/>
        <v>1.6020390506046878</v>
      </c>
      <c r="R148">
        <v>1.9768960004490292</v>
      </c>
      <c r="T148">
        <f t="shared" si="19"/>
        <v>1.0255396202555012</v>
      </c>
      <c r="U148">
        <f t="shared" si="20"/>
        <v>2.3918943184447601</v>
      </c>
    </row>
    <row r="149" spans="1:21" x14ac:dyDescent="0.35">
      <c r="A149" s="3" t="s">
        <v>59</v>
      </c>
      <c r="B149">
        <v>477</v>
      </c>
      <c r="C149">
        <v>207.021737989033</v>
      </c>
      <c r="E149" s="3" t="s">
        <v>59</v>
      </c>
      <c r="F149">
        <v>615</v>
      </c>
      <c r="G149">
        <v>216.113396160441</v>
      </c>
      <c r="I149">
        <v>729.66666666666663</v>
      </c>
      <c r="J149">
        <f t="shared" si="14"/>
        <v>546</v>
      </c>
      <c r="K149">
        <f t="shared" si="15"/>
        <v>183.66666666666663</v>
      </c>
      <c r="L149">
        <f t="shared" si="16"/>
        <v>252.66666666666663</v>
      </c>
      <c r="O149">
        <f t="shared" si="17"/>
        <v>211.56756707473698</v>
      </c>
      <c r="P149" s="1">
        <v>144</v>
      </c>
      <c r="Q149" s="1">
        <f t="shared" si="18"/>
        <v>1.3040549237645085</v>
      </c>
      <c r="R149">
        <v>2.1820810061014355</v>
      </c>
      <c r="T149">
        <f t="shared" si="19"/>
        <v>0.55504967019489326</v>
      </c>
      <c r="U149">
        <f t="shared" si="20"/>
        <v>2.0236799795709519</v>
      </c>
    </row>
    <row r="150" spans="1:21" x14ac:dyDescent="0.35">
      <c r="A150" s="3" t="s">
        <v>68</v>
      </c>
      <c r="B150">
        <v>612</v>
      </c>
      <c r="C150">
        <v>294.32295187429702</v>
      </c>
      <c r="E150" s="3" t="s">
        <v>68</v>
      </c>
      <c r="F150">
        <v>711</v>
      </c>
      <c r="G150">
        <v>283.62122628604499</v>
      </c>
      <c r="I150">
        <v>743.43589743589746</v>
      </c>
      <c r="J150">
        <f t="shared" si="14"/>
        <v>661.5</v>
      </c>
      <c r="K150">
        <f t="shared" si="15"/>
        <v>81.935897435897459</v>
      </c>
      <c r="L150">
        <f t="shared" si="16"/>
        <v>131.43589743589746</v>
      </c>
      <c r="O150">
        <f t="shared" si="17"/>
        <v>288.97208908017103</v>
      </c>
      <c r="P150" s="1">
        <v>144</v>
      </c>
      <c r="Q150" s="1">
        <f t="shared" si="18"/>
        <v>1.5882052150315924</v>
      </c>
      <c r="R150">
        <v>2.0222775731034988</v>
      </c>
      <c r="T150">
        <f t="shared" si="19"/>
        <v>1.004861342337982</v>
      </c>
      <c r="U150">
        <f t="shared" si="20"/>
        <v>2.3751788385995489</v>
      </c>
    </row>
    <row r="151" spans="1:21" x14ac:dyDescent="0.35">
      <c r="A151" s="3" t="s">
        <v>69</v>
      </c>
      <c r="B151">
        <v>484</v>
      </c>
      <c r="C151">
        <v>202.805325373866</v>
      </c>
      <c r="E151" s="3" t="s">
        <v>69</v>
      </c>
      <c r="F151">
        <v>679</v>
      </c>
      <c r="G151">
        <v>192.37463450257599</v>
      </c>
      <c r="I151">
        <v>727.41025641025647</v>
      </c>
      <c r="J151">
        <f t="shared" si="14"/>
        <v>581.5</v>
      </c>
      <c r="K151">
        <f t="shared" si="15"/>
        <v>145.91025641025647</v>
      </c>
      <c r="L151">
        <f t="shared" si="16"/>
        <v>243.41025641025647</v>
      </c>
      <c r="O151">
        <f t="shared" si="17"/>
        <v>197.58997993822101</v>
      </c>
      <c r="P151" s="1">
        <v>144</v>
      </c>
      <c r="Q151" s="1">
        <f t="shared" si="18"/>
        <v>1.2461968444809282</v>
      </c>
      <c r="R151">
        <v>1.5044452034613049</v>
      </c>
      <c r="T151">
        <f t="shared" si="19"/>
        <v>0.45644097604462364</v>
      </c>
      <c r="U151">
        <f t="shared" si="20"/>
        <v>1.9499542892482564</v>
      </c>
    </row>
    <row r="152" spans="1:21" x14ac:dyDescent="0.35">
      <c r="A152" s="3" t="s">
        <v>70</v>
      </c>
      <c r="B152">
        <v>563</v>
      </c>
      <c r="C152">
        <v>275.32707821788898</v>
      </c>
      <c r="E152" s="3" t="s">
        <v>70</v>
      </c>
      <c r="F152">
        <v>794</v>
      </c>
      <c r="G152">
        <v>273.65123789232098</v>
      </c>
      <c r="I152">
        <v>735.07692307692309</v>
      </c>
      <c r="J152">
        <f t="shared" si="14"/>
        <v>678.5</v>
      </c>
      <c r="K152">
        <f t="shared" si="15"/>
        <v>56.576923076923094</v>
      </c>
      <c r="L152">
        <f t="shared" si="16"/>
        <v>172.07692307692309</v>
      </c>
      <c r="O152">
        <f t="shared" si="17"/>
        <v>274.48915805510501</v>
      </c>
      <c r="P152" s="1">
        <v>144</v>
      </c>
      <c r="Q152" s="1">
        <f t="shared" si="18"/>
        <v>1.5391214351874858</v>
      </c>
      <c r="R152">
        <v>1.9344910606804286</v>
      </c>
      <c r="T152">
        <f t="shared" si="19"/>
        <v>0.93068035421483253</v>
      </c>
      <c r="U152">
        <f t="shared" si="20"/>
        <v>2.3155962953092519</v>
      </c>
    </row>
    <row r="153" spans="1:21" x14ac:dyDescent="0.35">
      <c r="A153" s="3" t="s">
        <v>107</v>
      </c>
      <c r="B153">
        <v>713</v>
      </c>
      <c r="C153">
        <v>348.96991274320402</v>
      </c>
      <c r="E153" s="3" t="s">
        <v>107</v>
      </c>
      <c r="F153">
        <v>799</v>
      </c>
      <c r="G153">
        <v>352.24139450098698</v>
      </c>
      <c r="I153">
        <v>649.02564102564099</v>
      </c>
      <c r="J153">
        <f t="shared" si="14"/>
        <v>756</v>
      </c>
      <c r="K153">
        <f t="shared" si="15"/>
        <v>-106.97435897435901</v>
      </c>
      <c r="L153">
        <f t="shared" si="16"/>
        <v>-63.974358974359006</v>
      </c>
      <c r="O153">
        <f t="shared" si="17"/>
        <v>350.60565362209547</v>
      </c>
      <c r="P153" s="1">
        <v>144</v>
      </c>
      <c r="Q153" s="1">
        <f t="shared" si="18"/>
        <v>1.780209918974019</v>
      </c>
      <c r="R153">
        <v>1.5136625281737364</v>
      </c>
      <c r="T153">
        <f t="shared" si="19"/>
        <v>1.2837804485108595</v>
      </c>
      <c r="U153">
        <f t="shared" si="20"/>
        <v>2.604365849418913</v>
      </c>
    </row>
    <row r="154" spans="1:21" x14ac:dyDescent="0.35">
      <c r="A154" s="3" t="s">
        <v>108</v>
      </c>
      <c r="B154">
        <v>661</v>
      </c>
      <c r="C154">
        <v>272.442654516505</v>
      </c>
      <c r="E154" s="3" t="s">
        <v>108</v>
      </c>
      <c r="F154">
        <v>647</v>
      </c>
      <c r="G154">
        <v>289.92757716367697</v>
      </c>
      <c r="I154">
        <v>758.02564102564099</v>
      </c>
      <c r="J154">
        <f t="shared" si="14"/>
        <v>654</v>
      </c>
      <c r="K154">
        <f t="shared" si="15"/>
        <v>104.02564102564099</v>
      </c>
      <c r="L154">
        <f t="shared" si="16"/>
        <v>97.025641025640994</v>
      </c>
      <c r="O154">
        <f t="shared" si="17"/>
        <v>281.18511584009099</v>
      </c>
      <c r="P154" s="1">
        <v>144</v>
      </c>
      <c r="Q154" s="1">
        <f t="shared" si="18"/>
        <v>1.5620222826625434</v>
      </c>
      <c r="R154">
        <v>1.8977811893869652</v>
      </c>
      <c r="T154">
        <f t="shared" si="19"/>
        <v>0.96545141762191866</v>
      </c>
      <c r="U154">
        <f t="shared" si="20"/>
        <v>2.3434494982071201</v>
      </c>
    </row>
    <row r="155" spans="1:21" x14ac:dyDescent="0.35">
      <c r="A155" s="3" t="s">
        <v>109</v>
      </c>
      <c r="B155">
        <v>546</v>
      </c>
      <c r="C155">
        <v>194.57903278616601</v>
      </c>
      <c r="E155" s="3" t="s">
        <v>109</v>
      </c>
      <c r="F155">
        <v>826</v>
      </c>
      <c r="G155">
        <v>207.021737989033</v>
      </c>
      <c r="I155">
        <v>700.25641025641028</v>
      </c>
      <c r="J155">
        <f t="shared" si="14"/>
        <v>686</v>
      </c>
      <c r="K155">
        <f t="shared" si="15"/>
        <v>14.256410256410277</v>
      </c>
      <c r="L155">
        <f t="shared" si="16"/>
        <v>154.25641025641028</v>
      </c>
      <c r="O155">
        <f t="shared" si="17"/>
        <v>200.8003853875995</v>
      </c>
      <c r="P155" s="1">
        <v>144</v>
      </c>
      <c r="Q155" s="1">
        <f t="shared" si="18"/>
        <v>1.259692575278182</v>
      </c>
      <c r="R155">
        <v>1.6757498699893971</v>
      </c>
      <c r="T155">
        <f t="shared" si="19"/>
        <v>0.47969322652670038</v>
      </c>
      <c r="U155">
        <f t="shared" si="20"/>
        <v>1.9672241420550918</v>
      </c>
    </row>
    <row r="156" spans="1:21" x14ac:dyDescent="0.35">
      <c r="A156" s="3" t="s">
        <v>110</v>
      </c>
      <c r="B156">
        <v>567</v>
      </c>
      <c r="C156">
        <v>296.58219771253903</v>
      </c>
      <c r="E156" s="3" t="s">
        <v>110</v>
      </c>
      <c r="F156">
        <v>712</v>
      </c>
      <c r="G156">
        <v>291.33142638582598</v>
      </c>
      <c r="I156">
        <v>749.33333333333337</v>
      </c>
      <c r="J156">
        <f t="shared" si="14"/>
        <v>639.5</v>
      </c>
      <c r="K156">
        <f t="shared" si="15"/>
        <v>109.83333333333337</v>
      </c>
      <c r="L156">
        <f t="shared" si="16"/>
        <v>182.33333333333337</v>
      </c>
      <c r="O156">
        <f t="shared" si="17"/>
        <v>293.95681204918253</v>
      </c>
      <c r="P156" s="1">
        <v>144</v>
      </c>
      <c r="Q156" s="1">
        <f t="shared" si="18"/>
        <v>1.6047197976234924</v>
      </c>
      <c r="R156">
        <v>1.8526888962566104</v>
      </c>
      <c r="T156">
        <f t="shared" si="19"/>
        <v>1.0295353991107112</v>
      </c>
      <c r="U156">
        <f t="shared" si="20"/>
        <v>2.3951296262609509</v>
      </c>
    </row>
    <row r="157" spans="1:21" x14ac:dyDescent="0.35">
      <c r="A157" s="3" t="s">
        <v>111</v>
      </c>
      <c r="B157">
        <v>561</v>
      </c>
      <c r="C157">
        <v>181.70580618131001</v>
      </c>
      <c r="E157" s="3" t="s">
        <v>111</v>
      </c>
      <c r="F157">
        <v>762</v>
      </c>
      <c r="G157">
        <v>209.69024774652701</v>
      </c>
      <c r="I157">
        <v>833.48717948717945</v>
      </c>
      <c r="J157">
        <f t="shared" si="14"/>
        <v>661.5</v>
      </c>
      <c r="K157">
        <f t="shared" si="15"/>
        <v>171.98717948717945</v>
      </c>
      <c r="L157">
        <f t="shared" si="16"/>
        <v>272.48717948717945</v>
      </c>
      <c r="O157">
        <f t="shared" si="17"/>
        <v>195.69802696391849</v>
      </c>
      <c r="P157" s="1">
        <v>144</v>
      </c>
      <c r="Q157" s="1">
        <f t="shared" si="18"/>
        <v>1.238184027104025</v>
      </c>
      <c r="R157">
        <v>2.6519909707977085</v>
      </c>
      <c r="T157">
        <f t="shared" si="19"/>
        <v>0.44256039905584432</v>
      </c>
      <c r="U157">
        <f t="shared" si="20"/>
        <v>1.9396791741465313</v>
      </c>
    </row>
    <row r="158" spans="1:21" x14ac:dyDescent="0.35">
      <c r="A158" s="3" t="s">
        <v>112</v>
      </c>
      <c r="B158">
        <v>646</v>
      </c>
      <c r="C158">
        <v>272.15069355046597</v>
      </c>
      <c r="E158" s="3" t="s">
        <v>112</v>
      </c>
      <c r="F158">
        <v>927</v>
      </c>
      <c r="G158">
        <v>280.92169727523702</v>
      </c>
      <c r="I158">
        <v>724.58974358974353</v>
      </c>
      <c r="J158">
        <f t="shared" si="14"/>
        <v>786.5</v>
      </c>
      <c r="K158">
        <f t="shared" si="15"/>
        <v>-61.910256410256466</v>
      </c>
      <c r="L158">
        <f t="shared" si="16"/>
        <v>78.589743589743534</v>
      </c>
      <c r="O158">
        <f t="shared" si="17"/>
        <v>276.5361954128515</v>
      </c>
      <c r="P158" s="1">
        <v>144</v>
      </c>
      <c r="Q158" s="1">
        <f t="shared" si="18"/>
        <v>1.5461611664473756</v>
      </c>
      <c r="R158">
        <v>1.8903160383357243</v>
      </c>
      <c r="T158">
        <f t="shared" si="19"/>
        <v>0.94139951336760153</v>
      </c>
      <c r="U158">
        <f t="shared" si="20"/>
        <v>2.3241685759039354</v>
      </c>
    </row>
    <row r="159" spans="1:21" x14ac:dyDescent="0.35">
      <c r="A159" s="3" t="s">
        <v>113</v>
      </c>
      <c r="B159">
        <v>465</v>
      </c>
      <c r="C159">
        <v>203.088650593773</v>
      </c>
      <c r="E159" s="3" t="s">
        <v>113</v>
      </c>
      <c r="F159">
        <v>683</v>
      </c>
      <c r="G159">
        <v>195.86985475054601</v>
      </c>
      <c r="I159">
        <v>699.65789473684208</v>
      </c>
      <c r="J159">
        <f t="shared" si="14"/>
        <v>574</v>
      </c>
      <c r="K159">
        <f t="shared" si="15"/>
        <v>125.65789473684208</v>
      </c>
      <c r="L159">
        <f t="shared" si="16"/>
        <v>234.65789473684208</v>
      </c>
      <c r="O159">
        <f t="shared" si="17"/>
        <v>199.4792526721595</v>
      </c>
      <c r="P159" s="1">
        <v>144</v>
      </c>
      <c r="Q159" s="1">
        <f t="shared" si="18"/>
        <v>1.2541541462667083</v>
      </c>
      <c r="R159">
        <v>1.5653991153898943</v>
      </c>
      <c r="T159">
        <f t="shared" si="19"/>
        <v>0.47016989155440858</v>
      </c>
      <c r="U159">
        <f t="shared" si="20"/>
        <v>1.9601423380657512</v>
      </c>
    </row>
    <row r="160" spans="1:21" x14ac:dyDescent="0.35">
      <c r="A160" s="3" t="s">
        <v>114</v>
      </c>
      <c r="B160">
        <v>579</v>
      </c>
      <c r="C160">
        <v>264.251773882409</v>
      </c>
      <c r="E160" s="3" t="s">
        <v>114</v>
      </c>
      <c r="F160">
        <v>745</v>
      </c>
      <c r="G160">
        <v>285.79713084634</v>
      </c>
      <c r="I160">
        <v>759.82051282051282</v>
      </c>
      <c r="J160">
        <f t="shared" si="14"/>
        <v>662</v>
      </c>
      <c r="K160">
        <f t="shared" si="15"/>
        <v>97.820512820512818</v>
      </c>
      <c r="L160">
        <f t="shared" si="16"/>
        <v>180.82051282051282</v>
      </c>
      <c r="O160">
        <f t="shared" si="17"/>
        <v>275.0244523643745</v>
      </c>
      <c r="P160" s="1">
        <v>144</v>
      </c>
      <c r="Q160" s="1">
        <f t="shared" si="18"/>
        <v>1.5409656238453193</v>
      </c>
      <c r="R160">
        <v>1.9921282890338137</v>
      </c>
      <c r="T160">
        <f t="shared" si="19"/>
        <v>0.93349108237525813</v>
      </c>
      <c r="U160">
        <f t="shared" si="20"/>
        <v>2.3178428445840504</v>
      </c>
    </row>
    <row r="161" spans="1:21" x14ac:dyDescent="0.35">
      <c r="A161" s="3" t="s">
        <v>115</v>
      </c>
      <c r="B161">
        <v>631</v>
      </c>
      <c r="C161">
        <v>493.73373390927998</v>
      </c>
      <c r="E161" s="3" t="s">
        <v>115</v>
      </c>
      <c r="F161">
        <v>797</v>
      </c>
      <c r="G161">
        <v>521.85246957353695</v>
      </c>
      <c r="I161">
        <v>860.25641025641028</v>
      </c>
      <c r="J161">
        <f t="shared" si="14"/>
        <v>714</v>
      </c>
      <c r="K161">
        <f t="shared" si="15"/>
        <v>146.25641025641028</v>
      </c>
      <c r="L161">
        <f t="shared" si="16"/>
        <v>229.25641025641028</v>
      </c>
      <c r="O161">
        <f t="shared" si="17"/>
        <v>507.79310174140846</v>
      </c>
      <c r="P161" s="1">
        <v>144</v>
      </c>
      <c r="Q161" s="1">
        <f t="shared" si="18"/>
        <v>2.1783452717127791</v>
      </c>
      <c r="R161">
        <v>3.0838051303674843</v>
      </c>
      <c r="T161">
        <f t="shared" si="19"/>
        <v>1.8181719847533195</v>
      </c>
      <c r="U161">
        <f t="shared" si="20"/>
        <v>3.0633856435132727</v>
      </c>
    </row>
    <row r="162" spans="1:21" x14ac:dyDescent="0.35">
      <c r="A162" s="3" t="s">
        <v>116</v>
      </c>
      <c r="B162">
        <v>682</v>
      </c>
      <c r="C162">
        <v>266.58769664033599</v>
      </c>
      <c r="E162" s="3" t="s">
        <v>116</v>
      </c>
      <c r="F162">
        <v>696</v>
      </c>
      <c r="G162">
        <v>268.10632219326698</v>
      </c>
      <c r="I162">
        <v>752.30769230769226</v>
      </c>
      <c r="J162">
        <f t="shared" si="14"/>
        <v>689</v>
      </c>
      <c r="K162">
        <f t="shared" si="15"/>
        <v>63.307692307692264</v>
      </c>
      <c r="L162">
        <f t="shared" si="16"/>
        <v>70.307692307692264</v>
      </c>
      <c r="O162">
        <f t="shared" si="17"/>
        <v>267.34700941680148</v>
      </c>
      <c r="P162" s="1">
        <v>144</v>
      </c>
      <c r="Q162" s="1">
        <f t="shared" si="18"/>
        <v>1.5142871431686205</v>
      </c>
      <c r="R162">
        <v>1.984465967262196</v>
      </c>
      <c r="T162">
        <f t="shared" si="19"/>
        <v>0.89264472695904606</v>
      </c>
      <c r="U162">
        <f t="shared" si="20"/>
        <v>2.2852821636982128</v>
      </c>
    </row>
    <row r="163" spans="1:21" x14ac:dyDescent="0.35">
      <c r="A163" s="3" t="s">
        <v>117</v>
      </c>
      <c r="B163">
        <v>529</v>
      </c>
      <c r="C163">
        <v>202.200395647486</v>
      </c>
      <c r="E163" s="3" t="s">
        <v>117</v>
      </c>
      <c r="F163">
        <v>614</v>
      </c>
      <c r="G163">
        <v>238.01890681204199</v>
      </c>
      <c r="I163">
        <v>684.33333333333337</v>
      </c>
      <c r="J163">
        <f t="shared" si="14"/>
        <v>571.5</v>
      </c>
      <c r="K163">
        <f t="shared" si="15"/>
        <v>112.83333333333337</v>
      </c>
      <c r="L163">
        <f t="shared" si="16"/>
        <v>155.33333333333337</v>
      </c>
      <c r="O163">
        <f t="shared" si="17"/>
        <v>220.10965122976398</v>
      </c>
      <c r="P163" s="1">
        <v>144</v>
      </c>
      <c r="Q163" s="1">
        <f t="shared" si="18"/>
        <v>1.3383041702485476</v>
      </c>
      <c r="R163">
        <v>1.4729195709933185</v>
      </c>
      <c r="T163">
        <f t="shared" si="19"/>
        <v>0.612153593334958</v>
      </c>
      <c r="U163">
        <f t="shared" si="20"/>
        <v>2.0669485035165005</v>
      </c>
    </row>
    <row r="164" spans="1:21" x14ac:dyDescent="0.35">
      <c r="A164" s="3" t="s">
        <v>118</v>
      </c>
      <c r="B164">
        <v>549</v>
      </c>
      <c r="C164">
        <v>266.602700661489</v>
      </c>
      <c r="E164" s="3" t="s">
        <v>118</v>
      </c>
      <c r="F164">
        <v>571</v>
      </c>
      <c r="G164">
        <v>288.10588331375601</v>
      </c>
      <c r="I164">
        <v>783.33333333333337</v>
      </c>
      <c r="J164">
        <f t="shared" si="14"/>
        <v>560</v>
      </c>
      <c r="K164">
        <f t="shared" si="15"/>
        <v>223.33333333333337</v>
      </c>
      <c r="L164">
        <f t="shared" si="16"/>
        <v>234.33333333333337</v>
      </c>
      <c r="O164">
        <f t="shared" si="17"/>
        <v>277.3542919876225</v>
      </c>
      <c r="P164" s="1">
        <v>144</v>
      </c>
      <c r="Q164" s="1">
        <f t="shared" si="18"/>
        <v>1.5489650091336908</v>
      </c>
      <c r="R164">
        <v>1.9910892604401047</v>
      </c>
      <c r="T164">
        <f t="shared" si="19"/>
        <v>0.94566123930982271</v>
      </c>
      <c r="U164">
        <f t="shared" si="20"/>
        <v>2.3275802846726528</v>
      </c>
    </row>
    <row r="165" spans="1:21" x14ac:dyDescent="0.35">
      <c r="A165" s="3" t="s">
        <v>119</v>
      </c>
      <c r="B165">
        <v>761</v>
      </c>
      <c r="C165">
        <v>721.08598655084097</v>
      </c>
      <c r="E165" s="3" t="s">
        <v>119</v>
      </c>
      <c r="F165">
        <v>860</v>
      </c>
      <c r="G165">
        <v>745.322078030699</v>
      </c>
      <c r="J165">
        <f t="shared" si="14"/>
        <v>810.5</v>
      </c>
      <c r="O165">
        <f t="shared" si="17"/>
        <v>733.20403229076999</v>
      </c>
      <c r="P165" s="1">
        <v>144</v>
      </c>
      <c r="Q165" s="1">
        <f t="shared" si="18"/>
        <v>2.6068436320727457</v>
      </c>
      <c r="T165">
        <f t="shared" si="19"/>
        <v>2.3481459084026564</v>
      </c>
      <c r="U165">
        <f t="shared" si="20"/>
        <v>3.5393009508957696</v>
      </c>
    </row>
    <row r="166" spans="1:21" x14ac:dyDescent="0.35">
      <c r="A166" s="3" t="s">
        <v>120</v>
      </c>
      <c r="B166">
        <v>611</v>
      </c>
      <c r="C166">
        <v>283.12894588861798</v>
      </c>
      <c r="E166" s="3" t="s">
        <v>120</v>
      </c>
      <c r="F166">
        <v>733</v>
      </c>
      <c r="G166">
        <v>285.91782036102597</v>
      </c>
      <c r="J166">
        <f t="shared" si="14"/>
        <v>672</v>
      </c>
      <c r="O166">
        <f t="shared" si="17"/>
        <v>284.52338312482198</v>
      </c>
      <c r="P166" s="1">
        <v>144</v>
      </c>
      <c r="Q166" s="1">
        <f t="shared" si="18"/>
        <v>1.5733051179859581</v>
      </c>
      <c r="T166">
        <f t="shared" si="19"/>
        <v>0.98247841145114045</v>
      </c>
      <c r="U166">
        <f t="shared" si="20"/>
        <v>2.3571373754782949</v>
      </c>
    </row>
    <row r="167" spans="1:21" x14ac:dyDescent="0.35">
      <c r="A167" s="3" t="s">
        <v>121</v>
      </c>
      <c r="B167">
        <v>512</v>
      </c>
      <c r="C167">
        <v>214.00934559032601</v>
      </c>
      <c r="E167" s="3" t="s">
        <v>121</v>
      </c>
      <c r="F167">
        <v>680</v>
      </c>
      <c r="G167">
        <v>182.09887424144</v>
      </c>
      <c r="J167">
        <f t="shared" si="14"/>
        <v>596</v>
      </c>
      <c r="O167">
        <f t="shared" si="17"/>
        <v>198.054109915883</v>
      </c>
      <c r="P167" s="1">
        <v>144</v>
      </c>
      <c r="Q167" s="1">
        <f t="shared" si="18"/>
        <v>1.2481557530121767</v>
      </c>
      <c r="T167">
        <f t="shared" si="19"/>
        <v>0.45982582794273585</v>
      </c>
      <c r="U167">
        <f t="shared" si="20"/>
        <v>1.952463820220937</v>
      </c>
    </row>
    <row r="168" spans="1:21" x14ac:dyDescent="0.35">
      <c r="A168" s="3" t="s">
        <v>122</v>
      </c>
      <c r="B168">
        <v>445</v>
      </c>
      <c r="C168">
        <v>267.42101637679798</v>
      </c>
      <c r="E168" s="3" t="s">
        <v>122</v>
      </c>
      <c r="F168">
        <v>765</v>
      </c>
      <c r="G168">
        <v>260.342082652805</v>
      </c>
      <c r="J168">
        <f t="shared" si="14"/>
        <v>605</v>
      </c>
      <c r="O168">
        <f t="shared" si="17"/>
        <v>263.88154951480146</v>
      </c>
      <c r="P168" s="1">
        <v>144</v>
      </c>
      <c r="Q168" s="1">
        <f t="shared" si="18"/>
        <v>1.5020814367584359</v>
      </c>
      <c r="T168">
        <f t="shared" si="19"/>
        <v>0.8738216699020479</v>
      </c>
      <c r="U168">
        <f t="shared" si="20"/>
        <v>2.2703406420413637</v>
      </c>
    </row>
    <row r="169" spans="1:21" x14ac:dyDescent="0.35">
      <c r="K169">
        <f>_xlfn.STDEV.S(K2:K164)</f>
        <v>123.07311174369207</v>
      </c>
    </row>
  </sheetData>
  <conditionalFormatting sqref="K2:M164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8599-2A87-49A6-A5C0-53CC31FE2A66}">
  <dimension ref="A1:V189"/>
  <sheetViews>
    <sheetView zoomScale="55" zoomScaleNormal="55" workbookViewId="0">
      <selection activeCell="C165" activeCellId="1" sqref="A2:A165 C2:C165"/>
    </sheetView>
  </sheetViews>
  <sheetFormatPr defaultRowHeight="14.5" x14ac:dyDescent="0.35"/>
  <sheetData>
    <row r="1" spans="1:19" x14ac:dyDescent="0.35">
      <c r="A1" t="s">
        <v>124</v>
      </c>
      <c r="B1" t="s">
        <v>125</v>
      </c>
      <c r="E1" t="s">
        <v>124</v>
      </c>
      <c r="F1" t="s">
        <v>125</v>
      </c>
    </row>
    <row r="2" spans="1:19" x14ac:dyDescent="0.35">
      <c r="A2">
        <v>579</v>
      </c>
      <c r="B2">
        <v>296.58219771253903</v>
      </c>
      <c r="C2">
        <f>LOG((B2/J2)+1,2)</f>
        <v>1.6133423906097193</v>
      </c>
      <c r="E2">
        <v>682</v>
      </c>
      <c r="F2">
        <v>265.90599842801498</v>
      </c>
      <c r="G2">
        <f>LOG((F2/K2)+1,2)</f>
        <v>2.2790879490676126</v>
      </c>
      <c r="J2">
        <v>144</v>
      </c>
      <c r="K2">
        <v>69</v>
      </c>
    </row>
    <row r="3" spans="1:19" x14ac:dyDescent="0.35">
      <c r="A3">
        <v>561</v>
      </c>
      <c r="B3">
        <v>210.11663427725</v>
      </c>
      <c r="C3">
        <f t="shared" ref="C3:C66" si="0">LOG((B3/J3)+1,2)</f>
        <v>1.2981558028199056</v>
      </c>
      <c r="E3">
        <v>528</v>
      </c>
      <c r="F3">
        <v>239.133853730499</v>
      </c>
      <c r="G3">
        <f t="shared" ref="G3:G66" si="1">LOG((F3/K3)+1,2)</f>
        <v>2.1588889286033677</v>
      </c>
      <c r="J3">
        <v>144</v>
      </c>
      <c r="K3">
        <v>69</v>
      </c>
      <c r="N3" t="s">
        <v>702</v>
      </c>
    </row>
    <row r="4" spans="1:19" ht="15" thickBot="1" x14ac:dyDescent="0.4">
      <c r="A4">
        <v>614</v>
      </c>
      <c r="B4">
        <v>263.13874667178902</v>
      </c>
      <c r="C4">
        <f t="shared" si="0"/>
        <v>1.4994517150700315</v>
      </c>
      <c r="E4">
        <v>496</v>
      </c>
      <c r="F4">
        <v>305.47012947258798</v>
      </c>
      <c r="G4">
        <f t="shared" si="1"/>
        <v>2.440182376165303</v>
      </c>
      <c r="J4">
        <v>144</v>
      </c>
      <c r="K4">
        <v>69</v>
      </c>
    </row>
    <row r="5" spans="1:19" x14ac:dyDescent="0.35">
      <c r="A5">
        <v>478</v>
      </c>
      <c r="B5">
        <v>117.038455218786</v>
      </c>
      <c r="C5">
        <f t="shared" si="0"/>
        <v>0.85819354327602593</v>
      </c>
      <c r="E5">
        <v>514</v>
      </c>
      <c r="F5">
        <v>135.23682930326299</v>
      </c>
      <c r="G5">
        <f t="shared" si="1"/>
        <v>1.5655747787529428</v>
      </c>
      <c r="J5">
        <v>144</v>
      </c>
      <c r="K5">
        <v>69</v>
      </c>
      <c r="N5" s="9" t="s">
        <v>703</v>
      </c>
      <c r="O5" s="9"/>
    </row>
    <row r="6" spans="1:19" x14ac:dyDescent="0.35">
      <c r="A6">
        <v>694</v>
      </c>
      <c r="B6">
        <v>274.361075956484</v>
      </c>
      <c r="C6">
        <f t="shared" si="0"/>
        <v>1.5386798187489883</v>
      </c>
      <c r="E6">
        <v>632</v>
      </c>
      <c r="F6">
        <v>272.24437551582201</v>
      </c>
      <c r="G6">
        <f t="shared" si="1"/>
        <v>2.3061370003263271</v>
      </c>
      <c r="J6">
        <v>144</v>
      </c>
      <c r="K6">
        <v>69</v>
      </c>
      <c r="N6" s="6" t="s">
        <v>704</v>
      </c>
      <c r="O6" s="6">
        <v>0.75857336657455943</v>
      </c>
    </row>
    <row r="7" spans="1:19" x14ac:dyDescent="0.35">
      <c r="A7">
        <v>631</v>
      </c>
      <c r="B7">
        <v>186.04300578092099</v>
      </c>
      <c r="C7">
        <f t="shared" si="0"/>
        <v>1.1965852133622812</v>
      </c>
      <c r="E7">
        <v>698</v>
      </c>
      <c r="F7">
        <v>208.00240383226301</v>
      </c>
      <c r="G7">
        <f t="shared" si="1"/>
        <v>2.0052302290610458</v>
      </c>
      <c r="J7">
        <v>144</v>
      </c>
      <c r="K7">
        <v>69</v>
      </c>
      <c r="N7" s="6" t="s">
        <v>705</v>
      </c>
      <c r="O7" s="6">
        <v>0.57543355247626093</v>
      </c>
    </row>
    <row r="8" spans="1:19" x14ac:dyDescent="0.35">
      <c r="A8">
        <v>614</v>
      </c>
      <c r="B8">
        <v>295.10845463998402</v>
      </c>
      <c r="C8">
        <f t="shared" si="0"/>
        <v>1.6085085008650768</v>
      </c>
      <c r="E8">
        <v>598</v>
      </c>
      <c r="F8">
        <v>282.68887491374602</v>
      </c>
      <c r="G8">
        <f t="shared" si="1"/>
        <v>2.3496314314496121</v>
      </c>
      <c r="J8">
        <v>144</v>
      </c>
      <c r="K8">
        <v>69</v>
      </c>
      <c r="N8" s="6" t="s">
        <v>706</v>
      </c>
      <c r="O8" s="6">
        <v>0.57279649379598929</v>
      </c>
    </row>
    <row r="9" spans="1:19" x14ac:dyDescent="0.35">
      <c r="A9">
        <v>473</v>
      </c>
      <c r="B9">
        <v>106.018866245588</v>
      </c>
      <c r="C9">
        <f t="shared" si="0"/>
        <v>0.79596815206773353</v>
      </c>
      <c r="E9">
        <v>578</v>
      </c>
      <c r="F9">
        <v>126.39620247459899</v>
      </c>
      <c r="G9">
        <f t="shared" si="1"/>
        <v>1.5017341617956772</v>
      </c>
      <c r="J9">
        <v>144</v>
      </c>
      <c r="K9">
        <v>69</v>
      </c>
      <c r="N9" s="6" t="s">
        <v>707</v>
      </c>
      <c r="O9" s="6">
        <v>81.35969101002523</v>
      </c>
    </row>
    <row r="10" spans="1:19" ht="15" thickBot="1" x14ac:dyDescent="0.4">
      <c r="A10">
        <v>611</v>
      </c>
      <c r="B10">
        <v>289.24902765610102</v>
      </c>
      <c r="C10">
        <f t="shared" si="0"/>
        <v>1.5891276998706667</v>
      </c>
      <c r="E10">
        <v>635</v>
      </c>
      <c r="F10">
        <v>316.93847983480902</v>
      </c>
      <c r="G10">
        <f t="shared" si="1"/>
        <v>2.4837026273531211</v>
      </c>
      <c r="J10">
        <v>144</v>
      </c>
      <c r="K10">
        <v>69</v>
      </c>
      <c r="N10" s="7" t="s">
        <v>708</v>
      </c>
      <c r="O10" s="7">
        <v>163</v>
      </c>
    </row>
    <row r="11" spans="1:19" x14ac:dyDescent="0.35">
      <c r="A11">
        <v>429</v>
      </c>
      <c r="B11">
        <v>216.08331726442901</v>
      </c>
      <c r="C11">
        <f t="shared" si="0"/>
        <v>1.3222619490452538</v>
      </c>
      <c r="E11">
        <v>481</v>
      </c>
      <c r="F11">
        <v>240.02708180536601</v>
      </c>
      <c r="G11">
        <f t="shared" si="1"/>
        <v>2.1630650082597067</v>
      </c>
      <c r="J11">
        <v>144</v>
      </c>
      <c r="K11">
        <v>69</v>
      </c>
    </row>
    <row r="12" spans="1:19" ht="15" thickBot="1" x14ac:dyDescent="0.4">
      <c r="A12">
        <v>547</v>
      </c>
      <c r="B12">
        <v>286.48385643871802</v>
      </c>
      <c r="C12">
        <f t="shared" si="0"/>
        <v>1.5798903245085349</v>
      </c>
      <c r="E12">
        <v>700</v>
      </c>
      <c r="F12">
        <v>261.63333120992002</v>
      </c>
      <c r="G12">
        <f t="shared" si="1"/>
        <v>2.2605639033235718</v>
      </c>
      <c r="J12">
        <v>144</v>
      </c>
      <c r="K12">
        <v>69</v>
      </c>
      <c r="N12" t="s">
        <v>709</v>
      </c>
    </row>
    <row r="13" spans="1:19" x14ac:dyDescent="0.35">
      <c r="A13">
        <v>563</v>
      </c>
      <c r="B13">
        <v>212.11553455605201</v>
      </c>
      <c r="C13">
        <f t="shared" si="0"/>
        <v>1.3062765589902792</v>
      </c>
      <c r="E13">
        <v>643</v>
      </c>
      <c r="F13">
        <v>200.11246837716001</v>
      </c>
      <c r="G13">
        <f t="shared" si="1"/>
        <v>1.9635409677102387</v>
      </c>
      <c r="J13">
        <v>144</v>
      </c>
      <c r="K13">
        <v>69</v>
      </c>
      <c r="N13" s="8"/>
      <c r="O13" s="8" t="s">
        <v>714</v>
      </c>
      <c r="P13" s="8" t="s">
        <v>715</v>
      </c>
      <c r="Q13" s="8" t="s">
        <v>716</v>
      </c>
      <c r="R13" s="8" t="s">
        <v>717</v>
      </c>
      <c r="S13" s="8" t="s">
        <v>718</v>
      </c>
    </row>
    <row r="14" spans="1:19" x14ac:dyDescent="0.35">
      <c r="A14">
        <v>615</v>
      </c>
      <c r="B14">
        <v>459.30599821905201</v>
      </c>
      <c r="C14">
        <f t="shared" si="0"/>
        <v>2.0668211144028872</v>
      </c>
      <c r="E14">
        <v>695</v>
      </c>
      <c r="F14">
        <v>420.27728941735597</v>
      </c>
      <c r="G14">
        <f t="shared" si="1"/>
        <v>2.8259840523394462</v>
      </c>
      <c r="J14">
        <v>144</v>
      </c>
      <c r="K14">
        <v>69</v>
      </c>
      <c r="N14" s="6" t="s">
        <v>710</v>
      </c>
      <c r="O14" s="6">
        <v>1</v>
      </c>
      <c r="P14" s="6">
        <v>1444421.5804449134</v>
      </c>
      <c r="Q14" s="6">
        <v>1444421.5804449134</v>
      </c>
      <c r="R14" s="6">
        <v>218.21037081244603</v>
      </c>
      <c r="S14" s="6">
        <v>9.2371335010247184E-32</v>
      </c>
    </row>
    <row r="15" spans="1:19" x14ac:dyDescent="0.35">
      <c r="A15">
        <v>649</v>
      </c>
      <c r="B15">
        <v>410.07804135310602</v>
      </c>
      <c r="C15">
        <f t="shared" si="0"/>
        <v>1.9440203811116612</v>
      </c>
      <c r="E15">
        <v>698</v>
      </c>
      <c r="F15">
        <v>377.53013124782501</v>
      </c>
      <c r="G15">
        <f t="shared" si="1"/>
        <v>2.6940892627330313</v>
      </c>
      <c r="J15">
        <v>144</v>
      </c>
      <c r="K15">
        <v>69</v>
      </c>
      <c r="N15" s="6" t="s">
        <v>711</v>
      </c>
      <c r="O15" s="6">
        <v>161</v>
      </c>
      <c r="P15" s="6">
        <v>1065723.2907207315</v>
      </c>
      <c r="Q15" s="6">
        <v>6619.3993212467794</v>
      </c>
      <c r="R15" s="6"/>
      <c r="S15" s="6"/>
    </row>
    <row r="16" spans="1:19" ht="15" thickBot="1" x14ac:dyDescent="0.4">
      <c r="A16">
        <v>679</v>
      </c>
      <c r="B16">
        <v>432.01041654108298</v>
      </c>
      <c r="C16">
        <f t="shared" si="0"/>
        <v>2.0000260898546545</v>
      </c>
      <c r="E16">
        <v>760</v>
      </c>
      <c r="F16">
        <v>419.03341155568899</v>
      </c>
      <c r="G16">
        <f t="shared" si="1"/>
        <v>2.8223116533987467</v>
      </c>
      <c r="J16">
        <v>144</v>
      </c>
      <c r="K16">
        <v>69</v>
      </c>
      <c r="N16" s="7" t="s">
        <v>712</v>
      </c>
      <c r="O16" s="7">
        <v>162</v>
      </c>
      <c r="P16" s="7">
        <v>2510144.8711656448</v>
      </c>
      <c r="Q16" s="7"/>
      <c r="R16" s="7"/>
      <c r="S16" s="7"/>
    </row>
    <row r="17" spans="1:22" ht="15" thickBot="1" x14ac:dyDescent="0.4">
      <c r="A17">
        <v>761</v>
      </c>
      <c r="B17">
        <v>669.06053537777802</v>
      </c>
      <c r="C17">
        <f t="shared" si="0"/>
        <v>2.4972939586377145</v>
      </c>
      <c r="E17">
        <v>927</v>
      </c>
      <c r="F17">
        <v>654.414241898814</v>
      </c>
      <c r="G17">
        <f t="shared" si="1"/>
        <v>3.3901537336921206</v>
      </c>
      <c r="J17">
        <v>144</v>
      </c>
      <c r="K17">
        <v>69</v>
      </c>
    </row>
    <row r="18" spans="1:22" x14ac:dyDescent="0.35">
      <c r="A18">
        <v>609</v>
      </c>
      <c r="B18">
        <v>289.40110573389302</v>
      </c>
      <c r="C18">
        <f t="shared" si="0"/>
        <v>1.589634022508736</v>
      </c>
      <c r="E18">
        <v>645</v>
      </c>
      <c r="F18">
        <v>292.79685790663802</v>
      </c>
      <c r="G18">
        <f t="shared" si="1"/>
        <v>2.3905116116516867</v>
      </c>
      <c r="J18">
        <v>144</v>
      </c>
      <c r="K18">
        <v>69</v>
      </c>
      <c r="N18" s="8"/>
      <c r="O18" s="8" t="s">
        <v>719</v>
      </c>
      <c r="P18" s="8" t="s">
        <v>707</v>
      </c>
      <c r="Q18" s="8" t="s">
        <v>720</v>
      </c>
      <c r="R18" s="8" t="s">
        <v>721</v>
      </c>
      <c r="S18" s="8" t="s">
        <v>722</v>
      </c>
      <c r="T18" s="8" t="s">
        <v>723</v>
      </c>
      <c r="U18" s="8" t="s">
        <v>724</v>
      </c>
      <c r="V18" s="8" t="s">
        <v>725</v>
      </c>
    </row>
    <row r="19" spans="1:22" x14ac:dyDescent="0.35">
      <c r="A19">
        <v>527</v>
      </c>
      <c r="B19">
        <v>189.78935691971699</v>
      </c>
      <c r="C19">
        <f t="shared" si="0"/>
        <v>1.212869142541795</v>
      </c>
      <c r="E19">
        <v>596</v>
      </c>
      <c r="F19">
        <v>223.08070288574899</v>
      </c>
      <c r="G19">
        <f t="shared" si="1"/>
        <v>2.0816987786998635</v>
      </c>
      <c r="J19">
        <v>144</v>
      </c>
      <c r="K19">
        <v>69</v>
      </c>
      <c r="N19" s="6" t="s">
        <v>713</v>
      </c>
      <c r="O19" s="6">
        <v>267.79753015869477</v>
      </c>
      <c r="P19" s="6">
        <v>24.981043796659328</v>
      </c>
      <c r="Q19" s="6">
        <v>10.720029648821434</v>
      </c>
      <c r="R19" s="6">
        <v>1.4156304756748359E-20</v>
      </c>
      <c r="S19" s="6">
        <v>218.46476272864606</v>
      </c>
      <c r="T19" s="6">
        <v>317.13029758874347</v>
      </c>
      <c r="U19" s="6">
        <v>218.46476272864606</v>
      </c>
      <c r="V19" s="6">
        <v>317.13029758874347</v>
      </c>
    </row>
    <row r="20" spans="1:22" ht="15" thickBot="1" x14ac:dyDescent="0.4">
      <c r="A20">
        <v>562</v>
      </c>
      <c r="B20">
        <v>284.25692603699201</v>
      </c>
      <c r="C20">
        <f t="shared" si="0"/>
        <v>1.5724077669905978</v>
      </c>
      <c r="E20">
        <v>732</v>
      </c>
      <c r="F20">
        <v>284.96491012052599</v>
      </c>
      <c r="G20">
        <f t="shared" si="1"/>
        <v>2.3589380805808351</v>
      </c>
      <c r="J20">
        <v>144</v>
      </c>
      <c r="K20">
        <v>69</v>
      </c>
      <c r="N20" s="7">
        <v>1.6133423906097193</v>
      </c>
      <c r="O20" s="7">
        <v>222.51630250590739</v>
      </c>
      <c r="P20" s="7">
        <v>15.063439278000883</v>
      </c>
      <c r="Q20" s="7">
        <v>14.771945397016811</v>
      </c>
      <c r="R20" s="7">
        <v>9.2371335010243232E-32</v>
      </c>
      <c r="S20" s="7">
        <v>192.76890073009952</v>
      </c>
      <c r="T20" s="7">
        <v>252.26370428171526</v>
      </c>
      <c r="U20" s="7">
        <v>192.76890073009952</v>
      </c>
      <c r="V20" s="7">
        <v>252.26370428171526</v>
      </c>
    </row>
    <row r="21" spans="1:22" x14ac:dyDescent="0.35">
      <c r="A21">
        <v>675</v>
      </c>
      <c r="B21">
        <v>510.07940558309099</v>
      </c>
      <c r="C21">
        <f t="shared" si="0"/>
        <v>2.1833969786229872</v>
      </c>
      <c r="E21">
        <v>715</v>
      </c>
      <c r="F21">
        <v>476.36225711111899</v>
      </c>
      <c r="G21">
        <f t="shared" si="1"/>
        <v>2.9825465921005097</v>
      </c>
      <c r="J21">
        <v>144</v>
      </c>
      <c r="K21">
        <v>69</v>
      </c>
    </row>
    <row r="22" spans="1:22" x14ac:dyDescent="0.35">
      <c r="A22">
        <v>527</v>
      </c>
      <c r="B22">
        <v>265.58049627184499</v>
      </c>
      <c r="C22">
        <f t="shared" si="0"/>
        <v>1.5080782059119646</v>
      </c>
      <c r="E22">
        <v>613</v>
      </c>
      <c r="F22">
        <v>275.80427842946801</v>
      </c>
      <c r="G22">
        <f t="shared" si="1"/>
        <v>2.3211094089046607</v>
      </c>
      <c r="J22">
        <v>144</v>
      </c>
      <c r="K22">
        <v>69</v>
      </c>
    </row>
    <row r="23" spans="1:22" x14ac:dyDescent="0.35">
      <c r="A23">
        <v>599</v>
      </c>
      <c r="B23">
        <v>202.24737328331301</v>
      </c>
      <c r="C23">
        <f t="shared" si="0"/>
        <v>1.265734314900701</v>
      </c>
      <c r="E23">
        <v>581</v>
      </c>
      <c r="F23">
        <v>203.00246303924399</v>
      </c>
      <c r="G23">
        <f t="shared" si="1"/>
        <v>1.9789514484369288</v>
      </c>
      <c r="J23">
        <v>144</v>
      </c>
      <c r="K23">
        <v>69</v>
      </c>
    </row>
    <row r="24" spans="1:22" x14ac:dyDescent="0.35">
      <c r="A24">
        <v>726</v>
      </c>
      <c r="B24">
        <v>282.45353600194102</v>
      </c>
      <c r="C24">
        <f t="shared" si="0"/>
        <v>1.5663197504357937</v>
      </c>
      <c r="G24">
        <f t="shared" si="1"/>
        <v>0</v>
      </c>
      <c r="J24">
        <v>144</v>
      </c>
      <c r="K24">
        <v>69</v>
      </c>
      <c r="N24" t="s">
        <v>726</v>
      </c>
    </row>
    <row r="25" spans="1:22" ht="15" thickBot="1" x14ac:dyDescent="0.4">
      <c r="A25">
        <v>598</v>
      </c>
      <c r="B25">
        <v>276.68212808202799</v>
      </c>
      <c r="C25">
        <f>LOG((B25/J26)+1,2)</f>
        <v>1.5466617174562074</v>
      </c>
      <c r="E25">
        <v>695</v>
      </c>
      <c r="F25">
        <v>270.17401799580898</v>
      </c>
      <c r="G25">
        <f t="shared" si="1"/>
        <v>2.297357391269502</v>
      </c>
      <c r="J25">
        <v>144</v>
      </c>
      <c r="K25">
        <v>69</v>
      </c>
    </row>
    <row r="26" spans="1:22" x14ac:dyDescent="0.35">
      <c r="A26">
        <v>479</v>
      </c>
      <c r="B26">
        <v>195.04102132628401</v>
      </c>
      <c r="C26">
        <f>LOG((B26/J27)+1,2)</f>
        <v>1.2353910271324384</v>
      </c>
      <c r="E26">
        <v>680</v>
      </c>
      <c r="F26">
        <v>285.84261403786502</v>
      </c>
      <c r="G26">
        <f t="shared" si="1"/>
        <v>2.3625110103056466</v>
      </c>
      <c r="J26">
        <v>144</v>
      </c>
      <c r="K26">
        <v>69</v>
      </c>
      <c r="N26" s="8" t="s">
        <v>708</v>
      </c>
      <c r="O26" s="8" t="s">
        <v>729</v>
      </c>
      <c r="P26" s="8" t="s">
        <v>711</v>
      </c>
    </row>
    <row r="27" spans="1:22" x14ac:dyDescent="0.35">
      <c r="A27">
        <v>580</v>
      </c>
      <c r="B27">
        <v>278.15283568570698</v>
      </c>
      <c r="C27">
        <f>LOG((B27/J28)+1,2)</f>
        <v>1.5516965933480567</v>
      </c>
      <c r="E27">
        <v>662</v>
      </c>
      <c r="F27">
        <v>210.37347741576099</v>
      </c>
      <c r="G27">
        <f t="shared" si="1"/>
        <v>2.0175267966322274</v>
      </c>
      <c r="J27">
        <v>144</v>
      </c>
      <c r="K27">
        <v>69</v>
      </c>
      <c r="N27" s="6">
        <v>1</v>
      </c>
      <c r="O27" s="6">
        <v>556.65835947876803</v>
      </c>
      <c r="P27" s="6">
        <v>4.341640521231966</v>
      </c>
    </row>
    <row r="28" spans="1:22" x14ac:dyDescent="0.35">
      <c r="A28">
        <v>816</v>
      </c>
      <c r="B28">
        <v>666.21693163713496</v>
      </c>
      <c r="C28">
        <f>LOG((B28/J29)+1,2)</f>
        <v>2.4922394226207603</v>
      </c>
      <c r="E28">
        <v>697</v>
      </c>
      <c r="F28">
        <v>275.72631357924399</v>
      </c>
      <c r="G28">
        <f t="shared" si="1"/>
        <v>2.3207831594109769</v>
      </c>
      <c r="J28">
        <v>144</v>
      </c>
      <c r="K28">
        <v>69</v>
      </c>
      <c r="N28" s="6">
        <v>2</v>
      </c>
      <c r="O28" s="6">
        <v>601.44998158221961</v>
      </c>
      <c r="P28" s="6">
        <v>12.550018417780393</v>
      </c>
    </row>
    <row r="29" spans="1:22" x14ac:dyDescent="0.35">
      <c r="A29">
        <v>542</v>
      </c>
      <c r="B29">
        <v>275.94927070025</v>
      </c>
      <c r="C29">
        <f>LOG((B29/J30)+1,2)</f>
        <v>1.5441462511537185</v>
      </c>
      <c r="E29">
        <v>1097</v>
      </c>
      <c r="F29">
        <v>659.17069109601596</v>
      </c>
      <c r="G29">
        <f t="shared" si="1"/>
        <v>3.3996084064054832</v>
      </c>
      <c r="J29">
        <v>144</v>
      </c>
      <c r="K29">
        <v>69</v>
      </c>
      <c r="N29" s="6">
        <v>3</v>
      </c>
      <c r="O29" s="6">
        <v>458.75958424291946</v>
      </c>
      <c r="P29" s="6">
        <v>19.240415757080541</v>
      </c>
    </row>
    <row r="30" spans="1:22" x14ac:dyDescent="0.35">
      <c r="A30">
        <v>478</v>
      </c>
      <c r="B30">
        <v>188.95766721676</v>
      </c>
      <c r="C30">
        <f>LOG((B30/J31)+1,2)</f>
        <v>1.2092699506777116</v>
      </c>
      <c r="E30">
        <v>695</v>
      </c>
      <c r="F30">
        <v>260.21529547664898</v>
      </c>
      <c r="G30">
        <f t="shared" si="1"/>
        <v>2.2543630985121315</v>
      </c>
      <c r="J30">
        <v>144</v>
      </c>
      <c r="K30">
        <v>69</v>
      </c>
      <c r="N30" s="6">
        <v>4</v>
      </c>
      <c r="O30" s="6">
        <v>610.1788741671794</v>
      </c>
      <c r="P30" s="6">
        <v>83.821125832820599</v>
      </c>
    </row>
    <row r="31" spans="1:22" x14ac:dyDescent="0.35">
      <c r="A31">
        <v>525</v>
      </c>
      <c r="B31">
        <v>284.54173683310501</v>
      </c>
      <c r="C31">
        <f>LOG((B31/J32)+1,2)</f>
        <v>1.573366907465682</v>
      </c>
      <c r="E31">
        <v>647</v>
      </c>
      <c r="F31">
        <v>189.095214111833</v>
      </c>
      <c r="G31">
        <f t="shared" si="1"/>
        <v>1.9032351226223923</v>
      </c>
      <c r="J31">
        <v>144</v>
      </c>
      <c r="K31">
        <v>69</v>
      </c>
      <c r="N31" s="6">
        <v>5</v>
      </c>
      <c r="O31" s="6">
        <v>534.05724746931185</v>
      </c>
      <c r="P31" s="6">
        <v>96.942752530688153</v>
      </c>
    </row>
    <row r="32" spans="1:22" x14ac:dyDescent="0.35">
      <c r="A32">
        <v>545</v>
      </c>
      <c r="B32">
        <v>197.16236963477499</v>
      </c>
      <c r="C32">
        <f>LOG((B32/J33)+1,2)</f>
        <v>1.2443897138419409</v>
      </c>
      <c r="E32">
        <v>766</v>
      </c>
      <c r="F32">
        <v>275.174490096738</v>
      </c>
      <c r="G32">
        <f t="shared" si="1"/>
        <v>2.3184719030800789</v>
      </c>
      <c r="J32">
        <v>144</v>
      </c>
      <c r="K32">
        <v>69</v>
      </c>
      <c r="N32" s="6">
        <v>6</v>
      </c>
      <c r="O32" s="6">
        <v>625.71689432051176</v>
      </c>
      <c r="P32" s="6">
        <v>-11.716894320511756</v>
      </c>
    </row>
    <row r="33" spans="1:16" x14ac:dyDescent="0.35">
      <c r="A33">
        <v>561</v>
      </c>
      <c r="B33">
        <v>264.015151080387</v>
      </c>
      <c r="C33">
        <f>LOG((B33/J34)+1,2)</f>
        <v>1.5025539140161757</v>
      </c>
      <c r="E33">
        <v>580</v>
      </c>
      <c r="F33">
        <v>210.15232570685399</v>
      </c>
      <c r="G33">
        <f t="shared" si="1"/>
        <v>2.0163843087163085</v>
      </c>
      <c r="J33">
        <v>144</v>
      </c>
      <c r="K33">
        <v>69</v>
      </c>
      <c r="N33" s="6">
        <v>7</v>
      </c>
      <c r="O33" s="6">
        <v>444.91342026926668</v>
      </c>
      <c r="P33" s="6">
        <v>28.08657973073332</v>
      </c>
    </row>
    <row r="34" spans="1:16" x14ac:dyDescent="0.35">
      <c r="A34">
        <v>512</v>
      </c>
      <c r="B34">
        <v>216.27991122616999</v>
      </c>
      <c r="C34">
        <f>LOG((B34/J35)+1,2)</f>
        <v>1.3230493994022308</v>
      </c>
      <c r="E34">
        <v>728</v>
      </c>
      <c r="F34">
        <v>260.31135203828501</v>
      </c>
      <c r="G34">
        <f t="shared" si="1"/>
        <v>2.2547839784465213</v>
      </c>
      <c r="J34">
        <v>144</v>
      </c>
      <c r="K34">
        <v>69</v>
      </c>
      <c r="N34" s="6">
        <v>8</v>
      </c>
      <c r="O34" s="6">
        <v>621.40435014363288</v>
      </c>
      <c r="P34" s="6">
        <v>-10.404350143632882</v>
      </c>
    </row>
    <row r="35" spans="1:16" x14ac:dyDescent="0.35">
      <c r="A35">
        <v>800</v>
      </c>
      <c r="B35">
        <v>296.64962497869402</v>
      </c>
      <c r="C35">
        <f>LOG((B35/J36)+1,2)</f>
        <v>1.6135631656207607</v>
      </c>
      <c r="E35">
        <v>580</v>
      </c>
      <c r="F35">
        <v>226.03539545832101</v>
      </c>
      <c r="G35">
        <f t="shared" si="1"/>
        <v>2.0962197782809895</v>
      </c>
      <c r="J35">
        <v>144</v>
      </c>
      <c r="K35">
        <v>69</v>
      </c>
      <c r="N35" s="6">
        <v>9</v>
      </c>
      <c r="O35" s="6">
        <v>562.02237000449918</v>
      </c>
      <c r="P35" s="6">
        <v>-133.02237000449918</v>
      </c>
    </row>
    <row r="36" spans="1:16" x14ac:dyDescent="0.35">
      <c r="A36">
        <v>694</v>
      </c>
      <c r="B36">
        <v>575.07043046917295</v>
      </c>
      <c r="C36">
        <f>LOG((B36/J37)+1,2)</f>
        <v>2.3200642729222727</v>
      </c>
      <c r="E36">
        <v>632</v>
      </c>
      <c r="F36">
        <v>289.92757716367697</v>
      </c>
      <c r="G36">
        <f t="shared" si="1"/>
        <v>2.3790245057154382</v>
      </c>
      <c r="J36">
        <v>144</v>
      </c>
      <c r="K36">
        <v>69</v>
      </c>
      <c r="N36" s="6">
        <v>10</v>
      </c>
      <c r="O36" s="6">
        <v>619.34888353319207</v>
      </c>
      <c r="P36" s="6">
        <v>-72.348883533192065</v>
      </c>
    </row>
    <row r="37" spans="1:16" x14ac:dyDescent="0.35">
      <c r="A37">
        <v>632</v>
      </c>
      <c r="B37">
        <v>277.24357521861498</v>
      </c>
      <c r="C37">
        <f>LOG((B37/J38)+1,2)</f>
        <v>1.5485858708977032</v>
      </c>
      <c r="E37">
        <v>961</v>
      </c>
      <c r="F37">
        <v>590.75629493048996</v>
      </c>
      <c r="G37">
        <f t="shared" si="1"/>
        <v>3.2572649437950494</v>
      </c>
      <c r="J37">
        <v>144</v>
      </c>
      <c r="K37">
        <v>69</v>
      </c>
      <c r="N37" s="6">
        <v>11</v>
      </c>
      <c r="O37" s="6">
        <v>558.46536011535159</v>
      </c>
      <c r="P37" s="6">
        <v>4.5346398846484135</v>
      </c>
    </row>
    <row r="38" spans="1:16" x14ac:dyDescent="0.35">
      <c r="A38">
        <v>513</v>
      </c>
      <c r="B38">
        <v>201.062179437108</v>
      </c>
      <c r="C38">
        <f>LOG((B38/J39)+1,2)</f>
        <v>1.2607875440860241</v>
      </c>
      <c r="E38">
        <v>792</v>
      </c>
      <c r="F38">
        <v>260.35360569809598</v>
      </c>
      <c r="G38">
        <f t="shared" si="1"/>
        <v>2.2549690775468645</v>
      </c>
      <c r="J38">
        <v>144</v>
      </c>
      <c r="K38">
        <v>69</v>
      </c>
      <c r="N38" s="6">
        <v>12</v>
      </c>
      <c r="O38" s="6">
        <v>727.69892247676421</v>
      </c>
      <c r="P38" s="6">
        <v>-112.69892247676421</v>
      </c>
    </row>
    <row r="39" spans="1:16" x14ac:dyDescent="0.35">
      <c r="A39">
        <v>597</v>
      </c>
      <c r="B39">
        <v>280.79351844371303</v>
      </c>
      <c r="C39">
        <f>LOG((B39/J40)+1,2)</f>
        <v>1.5606929418086344</v>
      </c>
      <c r="E39">
        <v>761</v>
      </c>
      <c r="F39">
        <v>202.02227599945499</v>
      </c>
      <c r="G39">
        <f t="shared" si="1"/>
        <v>1.9737431681667676</v>
      </c>
      <c r="J39">
        <v>144</v>
      </c>
      <c r="K39">
        <v>69</v>
      </c>
      <c r="N39" s="6">
        <v>13</v>
      </c>
      <c r="O39" s="6">
        <v>700.37375735978662</v>
      </c>
      <c r="P39" s="6">
        <v>-51.373757359786623</v>
      </c>
    </row>
    <row r="40" spans="1:16" x14ac:dyDescent="0.35">
      <c r="A40">
        <v>945</v>
      </c>
      <c r="B40">
        <v>1002.7611879206301</v>
      </c>
      <c r="C40">
        <f>LOG((B40/J41)+1,2)</f>
        <v>2.9934242657901828</v>
      </c>
      <c r="E40">
        <v>811</v>
      </c>
      <c r="F40">
        <v>257.40240869113802</v>
      </c>
      <c r="G40">
        <f t="shared" si="1"/>
        <v>2.2419834367334701</v>
      </c>
      <c r="J40">
        <v>144</v>
      </c>
      <c r="K40">
        <v>69</v>
      </c>
      <c r="N40" s="6">
        <v>14</v>
      </c>
      <c r="O40" s="6">
        <v>712.83594058850019</v>
      </c>
      <c r="P40" s="6">
        <v>-33.835940588500193</v>
      </c>
    </row>
    <row r="41" spans="1:16" x14ac:dyDescent="0.35">
      <c r="A41">
        <v>512</v>
      </c>
      <c r="B41">
        <v>271.76460402340803</v>
      </c>
      <c r="C41">
        <f>LOG((B41/J42)+1,2)</f>
        <v>1.5296981284104627</v>
      </c>
      <c r="E41">
        <v>1017</v>
      </c>
      <c r="F41">
        <v>956.891320892816</v>
      </c>
      <c r="G41">
        <f t="shared" si="1"/>
        <v>3.8941377331820948</v>
      </c>
      <c r="J41">
        <v>144</v>
      </c>
      <c r="K41">
        <v>69</v>
      </c>
      <c r="N41" s="6">
        <v>15</v>
      </c>
      <c r="O41" s="6">
        <v>823.48614810509935</v>
      </c>
      <c r="P41" s="6">
        <v>-62.486148105099346</v>
      </c>
    </row>
    <row r="42" spans="1:16" x14ac:dyDescent="0.35">
      <c r="A42">
        <v>548</v>
      </c>
      <c r="B42">
        <v>225.22211259110401</v>
      </c>
      <c r="C42">
        <f>LOG((B42/J43)+1,2)</f>
        <v>1.3584201464358612</v>
      </c>
      <c r="E42">
        <v>728</v>
      </c>
      <c r="F42">
        <v>266.655208087147</v>
      </c>
      <c r="G42">
        <f t="shared" si="1"/>
        <v>2.2823117607020471</v>
      </c>
      <c r="J42">
        <v>144</v>
      </c>
      <c r="K42">
        <v>69</v>
      </c>
      <c r="N42" s="6">
        <v>16</v>
      </c>
      <c r="O42" s="6">
        <v>621.5170151849311</v>
      </c>
      <c r="P42" s="6">
        <v>-12.517015184931097</v>
      </c>
    </row>
    <row r="43" spans="1:16" x14ac:dyDescent="0.35">
      <c r="A43">
        <v>581</v>
      </c>
      <c r="B43">
        <v>275.78614903580598</v>
      </c>
      <c r="C43">
        <f>LOG((B43/J44)+1,2)</f>
        <v>1.5435857536117925</v>
      </c>
      <c r="E43">
        <v>516</v>
      </c>
      <c r="F43">
        <v>214.394496198013</v>
      </c>
      <c r="G43">
        <f t="shared" si="1"/>
        <v>2.038143472957016</v>
      </c>
      <c r="J43">
        <v>144</v>
      </c>
      <c r="K43">
        <v>69</v>
      </c>
      <c r="N43" s="6">
        <v>17</v>
      </c>
      <c r="O43" s="6">
        <v>537.68068718060533</v>
      </c>
      <c r="P43" s="6">
        <v>-10.680687180605332</v>
      </c>
    </row>
    <row r="44" spans="1:16" x14ac:dyDescent="0.35">
      <c r="A44">
        <v>760</v>
      </c>
      <c r="B44">
        <v>508.81529065074199</v>
      </c>
      <c r="C44">
        <f>LOG((B44/J45)+1,2)</f>
        <v>2.180606037749123</v>
      </c>
      <c r="E44">
        <v>649</v>
      </c>
      <c r="F44">
        <v>273.67316273248201</v>
      </c>
      <c r="G44">
        <f t="shared" si="1"/>
        <v>2.3121649411685956</v>
      </c>
      <c r="J44">
        <v>144</v>
      </c>
      <c r="K44">
        <v>69</v>
      </c>
      <c r="N44" s="6">
        <v>18</v>
      </c>
      <c r="O44" s="6">
        <v>617.68389250101291</v>
      </c>
      <c r="P44" s="6">
        <v>-55.683892501012906</v>
      </c>
    </row>
    <row r="45" spans="1:16" x14ac:dyDescent="0.35">
      <c r="A45">
        <v>680</v>
      </c>
      <c r="B45">
        <v>261.66390656718397</v>
      </c>
      <c r="C45">
        <f>LOG((B45/J46)+1,2)</f>
        <v>1.494216134620804</v>
      </c>
      <c r="E45">
        <v>846</v>
      </c>
      <c r="F45">
        <v>507.01577884716698</v>
      </c>
      <c r="G45">
        <f t="shared" si="1"/>
        <v>3.0614400650682527</v>
      </c>
      <c r="J45">
        <v>144</v>
      </c>
      <c r="K45">
        <v>69</v>
      </c>
      <c r="N45" s="6">
        <v>19</v>
      </c>
      <c r="O45" s="6">
        <v>753.63895274445167</v>
      </c>
      <c r="P45" s="6">
        <v>-78.638952744451672</v>
      </c>
    </row>
    <row r="46" spans="1:16" x14ac:dyDescent="0.35">
      <c r="A46">
        <v>565</v>
      </c>
      <c r="B46">
        <v>185.45619428857</v>
      </c>
      <c r="C46">
        <f>LOG((B46/J47)+1,2)</f>
        <v>1.1940178402607473</v>
      </c>
      <c r="E46">
        <v>765</v>
      </c>
      <c r="F46">
        <v>297.73310195542501</v>
      </c>
      <c r="G46">
        <f t="shared" si="1"/>
        <v>2.4100622250390451</v>
      </c>
      <c r="J46">
        <v>144</v>
      </c>
      <c r="K46">
        <v>69</v>
      </c>
      <c r="N46" s="6">
        <v>20</v>
      </c>
      <c r="O46" s="6">
        <v>603.3695164279676</v>
      </c>
      <c r="P46" s="6">
        <v>-76.369516427967596</v>
      </c>
    </row>
    <row r="47" spans="1:16" x14ac:dyDescent="0.35">
      <c r="A47">
        <v>581</v>
      </c>
      <c r="B47">
        <v>281.04270138183603</v>
      </c>
      <c r="C47">
        <f>LOG((B47/J48)+1,2)</f>
        <v>1.5615389754113922</v>
      </c>
      <c r="E47">
        <v>697</v>
      </c>
      <c r="F47">
        <v>187.06683297687999</v>
      </c>
      <c r="G47">
        <f t="shared" si="1"/>
        <v>1.8918521331458438</v>
      </c>
      <c r="J47">
        <v>144</v>
      </c>
      <c r="K47">
        <v>69</v>
      </c>
      <c r="N47" s="6">
        <v>21</v>
      </c>
      <c r="O47" s="6">
        <v>549.4440498652466</v>
      </c>
      <c r="P47" s="6">
        <v>49.555950134753402</v>
      </c>
    </row>
    <row r="48" spans="1:16" x14ac:dyDescent="0.35">
      <c r="A48">
        <v>459</v>
      </c>
      <c r="B48">
        <v>210.95023109728899</v>
      </c>
      <c r="C48">
        <f>LOG((B48/J49)+1,2)</f>
        <v>1.3015479414492683</v>
      </c>
      <c r="E48">
        <v>861</v>
      </c>
      <c r="F48">
        <v>248.219660784555</v>
      </c>
      <c r="G48">
        <f t="shared" si="1"/>
        <v>2.2008139228195471</v>
      </c>
      <c r="J48">
        <v>144</v>
      </c>
      <c r="K48">
        <v>69</v>
      </c>
      <c r="N48" s="6">
        <v>22</v>
      </c>
      <c r="O48" s="6">
        <v>616.32920956764315</v>
      </c>
      <c r="P48" s="6">
        <v>109.67079043235685</v>
      </c>
    </row>
    <row r="49" spans="1:16" x14ac:dyDescent="0.35">
      <c r="A49">
        <v>499</v>
      </c>
      <c r="B49">
        <v>301.70515408259098</v>
      </c>
      <c r="C49">
        <f>LOG((B49/J50)+1,2)</f>
        <v>1.6300208325371888</v>
      </c>
      <c r="E49">
        <v>578</v>
      </c>
      <c r="F49">
        <v>225.52383466055201</v>
      </c>
      <c r="G49">
        <f t="shared" si="1"/>
        <v>2.0937161234365842</v>
      </c>
      <c r="J49">
        <v>144</v>
      </c>
      <c r="K49">
        <v>69</v>
      </c>
      <c r="N49" s="6">
        <v>23</v>
      </c>
      <c r="O49" s="6">
        <v>611.95497675448655</v>
      </c>
      <c r="P49" s="6">
        <v>-13.954976754486552</v>
      </c>
    </row>
    <row r="50" spans="1:16" x14ac:dyDescent="0.35">
      <c r="A50">
        <v>666</v>
      </c>
      <c r="B50">
        <v>186.17196351760299</v>
      </c>
      <c r="C50">
        <f>LOG((B50/J51)+1,2)</f>
        <v>1.1971488076405481</v>
      </c>
      <c r="E50">
        <v>628</v>
      </c>
      <c r="F50">
        <v>304.94753647143898</v>
      </c>
      <c r="G50">
        <f t="shared" si="1"/>
        <v>2.4381676122493716</v>
      </c>
      <c r="J50">
        <v>144</v>
      </c>
      <c r="K50">
        <v>69</v>
      </c>
      <c r="N50" s="6">
        <v>24</v>
      </c>
      <c r="O50" s="6">
        <v>542.69217366518001</v>
      </c>
      <c r="P50" s="6">
        <v>-63.692173665180007</v>
      </c>
    </row>
    <row r="51" spans="1:16" x14ac:dyDescent="0.35">
      <c r="A51">
        <v>646</v>
      </c>
      <c r="B51">
        <v>281.48534597737</v>
      </c>
      <c r="C51">
        <f>LOG((B51/J52)+1,2)</f>
        <v>1.5630406336400458</v>
      </c>
      <c r="E51">
        <v>666</v>
      </c>
      <c r="F51">
        <v>205.08778608195999</v>
      </c>
      <c r="G51">
        <f t="shared" si="1"/>
        <v>1.9899697731208661</v>
      </c>
      <c r="J51">
        <v>144</v>
      </c>
      <c r="K51">
        <v>69</v>
      </c>
      <c r="N51" s="6">
        <v>25</v>
      </c>
      <c r="O51" s="6">
        <v>613.07531872151685</v>
      </c>
      <c r="P51" s="6">
        <v>-33.075318721516851</v>
      </c>
    </row>
    <row r="52" spans="1:16" x14ac:dyDescent="0.35">
      <c r="A52">
        <v>894</v>
      </c>
      <c r="B52">
        <v>743.92069469803005</v>
      </c>
      <c r="C52">
        <f>LOG((B52/J53)+1,2)</f>
        <v>2.6243620152735891</v>
      </c>
      <c r="E52">
        <v>744</v>
      </c>
      <c r="F52">
        <v>279.30807363912697</v>
      </c>
      <c r="G52">
        <f t="shared" si="1"/>
        <v>2.3356956473915726</v>
      </c>
      <c r="J52">
        <v>144</v>
      </c>
      <c r="K52">
        <v>69</v>
      </c>
      <c r="N52" s="6">
        <v>26</v>
      </c>
      <c r="O52" s="6">
        <v>822.3614314397239</v>
      </c>
      <c r="P52" s="6">
        <v>-6.3614314397239013</v>
      </c>
    </row>
    <row r="53" spans="1:16" x14ac:dyDescent="0.35">
      <c r="A53">
        <v>647</v>
      </c>
      <c r="B53">
        <v>272.237029075767</v>
      </c>
      <c r="C53">
        <f>LOG((B53/J54)+1,2)</f>
        <v>1.5313365034481186</v>
      </c>
      <c r="E53">
        <v>1127</v>
      </c>
      <c r="F53">
        <v>718.71273816456005</v>
      </c>
      <c r="G53">
        <f t="shared" si="1"/>
        <v>3.5130013388415278</v>
      </c>
      <c r="J53">
        <v>144</v>
      </c>
      <c r="K53">
        <v>69</v>
      </c>
      <c r="N53" s="6">
        <v>27</v>
      </c>
      <c r="O53" s="6">
        <v>611.39524449377836</v>
      </c>
      <c r="P53" s="6">
        <v>-69.395244493778364</v>
      </c>
    </row>
    <row r="54" spans="1:16" x14ac:dyDescent="0.35">
      <c r="A54">
        <v>563</v>
      </c>
      <c r="B54">
        <v>201.41995928904299</v>
      </c>
      <c r="C54">
        <f>LOG((B54/J55)+1,2)</f>
        <v>1.2622826363856279</v>
      </c>
      <c r="E54">
        <v>617</v>
      </c>
      <c r="F54">
        <v>275.82965757873097</v>
      </c>
      <c r="G54">
        <f t="shared" si="1"/>
        <v>2.3212155938555123</v>
      </c>
      <c r="J54">
        <v>144</v>
      </c>
      <c r="K54">
        <v>69</v>
      </c>
      <c r="N54" s="6">
        <v>28</v>
      </c>
      <c r="O54" s="6">
        <v>536.87980831500022</v>
      </c>
      <c r="P54" s="6">
        <v>-58.879808315000218</v>
      </c>
    </row>
    <row r="55" spans="1:16" x14ac:dyDescent="0.35">
      <c r="A55">
        <v>731</v>
      </c>
      <c r="B55">
        <v>280.92169727523702</v>
      </c>
      <c r="C55">
        <f>LOG((B55/J56)+1,2)</f>
        <v>1.561128200499001</v>
      </c>
      <c r="E55">
        <v>554</v>
      </c>
      <c r="F55">
        <v>220.383756207212</v>
      </c>
      <c r="G55">
        <f t="shared" si="1"/>
        <v>2.0683156752635168</v>
      </c>
      <c r="J55">
        <v>144</v>
      </c>
      <c r="K55">
        <v>69</v>
      </c>
      <c r="N55" s="6">
        <v>29</v>
      </c>
      <c r="O55" s="6">
        <v>617.89731689311247</v>
      </c>
      <c r="P55" s="6">
        <v>-92.897316893112475</v>
      </c>
    </row>
    <row r="56" spans="1:16" x14ac:dyDescent="0.35">
      <c r="A56">
        <v>534</v>
      </c>
      <c r="B56">
        <v>215.13948963405099</v>
      </c>
      <c r="C56">
        <f>LOG((B56/J57)+1,2)</f>
        <v>1.3184754834037964</v>
      </c>
      <c r="E56">
        <v>831</v>
      </c>
      <c r="F56">
        <v>281.11385593741102</v>
      </c>
      <c r="G56">
        <f t="shared" si="1"/>
        <v>2.3431558912971897</v>
      </c>
      <c r="J56">
        <v>144</v>
      </c>
      <c r="K56">
        <v>69</v>
      </c>
      <c r="N56" s="6">
        <v>30</v>
      </c>
      <c r="O56" s="6">
        <v>544.6945281591876</v>
      </c>
      <c r="P56" s="6">
        <v>0.30547184081240175</v>
      </c>
    </row>
    <row r="57" spans="1:16" x14ac:dyDescent="0.35">
      <c r="A57">
        <v>712</v>
      </c>
      <c r="B57">
        <v>285.67113959936501</v>
      </c>
      <c r="C57">
        <f>LOG((B57/J58)+1,2)</f>
        <v>1.5771640649202152</v>
      </c>
      <c r="E57">
        <v>785</v>
      </c>
      <c r="F57">
        <v>204.47249203743701</v>
      </c>
      <c r="G57">
        <f t="shared" si="1"/>
        <v>1.9867274559703332</v>
      </c>
      <c r="J57">
        <v>144</v>
      </c>
      <c r="K57">
        <v>69</v>
      </c>
      <c r="N57" s="6">
        <v>31</v>
      </c>
      <c r="O57" s="6">
        <v>602.14027142135319</v>
      </c>
      <c r="P57" s="6">
        <v>-41.140271421353191</v>
      </c>
    </row>
    <row r="58" spans="1:16" x14ac:dyDescent="0.35">
      <c r="A58">
        <v>528</v>
      </c>
      <c r="B58">
        <v>209.23909768492101</v>
      </c>
      <c r="C58">
        <f>LOG((B58/J59)+1,2)</f>
        <v>1.2945762224694883</v>
      </c>
      <c r="E58">
        <v>846</v>
      </c>
      <c r="F58">
        <v>292.13866570517501</v>
      </c>
      <c r="G58">
        <f t="shared" si="1"/>
        <v>2.3878846252708614</v>
      </c>
      <c r="J58">
        <v>144</v>
      </c>
      <c r="K58">
        <v>69</v>
      </c>
      <c r="N58" s="6">
        <v>32</v>
      </c>
      <c r="O58" s="6">
        <v>562.19759054634062</v>
      </c>
      <c r="P58" s="6">
        <v>-50.197590546340621</v>
      </c>
    </row>
    <row r="59" spans="1:16" x14ac:dyDescent="0.35">
      <c r="A59">
        <v>633</v>
      </c>
      <c r="B59">
        <v>265.90599842801498</v>
      </c>
      <c r="C59">
        <f>LOG((B59/J60)+1,2)</f>
        <v>1.5092242903788557</v>
      </c>
      <c r="E59">
        <v>733</v>
      </c>
      <c r="F59">
        <v>207.29206448873001</v>
      </c>
      <c r="G59">
        <f t="shared" si="1"/>
        <v>2.0015258594351844</v>
      </c>
      <c r="J59">
        <v>144</v>
      </c>
      <c r="K59">
        <v>69</v>
      </c>
      <c r="N59" s="6">
        <v>33</v>
      </c>
      <c r="O59" s="6">
        <v>626.84163963235346</v>
      </c>
      <c r="P59" s="6">
        <v>173.15836036764654</v>
      </c>
    </row>
    <row r="60" spans="1:16" x14ac:dyDescent="0.35">
      <c r="A60">
        <v>661</v>
      </c>
      <c r="B60">
        <v>318.44151739369602</v>
      </c>
      <c r="C60">
        <f>LOG((B60/J61)+1,2)</f>
        <v>1.6832021152566037</v>
      </c>
      <c r="E60">
        <v>785</v>
      </c>
      <c r="F60">
        <v>268.06902096288502</v>
      </c>
      <c r="G60">
        <f t="shared" si="1"/>
        <v>2.2883757724902289</v>
      </c>
      <c r="J60">
        <v>144</v>
      </c>
      <c r="K60">
        <v>69</v>
      </c>
      <c r="N60" s="6">
        <v>34</v>
      </c>
      <c r="O60" s="6">
        <v>784.0496537454153</v>
      </c>
      <c r="P60" s="6">
        <v>-90.049653745415299</v>
      </c>
    </row>
    <row r="61" spans="1:16" x14ac:dyDescent="0.35">
      <c r="A61">
        <v>763</v>
      </c>
      <c r="B61">
        <v>287.01393694383501</v>
      </c>
      <c r="C61">
        <f>LOG((B61/J62)+1,2)</f>
        <v>1.5816657083072818</v>
      </c>
      <c r="E61">
        <v>567</v>
      </c>
      <c r="F61">
        <v>377.09680454758501</v>
      </c>
      <c r="G61">
        <f t="shared" si="1"/>
        <v>2.6926885469231889</v>
      </c>
      <c r="J61">
        <v>144</v>
      </c>
      <c r="K61">
        <v>69</v>
      </c>
      <c r="N61" s="6">
        <v>35</v>
      </c>
      <c r="O61" s="6">
        <v>612.38313226374214</v>
      </c>
      <c r="P61" s="6">
        <v>19.616867736257859</v>
      </c>
    </row>
    <row r="62" spans="1:16" x14ac:dyDescent="0.35">
      <c r="A62">
        <v>864</v>
      </c>
      <c r="B62">
        <v>234.07691043757299</v>
      </c>
      <c r="C62">
        <f>LOG((B62/J63)+1,2)</f>
        <v>1.3926109334143322</v>
      </c>
      <c r="E62">
        <v>712</v>
      </c>
      <c r="F62">
        <v>303.34963326168702</v>
      </c>
      <c r="G62">
        <f t="shared" si="1"/>
        <v>2.4319896695938796</v>
      </c>
      <c r="J62">
        <v>144</v>
      </c>
      <c r="K62">
        <v>69</v>
      </c>
      <c r="N62" s="6">
        <v>36</v>
      </c>
      <c r="O62" s="6">
        <v>548.34331271422059</v>
      </c>
      <c r="P62" s="6">
        <v>-35.343312714220588</v>
      </c>
    </row>
    <row r="63" spans="1:16" x14ac:dyDescent="0.35">
      <c r="A63">
        <v>646</v>
      </c>
      <c r="B63">
        <v>301.70515408259098</v>
      </c>
      <c r="C63">
        <f>LOG((B63/J64)+1,2)</f>
        <v>1.6300208325371888</v>
      </c>
      <c r="E63">
        <v>827</v>
      </c>
      <c r="F63">
        <v>207.18349355100599</v>
      </c>
      <c r="G63">
        <f t="shared" si="1"/>
        <v>2.0009588307108324</v>
      </c>
      <c r="J63">
        <v>144</v>
      </c>
      <c r="K63">
        <v>69</v>
      </c>
      <c r="N63" s="6">
        <v>37</v>
      </c>
      <c r="O63" s="6">
        <v>615.07715291701936</v>
      </c>
      <c r="P63" s="6">
        <v>-18.077152917019362</v>
      </c>
    </row>
    <row r="64" spans="1:16" x14ac:dyDescent="0.35">
      <c r="A64">
        <v>829</v>
      </c>
      <c r="B64">
        <v>316.19139773244899</v>
      </c>
      <c r="C64">
        <f>LOG((B64/J65)+1,2)</f>
        <v>1.6761652041309891</v>
      </c>
      <c r="E64">
        <v>668</v>
      </c>
      <c r="F64">
        <v>284.60850303530901</v>
      </c>
      <c r="G64">
        <f t="shared" si="1"/>
        <v>2.3574846998621535</v>
      </c>
      <c r="J64">
        <v>144</v>
      </c>
      <c r="K64">
        <v>69</v>
      </c>
      <c r="N64" s="6">
        <v>38</v>
      </c>
      <c r="O64" s="6">
        <v>933.88322961378685</v>
      </c>
      <c r="P64" s="6">
        <v>11.116770386213148</v>
      </c>
    </row>
    <row r="65" spans="1:16" x14ac:dyDescent="0.35">
      <c r="A65">
        <v>581</v>
      </c>
      <c r="B65">
        <v>279.37966998334002</v>
      </c>
      <c r="C65">
        <f>LOG((B65/J66)+1,2)</f>
        <v>1.5558831834256812</v>
      </c>
      <c r="E65">
        <v>598</v>
      </c>
      <c r="F65">
        <v>300.10664771044299</v>
      </c>
      <c r="G65">
        <f t="shared" si="1"/>
        <v>2.4193694541415076</v>
      </c>
      <c r="J65">
        <v>144</v>
      </c>
      <c r="K65">
        <v>69</v>
      </c>
      <c r="N65" s="6">
        <v>39</v>
      </c>
      <c r="O65" s="6">
        <v>608.18030164279764</v>
      </c>
      <c r="P65" s="6">
        <v>-96.180301642797644</v>
      </c>
    </row>
    <row r="66" spans="1:16" x14ac:dyDescent="0.35">
      <c r="A66">
        <v>433</v>
      </c>
      <c r="B66">
        <v>192.041662146524</v>
      </c>
      <c r="C66">
        <f>LOG((B66/J67)+1,2)</f>
        <v>1.222571296473647</v>
      </c>
      <c r="E66">
        <v>744</v>
      </c>
      <c r="F66">
        <v>279.32955446926798</v>
      </c>
      <c r="G66">
        <f t="shared" si="1"/>
        <v>2.3357846184315454</v>
      </c>
      <c r="J66">
        <v>144</v>
      </c>
      <c r="K66">
        <v>69</v>
      </c>
      <c r="N66" s="6">
        <v>40</v>
      </c>
      <c r="O66" s="6">
        <v>570.06815839313595</v>
      </c>
      <c r="P66" s="6">
        <v>-22.068158393135946</v>
      </c>
    </row>
    <row r="67" spans="1:16" x14ac:dyDescent="0.35">
      <c r="A67">
        <v>611</v>
      </c>
      <c r="B67">
        <v>288.555020749942</v>
      </c>
      <c r="C67">
        <f>LOG((B67/J68)+1,2)</f>
        <v>1.5868148427336703</v>
      </c>
      <c r="E67">
        <v>665</v>
      </c>
      <c r="F67">
        <v>195.16403357176199</v>
      </c>
      <c r="G67">
        <f t="shared" ref="G67:G130" si="2">LOG((F67/K67)+1,2)</f>
        <v>1.9367657873183841</v>
      </c>
      <c r="J67">
        <v>144</v>
      </c>
      <c r="K67">
        <v>69</v>
      </c>
      <c r="N67" s="6">
        <v>41</v>
      </c>
      <c r="O67" s="6">
        <v>611.27052465318548</v>
      </c>
      <c r="P67" s="6">
        <v>-30.270524653185475</v>
      </c>
    </row>
    <row r="68" spans="1:16" x14ac:dyDescent="0.35">
      <c r="A68">
        <v>660</v>
      </c>
      <c r="B68">
        <v>281.25611104472</v>
      </c>
      <c r="C68">
        <f>LOG((B68/J69)+1,2)</f>
        <v>1.5622631562858937</v>
      </c>
      <c r="E68">
        <v>713</v>
      </c>
      <c r="F68">
        <v>277.91545476997101</v>
      </c>
      <c r="G68">
        <f t="shared" si="2"/>
        <v>2.329915845812673</v>
      </c>
      <c r="J68">
        <v>144</v>
      </c>
      <c r="K68">
        <v>69</v>
      </c>
      <c r="N68" s="6">
        <v>42</v>
      </c>
      <c r="O68" s="6">
        <v>753.0179229006867</v>
      </c>
      <c r="P68" s="6">
        <v>6.982077099313301</v>
      </c>
    </row>
    <row r="69" spans="1:16" x14ac:dyDescent="0.35">
      <c r="A69">
        <v>791</v>
      </c>
      <c r="B69">
        <v>267.47897113605001</v>
      </c>
      <c r="C69">
        <f>LOG((B69/J70)+1,2)</f>
        <v>1.5147498911228146</v>
      </c>
      <c r="E69">
        <v>898</v>
      </c>
      <c r="F69">
        <v>302.68795813510599</v>
      </c>
      <c r="G69">
        <f t="shared" si="2"/>
        <v>2.4294236818360391</v>
      </c>
      <c r="J69">
        <v>144</v>
      </c>
      <c r="K69">
        <v>69</v>
      </c>
      <c r="N69" s="6">
        <v>43</v>
      </c>
      <c r="O69" s="6">
        <v>600.28497957918523</v>
      </c>
      <c r="P69" s="6">
        <v>79.715020420814767</v>
      </c>
    </row>
    <row r="70" spans="1:16" x14ac:dyDescent="0.35">
      <c r="A70">
        <v>566</v>
      </c>
      <c r="B70">
        <v>184.043473125237</v>
      </c>
      <c r="C70">
        <f>LOG((B70/J71)+1,2)</f>
        <v>1.1878182053288373</v>
      </c>
      <c r="E70">
        <v>762</v>
      </c>
      <c r="F70">
        <v>253.396921843971</v>
      </c>
      <c r="G70">
        <f t="shared" si="2"/>
        <v>2.2241697024777025</v>
      </c>
      <c r="J70">
        <v>144</v>
      </c>
      <c r="K70">
        <v>69</v>
      </c>
      <c r="N70" s="6">
        <v>44</v>
      </c>
      <c r="O70" s="6">
        <v>533.48596509960544</v>
      </c>
      <c r="P70" s="6">
        <v>31.514034900394563</v>
      </c>
    </row>
    <row r="71" spans="1:16" x14ac:dyDescent="0.35">
      <c r="A71">
        <v>563</v>
      </c>
      <c r="B71">
        <v>275.065446757676</v>
      </c>
      <c r="C71">
        <f>LOG((B71/J72)+1,2)</f>
        <v>1.5411067600361494</v>
      </c>
      <c r="E71">
        <v>765</v>
      </c>
      <c r="F71">
        <v>189.214164374657</v>
      </c>
      <c r="G71">
        <f t="shared" si="2"/>
        <v>1.903899875053688</v>
      </c>
      <c r="J71">
        <v>144</v>
      </c>
      <c r="K71">
        <v>69</v>
      </c>
      <c r="N71" s="6">
        <v>45</v>
      </c>
      <c r="O71" s="6">
        <v>615.26540918610078</v>
      </c>
      <c r="P71" s="6">
        <v>-34.265409186100783</v>
      </c>
    </row>
    <row r="72" spans="1:16" x14ac:dyDescent="0.35">
      <c r="A72">
        <v>678</v>
      </c>
      <c r="B72">
        <v>442.83179650968998</v>
      </c>
      <c r="C72">
        <f>LOG((B72/J73)+1,2)</f>
        <v>2.026878231504686</v>
      </c>
      <c r="E72">
        <v>731</v>
      </c>
      <c r="F72">
        <v>268.15107682051098</v>
      </c>
      <c r="G72">
        <f t="shared" si="2"/>
        <v>2.2887269384665818</v>
      </c>
      <c r="J72">
        <v>144</v>
      </c>
      <c r="K72">
        <v>69</v>
      </c>
      <c r="N72" s="6">
        <v>46</v>
      </c>
      <c r="O72" s="6">
        <v>557.41316562416114</v>
      </c>
      <c r="P72" s="6">
        <v>-98.413165624161138</v>
      </c>
    </row>
    <row r="73" spans="1:16" x14ac:dyDescent="0.35">
      <c r="A73">
        <v>549</v>
      </c>
      <c r="B73">
        <v>297.01515112869203</v>
      </c>
      <c r="C73">
        <f>LOG((B73/J74)+1,2)</f>
        <v>1.614759408928697</v>
      </c>
      <c r="E73">
        <v>863</v>
      </c>
      <c r="F73">
        <v>449.75104224448398</v>
      </c>
      <c r="G73">
        <f t="shared" si="2"/>
        <v>2.9103740629255297</v>
      </c>
      <c r="J73">
        <v>144</v>
      </c>
      <c r="K73">
        <v>69</v>
      </c>
      <c r="N73" s="6">
        <v>47</v>
      </c>
      <c r="O73" s="6">
        <v>630.50373882247095</v>
      </c>
      <c r="P73" s="6">
        <v>-131.50373882247095</v>
      </c>
    </row>
    <row r="74" spans="1:16" x14ac:dyDescent="0.35">
      <c r="A74">
        <v>535</v>
      </c>
      <c r="B74">
        <v>195.010256140542</v>
      </c>
      <c r="C74">
        <f>LOG((B74/J75)+1,2)</f>
        <v>1.2352601084765567</v>
      </c>
      <c r="E74">
        <v>698</v>
      </c>
      <c r="F74">
        <v>267.58923745173303</v>
      </c>
      <c r="G74">
        <f t="shared" si="2"/>
        <v>2.2863207797676526</v>
      </c>
      <c r="J74">
        <v>144</v>
      </c>
      <c r="K74">
        <v>69</v>
      </c>
      <c r="N74" s="6">
        <v>48</v>
      </c>
      <c r="O74" s="6">
        <v>534.18265638422531</v>
      </c>
      <c r="P74" s="6">
        <v>131.81734361577469</v>
      </c>
    </row>
    <row r="75" spans="1:16" x14ac:dyDescent="0.35">
      <c r="A75">
        <v>646</v>
      </c>
      <c r="B75">
        <v>288.513431229812</v>
      </c>
      <c r="C75">
        <f>LOG((B75/J76)+1,2)</f>
        <v>1.5866761230881823</v>
      </c>
      <c r="E75">
        <v>662</v>
      </c>
      <c r="F75">
        <v>208.885135900092</v>
      </c>
      <c r="G75">
        <f t="shared" si="2"/>
        <v>2.0098203997165895</v>
      </c>
      <c r="J75">
        <v>144</v>
      </c>
      <c r="K75">
        <v>69</v>
      </c>
      <c r="N75" s="6">
        <v>49</v>
      </c>
      <c r="O75" s="6">
        <v>615.59955262276833</v>
      </c>
      <c r="P75" s="6">
        <v>30.400447377231671</v>
      </c>
    </row>
    <row r="76" spans="1:16" x14ac:dyDescent="0.35">
      <c r="A76">
        <v>998</v>
      </c>
      <c r="B76">
        <v>732.00273223533804</v>
      </c>
      <c r="C76">
        <f>LOG((B76/J77)+1,2)</f>
        <v>2.6048665579034109</v>
      </c>
      <c r="E76">
        <v>730</v>
      </c>
      <c r="F76">
        <v>305.55032318752302</v>
      </c>
      <c r="G76">
        <f t="shared" si="2"/>
        <v>2.4404912998398927</v>
      </c>
      <c r="J76">
        <v>144</v>
      </c>
      <c r="K76">
        <v>69</v>
      </c>
      <c r="N76" s="6">
        <v>50</v>
      </c>
      <c r="O76" s="6">
        <v>851.76086223432549</v>
      </c>
      <c r="P76" s="6">
        <v>42.239137765674514</v>
      </c>
    </row>
    <row r="77" spans="1:16" x14ac:dyDescent="0.35">
      <c r="A77">
        <v>535</v>
      </c>
      <c r="B77">
        <v>313.28740798187198</v>
      </c>
      <c r="C77">
        <f>LOG((B77/J78)+1,2)</f>
        <v>1.6670323814938548</v>
      </c>
      <c r="E77">
        <v>965</v>
      </c>
      <c r="F77">
        <v>658.30388119773295</v>
      </c>
      <c r="G77">
        <f t="shared" si="2"/>
        <v>3.3978900081410273</v>
      </c>
      <c r="J77">
        <v>144</v>
      </c>
      <c r="K77">
        <v>69</v>
      </c>
      <c r="N77" s="6">
        <v>51</v>
      </c>
      <c r="O77" s="6">
        <v>608.54486679829483</v>
      </c>
      <c r="P77" s="6">
        <v>38.455133201705166</v>
      </c>
    </row>
    <row r="78" spans="1:16" x14ac:dyDescent="0.35">
      <c r="A78">
        <v>546</v>
      </c>
      <c r="B78">
        <v>208.61447696648401</v>
      </c>
      <c r="C78">
        <f>LOG((B78/J79)+1,2)</f>
        <v>1.2920228956025381</v>
      </c>
      <c r="E78">
        <v>714</v>
      </c>
      <c r="F78">
        <v>273.00183149568699</v>
      </c>
      <c r="G78">
        <f t="shared" si="2"/>
        <v>2.3093357840804485</v>
      </c>
      <c r="J78">
        <v>144</v>
      </c>
      <c r="K78">
        <v>69</v>
      </c>
      <c r="N78" s="6">
        <v>52</v>
      </c>
      <c r="O78" s="6">
        <v>548.67599512463346</v>
      </c>
      <c r="P78" s="6">
        <v>14.324004875366541</v>
      </c>
    </row>
    <row r="79" spans="1:16" x14ac:dyDescent="0.35">
      <c r="A79">
        <v>630</v>
      </c>
      <c r="B79">
        <v>258.04263213662898</v>
      </c>
      <c r="C79">
        <f>LOG((B79/J80)+1,2)</f>
        <v>1.4812796795650074</v>
      </c>
      <c r="E79">
        <v>579</v>
      </c>
      <c r="F79">
        <v>199.203413625369</v>
      </c>
      <c r="G79">
        <f t="shared" si="2"/>
        <v>1.9586593326142232</v>
      </c>
      <c r="J79">
        <v>144</v>
      </c>
      <c r="K79">
        <v>69</v>
      </c>
      <c r="N79" s="6">
        <v>53</v>
      </c>
      <c r="O79" s="6">
        <v>615.17400507143338</v>
      </c>
      <c r="P79" s="6">
        <v>115.82599492856662</v>
      </c>
    </row>
    <row r="80" spans="1:16" x14ac:dyDescent="0.35">
      <c r="A80">
        <v>432</v>
      </c>
      <c r="B80">
        <v>102.04410811016901</v>
      </c>
      <c r="C80">
        <f>LOG((B80/J81)+1,2)</f>
        <v>0.7728481577489924</v>
      </c>
      <c r="E80">
        <v>599</v>
      </c>
      <c r="F80">
        <v>257.48398008419798</v>
      </c>
      <c r="G80">
        <f t="shared" si="2"/>
        <v>2.2423439363452911</v>
      </c>
      <c r="J80">
        <v>144</v>
      </c>
      <c r="K80">
        <v>69</v>
      </c>
      <c r="N80" s="6">
        <v>54</v>
      </c>
      <c r="O80" s="6">
        <v>561.17981967039645</v>
      </c>
      <c r="P80" s="6">
        <v>-27.179819670396455</v>
      </c>
    </row>
    <row r="81" spans="1:16" x14ac:dyDescent="0.35">
      <c r="A81">
        <v>679</v>
      </c>
      <c r="B81">
        <v>286.43498389686903</v>
      </c>
      <c r="C81">
        <f>LOG((B81/J82)+1,2)</f>
        <v>1.5797265270155929</v>
      </c>
      <c r="E81">
        <v>581</v>
      </c>
      <c r="F81">
        <v>97.672923576598194</v>
      </c>
      <c r="G81">
        <f t="shared" si="2"/>
        <v>1.2723514870237249</v>
      </c>
      <c r="J81">
        <v>144</v>
      </c>
      <c r="K81">
        <v>69</v>
      </c>
      <c r="N81" s="6">
        <v>55</v>
      </c>
      <c r="O81" s="6">
        <v>618.74224632992787</v>
      </c>
      <c r="P81" s="6">
        <v>93.257753670072134</v>
      </c>
    </row>
    <row r="82" spans="1:16" x14ac:dyDescent="0.35">
      <c r="A82">
        <v>514</v>
      </c>
      <c r="B82">
        <v>203.55343278854301</v>
      </c>
      <c r="C82">
        <f>LOG((B82/J83)+1,2)</f>
        <v>1.2711659828392396</v>
      </c>
      <c r="E82">
        <v>659</v>
      </c>
      <c r="F82">
        <v>270.29798371427</v>
      </c>
      <c r="G82">
        <f t="shared" si="2"/>
        <v>2.2978845898239109</v>
      </c>
      <c r="J82">
        <v>144</v>
      </c>
      <c r="K82">
        <v>69</v>
      </c>
      <c r="N82" s="6">
        <v>56</v>
      </c>
      <c r="O82" s="6">
        <v>555.86184449467032</v>
      </c>
      <c r="P82" s="6">
        <v>-27.861844494670322</v>
      </c>
    </row>
    <row r="83" spans="1:16" x14ac:dyDescent="0.35">
      <c r="A83">
        <v>545</v>
      </c>
      <c r="B83">
        <v>302.90922732726301</v>
      </c>
      <c r="C83">
        <f>LOG((B83/J84)+1,2)</f>
        <v>1.6339130206729733</v>
      </c>
      <c r="E83">
        <v>665</v>
      </c>
      <c r="F83">
        <v>219.32852071721001</v>
      </c>
      <c r="G83">
        <f t="shared" si="2"/>
        <v>2.0630452845784268</v>
      </c>
      <c r="J83">
        <v>144</v>
      </c>
      <c r="K83">
        <v>69</v>
      </c>
      <c r="N83" s="6">
        <v>57</v>
      </c>
      <c r="O83" s="6">
        <v>603.62453890589973</v>
      </c>
      <c r="P83" s="6">
        <v>29.375461094100274</v>
      </c>
    </row>
    <row r="84" spans="1:16" x14ac:dyDescent="0.35">
      <c r="A84">
        <v>958</v>
      </c>
      <c r="B84">
        <v>904.68392270449897</v>
      </c>
      <c r="C84">
        <f>LOG((B84/J85)+1,2)</f>
        <v>2.8644391929172346</v>
      </c>
      <c r="E84">
        <v>644</v>
      </c>
      <c r="F84">
        <v>279.35103364763103</v>
      </c>
      <c r="G84">
        <f t="shared" si="2"/>
        <v>2.335873577144175</v>
      </c>
      <c r="J84">
        <v>144</v>
      </c>
      <c r="K84">
        <v>69</v>
      </c>
      <c r="N84" s="6">
        <v>58</v>
      </c>
      <c r="O84" s="6">
        <v>642.33744121571635</v>
      </c>
      <c r="P84" s="6">
        <v>18.662558784283647</v>
      </c>
    </row>
    <row r="85" spans="1:16" x14ac:dyDescent="0.35">
      <c r="A85">
        <v>593</v>
      </c>
      <c r="B85">
        <v>308.76528302255701</v>
      </c>
      <c r="C85">
        <f>LOG((B85/J86)+1,2)</f>
        <v>1.6526945282791923</v>
      </c>
      <c r="E85">
        <v>1106</v>
      </c>
      <c r="F85">
        <v>901.56308708819699</v>
      </c>
      <c r="G85">
        <f t="shared" si="2"/>
        <v>3.8141537248857245</v>
      </c>
      <c r="J85">
        <v>144</v>
      </c>
      <c r="K85">
        <v>69</v>
      </c>
      <c r="N85" s="6">
        <v>59</v>
      </c>
      <c r="O85" s="6">
        <v>619.74393537161814</v>
      </c>
      <c r="P85" s="6">
        <v>143.25606462838186</v>
      </c>
    </row>
    <row r="86" spans="1:16" x14ac:dyDescent="0.35">
      <c r="A86">
        <v>634</v>
      </c>
      <c r="B86">
        <v>182.00274723201201</v>
      </c>
      <c r="C86">
        <f>LOG((B86/J87)+1,2)</f>
        <v>1.1788153104614643</v>
      </c>
      <c r="E86">
        <v>782</v>
      </c>
      <c r="F86">
        <v>267.32003291934501</v>
      </c>
      <c r="G86">
        <f t="shared" si="2"/>
        <v>2.2851664486217413</v>
      </c>
      <c r="J86">
        <v>144</v>
      </c>
      <c r="K86">
        <v>69</v>
      </c>
      <c r="N86" s="6">
        <v>60</v>
      </c>
      <c r="O86" s="6">
        <v>577.67616589135241</v>
      </c>
      <c r="P86" s="6">
        <v>286.32383410864759</v>
      </c>
    </row>
    <row r="87" spans="1:16" x14ac:dyDescent="0.35">
      <c r="A87">
        <v>563</v>
      </c>
      <c r="B87">
        <v>285.68514137070503</v>
      </c>
      <c r="C87">
        <f>LOG((B87/J88)+1,2)</f>
        <v>1.5772110775191222</v>
      </c>
      <c r="E87">
        <v>684</v>
      </c>
      <c r="F87">
        <v>219.107279659987</v>
      </c>
      <c r="G87">
        <f t="shared" si="2"/>
        <v>2.0619378467976341</v>
      </c>
      <c r="J87">
        <v>144</v>
      </c>
      <c r="K87">
        <v>69</v>
      </c>
      <c r="N87" s="6">
        <v>61</v>
      </c>
      <c r="O87" s="6">
        <v>630.50373882247095</v>
      </c>
      <c r="P87" s="6">
        <v>15.49626117752905</v>
      </c>
    </row>
    <row r="88" spans="1:16" x14ac:dyDescent="0.35">
      <c r="A88">
        <v>797</v>
      </c>
      <c r="B88">
        <v>699.81211764301395</v>
      </c>
      <c r="C88">
        <f>LOG((B88/J89)+1,2)</f>
        <v>2.5508529939958113</v>
      </c>
      <c r="E88">
        <v>677</v>
      </c>
      <c r="F88">
        <v>301.14448359549903</v>
      </c>
      <c r="G88">
        <f t="shared" si="2"/>
        <v>2.4234202607075161</v>
      </c>
      <c r="J88">
        <v>144</v>
      </c>
      <c r="K88">
        <v>69</v>
      </c>
      <c r="N88" s="6">
        <v>62</v>
      </c>
      <c r="O88" s="6">
        <v>640.77161377098196</v>
      </c>
      <c r="P88" s="6">
        <v>188.22838622901804</v>
      </c>
    </row>
    <row r="89" spans="1:16" x14ac:dyDescent="0.35">
      <c r="A89">
        <v>680</v>
      </c>
      <c r="B89">
        <v>271.30978603802703</v>
      </c>
      <c r="C89">
        <f>LOG((B89/J90)+1,2)</f>
        <v>1.5281190550438184</v>
      </c>
      <c r="E89">
        <v>1029</v>
      </c>
      <c r="F89">
        <v>680.60708194963695</v>
      </c>
      <c r="G89">
        <f t="shared" si="2"/>
        <v>3.4414663159901311</v>
      </c>
      <c r="J89">
        <v>144</v>
      </c>
      <c r="K89">
        <v>69</v>
      </c>
      <c r="N89" s="6">
        <v>63</v>
      </c>
      <c r="O89" s="6">
        <v>614.00690326569793</v>
      </c>
      <c r="P89" s="6">
        <v>-33.006903265697929</v>
      </c>
    </row>
    <row r="90" spans="1:16" x14ac:dyDescent="0.35">
      <c r="A90">
        <v>594</v>
      </c>
      <c r="B90">
        <v>221.65288177689001</v>
      </c>
      <c r="C90">
        <f>LOG((B90/J91)+1,2)</f>
        <v>1.3444059205451393</v>
      </c>
      <c r="E90">
        <v>597</v>
      </c>
      <c r="F90">
        <v>327.42785464892802</v>
      </c>
      <c r="G90">
        <f t="shared" si="2"/>
        <v>2.5223900687601915</v>
      </c>
      <c r="J90">
        <v>144</v>
      </c>
      <c r="K90">
        <v>69</v>
      </c>
      <c r="N90" s="6">
        <v>64</v>
      </c>
      <c r="O90" s="6">
        <v>539.83957459986414</v>
      </c>
      <c r="P90" s="6">
        <v>-106.83957459986414</v>
      </c>
    </row>
    <row r="91" spans="1:16" x14ac:dyDescent="0.35">
      <c r="A91">
        <v>675</v>
      </c>
      <c r="B91">
        <v>262.488094968133</v>
      </c>
      <c r="C91">
        <f>LOG((B91/J92)+1,2)</f>
        <v>1.4971442882786066</v>
      </c>
      <c r="E91">
        <v>662</v>
      </c>
      <c r="F91">
        <v>234.01922997907599</v>
      </c>
      <c r="G91">
        <f t="shared" si="2"/>
        <v>2.1347410848305182</v>
      </c>
      <c r="J91">
        <v>144</v>
      </c>
      <c r="K91">
        <v>69</v>
      </c>
      <c r="N91" s="6">
        <v>65</v>
      </c>
      <c r="O91" s="6">
        <v>620.889701725284</v>
      </c>
      <c r="P91" s="6">
        <v>-9.8897017252839987</v>
      </c>
    </row>
    <row r="92" spans="1:16" x14ac:dyDescent="0.35">
      <c r="A92">
        <v>661</v>
      </c>
      <c r="B92">
        <v>510.80035238828799</v>
      </c>
      <c r="C92">
        <f>LOG((B92/J93)+1,2)</f>
        <v>2.1849862865475007</v>
      </c>
      <c r="E92">
        <v>697</v>
      </c>
      <c r="F92">
        <v>306.471858414439</v>
      </c>
      <c r="G92">
        <f t="shared" si="2"/>
        <v>2.4440365149108922</v>
      </c>
      <c r="J92">
        <v>144</v>
      </c>
      <c r="K92">
        <v>69</v>
      </c>
      <c r="N92" s="6">
        <v>66</v>
      </c>
      <c r="O92" s="6">
        <v>615.42655123664031</v>
      </c>
      <c r="P92" s="6">
        <v>44.573448763359693</v>
      </c>
    </row>
    <row r="93" spans="1:16" x14ac:dyDescent="0.35">
      <c r="A93">
        <v>828</v>
      </c>
      <c r="B93">
        <v>303.64617567161901</v>
      </c>
      <c r="C93">
        <f>LOG((B93/J94)+1,2)</f>
        <v>1.6362900494377632</v>
      </c>
      <c r="E93">
        <v>780</v>
      </c>
      <c r="F93">
        <v>505.36521447365101</v>
      </c>
      <c r="G93">
        <f t="shared" si="2"/>
        <v>3.0573001102459378</v>
      </c>
      <c r="J93">
        <v>144</v>
      </c>
      <c r="K93">
        <v>69</v>
      </c>
      <c r="N93" s="6">
        <v>67</v>
      </c>
      <c r="O93" s="6">
        <v>604.85407515256929</v>
      </c>
      <c r="P93" s="6">
        <v>186.14592484743071</v>
      </c>
    </row>
    <row r="94" spans="1:16" x14ac:dyDescent="0.35">
      <c r="A94">
        <v>634</v>
      </c>
      <c r="B94">
        <v>201.08953229842601</v>
      </c>
      <c r="C94">
        <f>LOG((B94/J95)+1,2)</f>
        <v>1.2609019010795004</v>
      </c>
      <c r="E94">
        <v>685</v>
      </c>
      <c r="F94">
        <v>287.86281454887501</v>
      </c>
      <c r="G94">
        <f t="shared" si="2"/>
        <v>2.3707013119937947</v>
      </c>
      <c r="J94">
        <v>144</v>
      </c>
      <c r="K94">
        <v>69</v>
      </c>
      <c r="N94" s="6">
        <v>68</v>
      </c>
      <c r="O94" s="6">
        <v>532.10644525767043</v>
      </c>
      <c r="P94" s="6">
        <v>33.89355474232957</v>
      </c>
    </row>
    <row r="95" spans="1:16" x14ac:dyDescent="0.35">
      <c r="A95">
        <v>661</v>
      </c>
      <c r="B95">
        <v>290.64239195272199</v>
      </c>
      <c r="C95">
        <f>LOG((B95/J96)+1,2)</f>
        <v>1.5937600800107812</v>
      </c>
      <c r="E95">
        <v>631</v>
      </c>
      <c r="F95">
        <v>166.108398342768</v>
      </c>
      <c r="G95">
        <f t="shared" si="2"/>
        <v>1.7686578076363941</v>
      </c>
      <c r="J95">
        <v>144</v>
      </c>
      <c r="K95">
        <v>69</v>
      </c>
      <c r="N95" s="6">
        <v>69</v>
      </c>
      <c r="O95" s="6">
        <v>610.7189081687975</v>
      </c>
      <c r="P95" s="6">
        <v>-47.718908168797498</v>
      </c>
    </row>
    <row r="96" spans="1:16" x14ac:dyDescent="0.35">
      <c r="A96">
        <v>681</v>
      </c>
      <c r="B96">
        <v>258.81653733871002</v>
      </c>
      <c r="C96">
        <f>LOG((B96/J98)+1,2)</f>
        <v>1.4840541016840525</v>
      </c>
      <c r="E96">
        <v>813</v>
      </c>
      <c r="F96">
        <v>260.21529547664898</v>
      </c>
      <c r="G96">
        <f t="shared" si="2"/>
        <v>2.2543630985121315</v>
      </c>
      <c r="J96">
        <v>144</v>
      </c>
      <c r="K96">
        <v>69</v>
      </c>
      <c r="N96" s="6">
        <v>70</v>
      </c>
      <c r="O96" s="6">
        <v>718.8109798628301</v>
      </c>
      <c r="P96" s="6">
        <v>-40.810979862830095</v>
      </c>
    </row>
    <row r="97" spans="1:16" x14ac:dyDescent="0.35">
      <c r="A97">
        <v>616</v>
      </c>
      <c r="B97">
        <v>215</v>
      </c>
      <c r="C97">
        <f>LOG((B97/J99)+1,2)</f>
        <v>1.3179150323807389</v>
      </c>
      <c r="G97">
        <f t="shared" si="2"/>
        <v>0</v>
      </c>
      <c r="J97">
        <v>144</v>
      </c>
      <c r="K97">
        <v>69</v>
      </c>
      <c r="N97" s="6">
        <v>71</v>
      </c>
      <c r="O97" s="6">
        <v>627.10782327013294</v>
      </c>
      <c r="P97" s="6">
        <v>-78.10782327013294</v>
      </c>
    </row>
    <row r="98" spans="1:16" x14ac:dyDescent="0.35">
      <c r="A98">
        <v>596</v>
      </c>
      <c r="B98">
        <v>295.69240774832201</v>
      </c>
      <c r="C98">
        <f>LOG((B98/J100)+1,2)</f>
        <v>1.6104258098108533</v>
      </c>
      <c r="E98">
        <v>966</v>
      </c>
      <c r="F98">
        <v>548.44142804861099</v>
      </c>
      <c r="G98">
        <f t="shared" si="2"/>
        <v>3.1616340187275851</v>
      </c>
      <c r="J98">
        <v>144</v>
      </c>
      <c r="K98">
        <v>69</v>
      </c>
      <c r="N98" s="6">
        <v>72</v>
      </c>
      <c r="O98" s="6">
        <v>542.66304212994419</v>
      </c>
      <c r="P98" s="6">
        <v>-7.6630421299441878</v>
      </c>
    </row>
    <row r="99" spans="1:16" x14ac:dyDescent="0.35">
      <c r="A99">
        <v>565</v>
      </c>
      <c r="B99">
        <v>249.993999927998</v>
      </c>
      <c r="C99">
        <f>LOG((B99/J101)+1,2)</f>
        <v>1.4521048476078853</v>
      </c>
      <c r="E99">
        <v>428</v>
      </c>
      <c r="F99">
        <v>214.11445537375499</v>
      </c>
      <c r="G99">
        <f t="shared" si="2"/>
        <v>2.0367171458347677</v>
      </c>
      <c r="J99">
        <v>144</v>
      </c>
      <c r="K99">
        <v>69</v>
      </c>
      <c r="N99" s="6">
        <v>73</v>
      </c>
      <c r="O99" s="6">
        <v>620.8588343426851</v>
      </c>
      <c r="P99" s="6">
        <v>25.1411656573149</v>
      </c>
    </row>
    <row r="100" spans="1:16" x14ac:dyDescent="0.35">
      <c r="A100">
        <v>579</v>
      </c>
      <c r="B100">
        <v>267.16474318292802</v>
      </c>
      <c r="C100">
        <f>LOG((B100/J102)+1,2)</f>
        <v>1.5136477490318103</v>
      </c>
      <c r="E100">
        <v>617</v>
      </c>
      <c r="F100">
        <v>327.28275237170601</v>
      </c>
      <c r="G100">
        <f t="shared" si="2"/>
        <v>2.521861910473286</v>
      </c>
      <c r="J100">
        <v>144</v>
      </c>
      <c r="K100">
        <v>69</v>
      </c>
      <c r="N100" s="6">
        <v>74</v>
      </c>
      <c r="O100" s="6">
        <v>847.42280514465187</v>
      </c>
      <c r="P100" s="6">
        <v>150.57719485534813</v>
      </c>
    </row>
    <row r="101" spans="1:16" x14ac:dyDescent="0.35">
      <c r="A101">
        <v>559</v>
      </c>
      <c r="B101">
        <v>171.073083797539</v>
      </c>
      <c r="C101">
        <f>LOG((B101/J103)+1,2)</f>
        <v>1.1296177007632822</v>
      </c>
      <c r="E101">
        <v>592</v>
      </c>
      <c r="F101">
        <v>222.17110523198099</v>
      </c>
      <c r="G101">
        <f t="shared" si="2"/>
        <v>2.077198927795318</v>
      </c>
      <c r="J101">
        <v>144</v>
      </c>
      <c r="K101">
        <v>69</v>
      </c>
      <c r="N101" s="6">
        <v>75</v>
      </c>
      <c r="O101" s="6">
        <v>638.73941184632463</v>
      </c>
      <c r="P101" s="6">
        <v>-103.73941184632463</v>
      </c>
    </row>
    <row r="102" spans="1:16" x14ac:dyDescent="0.35">
      <c r="A102">
        <v>547</v>
      </c>
      <c r="B102">
        <v>281.442711754985</v>
      </c>
      <c r="C102">
        <f>LOG((B102/J104)+1,2)</f>
        <v>1.5628960663509559</v>
      </c>
      <c r="E102">
        <v>576</v>
      </c>
      <c r="F102">
        <v>296.28533544541102</v>
      </c>
      <c r="G102">
        <f t="shared" si="2"/>
        <v>2.4043555701762425</v>
      </c>
      <c r="J102">
        <v>144</v>
      </c>
      <c r="K102">
        <v>69</v>
      </c>
      <c r="N102" s="6">
        <v>76</v>
      </c>
      <c r="O102" s="6">
        <v>555.29368764114747</v>
      </c>
      <c r="P102" s="6">
        <v>-9.2936876411474714</v>
      </c>
    </row>
    <row r="103" spans="1:16" x14ac:dyDescent="0.35">
      <c r="A103">
        <v>819</v>
      </c>
      <c r="B103">
        <v>690.02681107330898</v>
      </c>
      <c r="C103">
        <f>LOG((B103/J105)+1,2)</f>
        <v>2.5340249503965717</v>
      </c>
      <c r="E103">
        <v>646</v>
      </c>
      <c r="F103">
        <v>206.155281280883</v>
      </c>
      <c r="G103">
        <f t="shared" si="2"/>
        <v>1.9955777527582053</v>
      </c>
      <c r="J103">
        <v>144</v>
      </c>
      <c r="K103">
        <v>69</v>
      </c>
      <c r="N103" s="6">
        <v>77</v>
      </c>
      <c r="O103" s="6">
        <v>597.40640743263555</v>
      </c>
      <c r="P103" s="6">
        <v>32.593592567364453</v>
      </c>
    </row>
    <row r="104" spans="1:16" x14ac:dyDescent="0.35">
      <c r="A104">
        <v>570</v>
      </c>
      <c r="B104">
        <v>289.22828354087301</v>
      </c>
      <c r="C104">
        <f>LOG((B104/J106)+1,2)</f>
        <v>1.5890586214729154</v>
      </c>
      <c r="E104">
        <v>698</v>
      </c>
      <c r="F104">
        <v>314.66966806478098</v>
      </c>
      <c r="G104">
        <f t="shared" si="2"/>
        <v>2.4751964466934742</v>
      </c>
      <c r="J104">
        <v>144</v>
      </c>
      <c r="K104">
        <v>69</v>
      </c>
      <c r="N104" s="6">
        <v>78</v>
      </c>
      <c r="O104" s="6">
        <v>439.76884461950283</v>
      </c>
      <c r="P104" s="6">
        <v>-7.7688446195028291</v>
      </c>
    </row>
    <row r="105" spans="1:16" x14ac:dyDescent="0.35">
      <c r="A105">
        <v>582</v>
      </c>
      <c r="B105">
        <v>199.11052207254099</v>
      </c>
      <c r="C105">
        <f>LOG((B105/J107)+1,2)</f>
        <v>1.2526045576238116</v>
      </c>
      <c r="E105">
        <v>845</v>
      </c>
      <c r="F105">
        <v>684.99635035524</v>
      </c>
      <c r="G105">
        <f t="shared" si="2"/>
        <v>3.4498892732847399</v>
      </c>
      <c r="J105">
        <v>144</v>
      </c>
      <c r="K105">
        <v>69</v>
      </c>
      <c r="N105" s="6">
        <v>79</v>
      </c>
      <c r="O105" s="6">
        <v>619.31243592070291</v>
      </c>
      <c r="P105" s="6">
        <v>59.68756407929709</v>
      </c>
    </row>
    <row r="106" spans="1:16" x14ac:dyDescent="0.35">
      <c r="A106">
        <v>677</v>
      </c>
      <c r="B106">
        <v>273.12268305653402</v>
      </c>
      <c r="C106">
        <f>LOG((B106/J108)+1,2)</f>
        <v>1.5344029561897961</v>
      </c>
      <c r="E106">
        <v>528</v>
      </c>
      <c r="F106">
        <v>290.766229125736</v>
      </c>
      <c r="G106">
        <f t="shared" si="2"/>
        <v>2.3823915016886374</v>
      </c>
      <c r="J106">
        <v>144</v>
      </c>
      <c r="K106">
        <v>69</v>
      </c>
      <c r="N106" s="6">
        <v>80</v>
      </c>
      <c r="O106" s="6">
        <v>550.65268453137014</v>
      </c>
      <c r="P106" s="6">
        <v>-36.652684531370141</v>
      </c>
    </row>
    <row r="107" spans="1:16" x14ac:dyDescent="0.35">
      <c r="A107">
        <v>963</v>
      </c>
      <c r="B107">
        <v>817.04957009963596</v>
      </c>
      <c r="C107">
        <f>LOG((B107/J109)+1,2)</f>
        <v>2.7385420342040301</v>
      </c>
      <c r="E107">
        <v>648</v>
      </c>
      <c r="F107">
        <v>191.31649170941799</v>
      </c>
      <c r="G107">
        <f t="shared" si="2"/>
        <v>1.9155984460206377</v>
      </c>
      <c r="J107">
        <v>144</v>
      </c>
      <c r="K107">
        <v>69</v>
      </c>
      <c r="N107" s="6">
        <v>81</v>
      </c>
      <c r="O107" s="6">
        <v>631.36981413510307</v>
      </c>
      <c r="P107" s="6">
        <v>-86.36981413510307</v>
      </c>
    </row>
    <row r="108" spans="1:16" x14ac:dyDescent="0.35">
      <c r="A108">
        <v>716</v>
      </c>
      <c r="B108">
        <v>253.860197746712</v>
      </c>
      <c r="C108">
        <f>LOG((B108/J110)+1,2)</f>
        <v>1.4661927662139345</v>
      </c>
      <c r="E108">
        <v>746</v>
      </c>
      <c r="F108">
        <v>263.89770745498998</v>
      </c>
      <c r="G108">
        <f t="shared" si="2"/>
        <v>2.2704106681947511</v>
      </c>
      <c r="J108">
        <v>144</v>
      </c>
      <c r="K108">
        <v>69</v>
      </c>
      <c r="N108" s="6">
        <v>82</v>
      </c>
      <c r="O108" s="6">
        <v>905.18194811964327</v>
      </c>
      <c r="P108" s="6">
        <v>52.818051880356734</v>
      </c>
    </row>
    <row r="109" spans="1:16" x14ac:dyDescent="0.35">
      <c r="A109">
        <v>497</v>
      </c>
      <c r="B109">
        <v>234.41842930964199</v>
      </c>
      <c r="C109">
        <f>LOG((B109/J111)+1,2)</f>
        <v>1.3939135392353827</v>
      </c>
      <c r="E109">
        <v>1113</v>
      </c>
      <c r="F109">
        <v>759.21340873301199</v>
      </c>
      <c r="G109">
        <f t="shared" si="2"/>
        <v>3.5853342930528438</v>
      </c>
      <c r="J109">
        <v>144</v>
      </c>
      <c r="K109">
        <v>69</v>
      </c>
      <c r="N109" s="6">
        <v>83</v>
      </c>
      <c r="O109" s="6">
        <v>635.54900576312548</v>
      </c>
      <c r="P109" s="6">
        <v>-42.549005763125479</v>
      </c>
    </row>
    <row r="110" spans="1:16" x14ac:dyDescent="0.35">
      <c r="A110">
        <v>682</v>
      </c>
      <c r="B110">
        <v>268.71546289709403</v>
      </c>
      <c r="C110">
        <f>LOG((B110/J112)+1,2)</f>
        <v>1.5190786800503842</v>
      </c>
      <c r="E110">
        <v>647</v>
      </c>
      <c r="F110">
        <v>302.641702347842</v>
      </c>
      <c r="G110">
        <f t="shared" si="2"/>
        <v>2.4292441302897143</v>
      </c>
      <c r="J110">
        <v>144</v>
      </c>
      <c r="K110">
        <v>69</v>
      </c>
      <c r="N110" s="6">
        <v>84</v>
      </c>
      <c r="O110" s="6">
        <v>530.10315437993313</v>
      </c>
      <c r="P110" s="6">
        <v>103.89684562006687</v>
      </c>
    </row>
    <row r="111" spans="1:16" x14ac:dyDescent="0.35">
      <c r="A111">
        <v>1098</v>
      </c>
      <c r="B111">
        <v>1129.56717374399</v>
      </c>
      <c r="C111">
        <f>LOG((B111/J113)+1,2)</f>
        <v>3.1447343391581621</v>
      </c>
      <c r="E111">
        <v>543</v>
      </c>
      <c r="F111">
        <v>236.25621684941899</v>
      </c>
      <c r="G111">
        <f t="shared" si="2"/>
        <v>2.1453524104418129</v>
      </c>
      <c r="J111">
        <v>144</v>
      </c>
      <c r="K111">
        <v>69</v>
      </c>
      <c r="N111" s="6">
        <v>85</v>
      </c>
      <c r="O111" s="6">
        <v>618.75270739960797</v>
      </c>
      <c r="P111" s="6">
        <v>-55.752707399607971</v>
      </c>
    </row>
    <row r="112" spans="1:16" x14ac:dyDescent="0.35">
      <c r="A112">
        <v>527</v>
      </c>
      <c r="B112">
        <v>296.64962497869402</v>
      </c>
      <c r="C112">
        <f>LOG((B112/J114)+1,2)</f>
        <v>1.6135631656207607</v>
      </c>
      <c r="E112">
        <v>664</v>
      </c>
      <c r="F112">
        <v>285.75863941445402</v>
      </c>
      <c r="G112">
        <f t="shared" si="2"/>
        <v>2.3621695515702466</v>
      </c>
      <c r="J112">
        <v>144</v>
      </c>
      <c r="K112">
        <v>69</v>
      </c>
      <c r="N112" s="6">
        <v>86</v>
      </c>
      <c r="O112" s="6">
        <v>835.40390661876631</v>
      </c>
      <c r="P112" s="6">
        <v>-38.403906618766314</v>
      </c>
    </row>
    <row r="113" spans="1:16" x14ac:dyDescent="0.35">
      <c r="A113">
        <v>498</v>
      </c>
      <c r="B113">
        <v>211.23683390924</v>
      </c>
      <c r="C113">
        <f>LOG((B113/J115)+1,2)</f>
        <v>1.3027123683962707</v>
      </c>
      <c r="E113">
        <v>1101</v>
      </c>
      <c r="F113">
        <v>1148.2251521369799</v>
      </c>
      <c r="G113">
        <f t="shared" si="2"/>
        <v>4.1408558782920313</v>
      </c>
      <c r="J113">
        <v>144</v>
      </c>
      <c r="K113">
        <v>69</v>
      </c>
      <c r="N113" s="6">
        <v>87</v>
      </c>
      <c r="O113" s="6">
        <v>607.82893207586642</v>
      </c>
      <c r="P113" s="6">
        <v>72.171067924133581</v>
      </c>
    </row>
    <row r="114" spans="1:16" x14ac:dyDescent="0.35">
      <c r="A114">
        <v>701</v>
      </c>
      <c r="B114">
        <v>270.129598526336</v>
      </c>
      <c r="C114">
        <f>LOG((B114/J116)+1,2)</f>
        <v>1.5240135065223279</v>
      </c>
      <c r="E114">
        <v>595</v>
      </c>
      <c r="F114">
        <v>251.023903244292</v>
      </c>
      <c r="G114">
        <f t="shared" si="2"/>
        <v>2.213511399996968</v>
      </c>
      <c r="J114">
        <v>144</v>
      </c>
      <c r="K114">
        <v>69</v>
      </c>
      <c r="N114" s="6">
        <v>88</v>
      </c>
      <c r="O114" s="6">
        <v>566.94976466544995</v>
      </c>
      <c r="P114" s="6">
        <v>27.050235334550052</v>
      </c>
    </row>
    <row r="115" spans="1:16" x14ac:dyDescent="0.35">
      <c r="A115">
        <v>812</v>
      </c>
      <c r="B115">
        <v>567.05643458124996</v>
      </c>
      <c r="C115">
        <f>LOG((B115/J117)+1,2)</f>
        <v>2.3038952554337304</v>
      </c>
      <c r="E115">
        <v>579</v>
      </c>
      <c r="F115">
        <v>197.57024067404399</v>
      </c>
      <c r="G115">
        <f t="shared" si="2"/>
        <v>1.9498474630543619</v>
      </c>
      <c r="J115">
        <v>144</v>
      </c>
      <c r="K115">
        <v>69</v>
      </c>
      <c r="N115" s="6">
        <v>89</v>
      </c>
      <c r="O115" s="6">
        <v>600.93654150428858</v>
      </c>
      <c r="P115" s="6">
        <v>74.063458495711416</v>
      </c>
    </row>
    <row r="116" spans="1:16" x14ac:dyDescent="0.35">
      <c r="A116">
        <v>580</v>
      </c>
      <c r="B116">
        <v>280.87185690275197</v>
      </c>
      <c r="C116">
        <f>LOG((B116/J118)+1,2)</f>
        <v>1.5609589724366109</v>
      </c>
      <c r="E116">
        <v>914</v>
      </c>
      <c r="F116">
        <v>283.55070093371302</v>
      </c>
      <c r="G116">
        <f t="shared" si="2"/>
        <v>2.3531624819285768</v>
      </c>
      <c r="J116">
        <v>144</v>
      </c>
      <c r="K116">
        <v>69</v>
      </c>
      <c r="N116" s="6">
        <v>90</v>
      </c>
      <c r="O116" s="6">
        <v>753.99259966735769</v>
      </c>
      <c r="P116" s="6">
        <v>-92.992599667357695</v>
      </c>
    </row>
    <row r="117" spans="1:16" x14ac:dyDescent="0.35">
      <c r="A117">
        <v>465</v>
      </c>
      <c r="B117">
        <v>203.009851977681</v>
      </c>
      <c r="C117">
        <f>LOG((B117/J119)+1,2)</f>
        <v>1.2689078113595069</v>
      </c>
      <c r="E117">
        <v>1163</v>
      </c>
      <c r="F117">
        <v>570.68730492275699</v>
      </c>
      <c r="G117">
        <f t="shared" si="2"/>
        <v>3.2126985851724457</v>
      </c>
      <c r="J117">
        <v>144</v>
      </c>
      <c r="K117">
        <v>69</v>
      </c>
      <c r="N117" s="6">
        <v>91</v>
      </c>
      <c r="O117" s="6">
        <v>631.89874178679429</v>
      </c>
      <c r="P117" s="6">
        <v>196.10125821320571</v>
      </c>
    </row>
    <row r="118" spans="1:16" x14ac:dyDescent="0.35">
      <c r="A118">
        <v>813</v>
      </c>
      <c r="B118">
        <v>252.62224763468399</v>
      </c>
      <c r="C118">
        <f>LOG((B118/J120)+1,2)</f>
        <v>1.4616967929088081</v>
      </c>
      <c r="E118">
        <v>530</v>
      </c>
      <c r="F118">
        <v>317.77507768860602</v>
      </c>
      <c r="G118">
        <f t="shared" si="2"/>
        <v>2.4868265690381923</v>
      </c>
      <c r="J118">
        <v>144</v>
      </c>
      <c r="K118">
        <v>69</v>
      </c>
      <c r="N118" s="6">
        <v>92</v>
      </c>
      <c r="O118" s="6">
        <v>548.36875900957466</v>
      </c>
      <c r="P118" s="6">
        <v>85.63124099042534</v>
      </c>
    </row>
    <row r="119" spans="1:16" x14ac:dyDescent="0.35">
      <c r="A119">
        <v>596</v>
      </c>
      <c r="B119">
        <v>360.95567594927701</v>
      </c>
      <c r="C119">
        <f>LOG((B119/J121)+1,2)</f>
        <v>1.8100879447223475</v>
      </c>
      <c r="E119">
        <v>679</v>
      </c>
      <c r="F119">
        <v>215.08370463612499</v>
      </c>
      <c r="G119">
        <f t="shared" si="2"/>
        <v>2.041647812271643</v>
      </c>
      <c r="J119">
        <v>144</v>
      </c>
      <c r="K119">
        <v>69</v>
      </c>
      <c r="N119" s="6">
        <v>93</v>
      </c>
      <c r="O119" s="6">
        <v>622.43513024421293</v>
      </c>
      <c r="P119" s="6">
        <v>38.564869755787072</v>
      </c>
    </row>
    <row r="120" spans="1:16" x14ac:dyDescent="0.35">
      <c r="A120">
        <v>579</v>
      </c>
      <c r="B120">
        <v>306.77679182102401</v>
      </c>
      <c r="C120">
        <f>LOG((B120/J122)+1,2)</f>
        <v>1.6463444288056825</v>
      </c>
      <c r="E120">
        <v>710</v>
      </c>
      <c r="F120">
        <v>280.37118254199999</v>
      </c>
      <c r="G120">
        <f t="shared" si="2"/>
        <v>2.3400923472090871</v>
      </c>
      <c r="J120">
        <v>144</v>
      </c>
      <c r="K120">
        <v>69</v>
      </c>
      <c r="N120" s="6">
        <v>94</v>
      </c>
      <c r="O120" s="6">
        <v>598.02376158415609</v>
      </c>
      <c r="P120" s="6">
        <v>82.976238415843909</v>
      </c>
    </row>
    <row r="121" spans="1:16" x14ac:dyDescent="0.35">
      <c r="A121">
        <v>481</v>
      </c>
      <c r="B121">
        <v>210.15232570685399</v>
      </c>
      <c r="C121">
        <f>LOG((B121/J123)+1,2)</f>
        <v>1.2983012047828455</v>
      </c>
      <c r="E121">
        <v>700</v>
      </c>
      <c r="F121">
        <v>359.74713341456902</v>
      </c>
      <c r="G121">
        <f t="shared" si="2"/>
        <v>2.6354587585154499</v>
      </c>
      <c r="J121">
        <v>144</v>
      </c>
      <c r="K121">
        <v>69</v>
      </c>
      <c r="N121" s="6">
        <v>95</v>
      </c>
      <c r="O121" s="6">
        <v>561.05511018100992</v>
      </c>
      <c r="P121" s="6">
        <v>54.944889818990077</v>
      </c>
    </row>
    <row r="122" spans="1:16" x14ac:dyDescent="0.35">
      <c r="A122">
        <v>577</v>
      </c>
      <c r="B122">
        <v>277.27603574777203</v>
      </c>
      <c r="C122">
        <f>LOG((B122/J124)+1,2)</f>
        <v>1.5486970389793788</v>
      </c>
      <c r="E122">
        <v>849</v>
      </c>
      <c r="F122">
        <v>270.89665926326899</v>
      </c>
      <c r="G122">
        <f t="shared" si="2"/>
        <v>2.3004279151526923</v>
      </c>
      <c r="J122">
        <v>144</v>
      </c>
      <c r="K122">
        <v>69</v>
      </c>
      <c r="N122" s="6">
        <v>96</v>
      </c>
      <c r="O122" s="6">
        <v>626.1435268178875</v>
      </c>
      <c r="P122" s="6">
        <v>-30.143526817887505</v>
      </c>
    </row>
    <row r="123" spans="1:16" x14ac:dyDescent="0.35">
      <c r="A123">
        <v>1115</v>
      </c>
      <c r="B123">
        <v>964.04201153269196</v>
      </c>
      <c r="C123">
        <f>LOG((B123/J125)+1,2)</f>
        <v>2.943871865582369</v>
      </c>
      <c r="E123">
        <v>647</v>
      </c>
      <c r="F123">
        <v>202.63267258761601</v>
      </c>
      <c r="G123">
        <f t="shared" si="2"/>
        <v>1.9769887536144217</v>
      </c>
      <c r="J123">
        <v>144</v>
      </c>
      <c r="K123">
        <v>69</v>
      </c>
      <c r="N123" s="6">
        <v>97</v>
      </c>
      <c r="O123" s="6">
        <v>590.9145316993056</v>
      </c>
      <c r="P123" s="6">
        <v>-25.914531699305599</v>
      </c>
    </row>
    <row r="124" spans="1:16" x14ac:dyDescent="0.35">
      <c r="A124">
        <v>733</v>
      </c>
      <c r="B124">
        <v>273.66037345585801</v>
      </c>
      <c r="C124">
        <f>LOG((B124/J126)+1,2)</f>
        <v>1.5362614591238524</v>
      </c>
      <c r="E124">
        <v>818</v>
      </c>
      <c r="F124">
        <v>282.17902119044902</v>
      </c>
      <c r="G124">
        <f t="shared" si="2"/>
        <v>2.347538396410533</v>
      </c>
      <c r="J124">
        <v>144</v>
      </c>
      <c r="K124">
        <v>69</v>
      </c>
      <c r="N124" s="6">
        <v>98</v>
      </c>
      <c r="O124" s="6">
        <v>604.60883056964281</v>
      </c>
      <c r="P124" s="6">
        <v>-25.608830569642805</v>
      </c>
    </row>
    <row r="125" spans="1:16" x14ac:dyDescent="0.35">
      <c r="A125">
        <v>579</v>
      </c>
      <c r="B125">
        <v>198</v>
      </c>
      <c r="C125">
        <f>LOG((B125/J127)+1,2)</f>
        <v>1.2479275134435854</v>
      </c>
      <c r="E125">
        <v>1231</v>
      </c>
      <c r="F125">
        <v>971.46332921011401</v>
      </c>
      <c r="G125">
        <f t="shared" si="2"/>
        <v>3.9144859465381279</v>
      </c>
      <c r="J125">
        <v>144</v>
      </c>
      <c r="K125">
        <v>69</v>
      </c>
      <c r="N125" s="6">
        <v>99</v>
      </c>
      <c r="O125" s="6">
        <v>519.15588417776485</v>
      </c>
      <c r="P125" s="6">
        <v>39.844115822235153</v>
      </c>
    </row>
    <row r="126" spans="1:16" x14ac:dyDescent="0.35">
      <c r="A126">
        <v>610</v>
      </c>
      <c r="B126">
        <v>269.48283804353798</v>
      </c>
      <c r="C126">
        <f>LOG((B126/J128)+1,2)</f>
        <v>1.5217586386883237</v>
      </c>
      <c r="E126">
        <v>860</v>
      </c>
      <c r="F126">
        <v>273.07508125056</v>
      </c>
      <c r="G126">
        <f t="shared" si="2"/>
        <v>2.3096447465860859</v>
      </c>
      <c r="J126">
        <v>144</v>
      </c>
      <c r="K126">
        <v>69</v>
      </c>
      <c r="N126" s="6">
        <v>100</v>
      </c>
      <c r="O126" s="6">
        <v>615.56738404413682</v>
      </c>
      <c r="P126" s="6">
        <v>-68.567384044136816</v>
      </c>
    </row>
    <row r="127" spans="1:16" x14ac:dyDescent="0.35">
      <c r="A127">
        <v>812</v>
      </c>
      <c r="B127">
        <v>885.29373656431096</v>
      </c>
      <c r="C127">
        <f>LOG((B127/J129)+1,2)</f>
        <v>2.8375140359196007</v>
      </c>
      <c r="E127">
        <v>600</v>
      </c>
      <c r="F127">
        <v>193.66207682455499</v>
      </c>
      <c r="G127">
        <f t="shared" si="2"/>
        <v>1.9285396520574019</v>
      </c>
      <c r="J127">
        <v>144</v>
      </c>
      <c r="K127">
        <v>69</v>
      </c>
      <c r="N127" s="6">
        <v>101</v>
      </c>
      <c r="O127" s="6">
        <v>831.65939257865534</v>
      </c>
      <c r="P127" s="6">
        <v>-12.659392578655343</v>
      </c>
    </row>
    <row r="128" spans="1:16" x14ac:dyDescent="0.35">
      <c r="A128">
        <v>584</v>
      </c>
      <c r="B128">
        <v>281.48534597737</v>
      </c>
      <c r="C128">
        <f>LOG((B128/J130)+1,2)</f>
        <v>1.5630406336400458</v>
      </c>
      <c r="E128">
        <v>830</v>
      </c>
      <c r="F128">
        <v>258.37376027762502</v>
      </c>
      <c r="G128">
        <f t="shared" si="2"/>
        <v>2.2462704242819838</v>
      </c>
      <c r="J128">
        <v>144</v>
      </c>
      <c r="K128">
        <v>69</v>
      </c>
      <c r="N128" s="6">
        <v>102</v>
      </c>
      <c r="O128" s="6">
        <v>621.38897907398223</v>
      </c>
      <c r="P128" s="6">
        <v>-51.388979073982227</v>
      </c>
    </row>
    <row r="129" spans="1:16" x14ac:dyDescent="0.35">
      <c r="A129">
        <v>481</v>
      </c>
      <c r="B129">
        <v>209.344214154583</v>
      </c>
      <c r="C129">
        <f>LOG((B129/J131)+1,2)</f>
        <v>1.2950054740752786</v>
      </c>
      <c r="E129">
        <v>1210</v>
      </c>
      <c r="F129">
        <v>894.55072522467901</v>
      </c>
      <c r="G129">
        <f t="shared" si="2"/>
        <v>3.8036923508447815</v>
      </c>
      <c r="J129">
        <v>144</v>
      </c>
      <c r="K129">
        <v>69</v>
      </c>
      <c r="N129" s="6">
        <v>103</v>
      </c>
      <c r="O129" s="6">
        <v>546.5224648231931</v>
      </c>
      <c r="P129" s="6">
        <v>35.477535176806896</v>
      </c>
    </row>
    <row r="130" spans="1:16" x14ac:dyDescent="0.35">
      <c r="A130">
        <v>719</v>
      </c>
      <c r="B130">
        <v>217.497126417798</v>
      </c>
      <c r="C130">
        <f>LOG((B130/J132)+1,2)</f>
        <v>1.3279153674057083</v>
      </c>
      <c r="E130">
        <v>767</v>
      </c>
      <c r="F130">
        <v>289.74644087546602</v>
      </c>
      <c r="G130">
        <f t="shared" si="2"/>
        <v>2.3782962518739796</v>
      </c>
      <c r="J130">
        <v>144</v>
      </c>
      <c r="K130">
        <v>69</v>
      </c>
      <c r="N130" s="6">
        <v>104</v>
      </c>
      <c r="O130" s="6">
        <v>609.22720252418208</v>
      </c>
      <c r="P130" s="6">
        <v>67.772797475817924</v>
      </c>
    </row>
    <row r="131" spans="1:16" x14ac:dyDescent="0.35">
      <c r="A131">
        <v>680</v>
      </c>
      <c r="B131">
        <v>595.27220664163303</v>
      </c>
      <c r="C131">
        <f>LOG((B131/J133)+1,2)</f>
        <v>2.3600368637501465</v>
      </c>
      <c r="E131">
        <v>666</v>
      </c>
      <c r="F131">
        <v>189.12958520548801</v>
      </c>
      <c r="G131">
        <f t="shared" ref="G131:G168" si="3">LOG((F131/K131)+1,2)</f>
        <v>1.9034272366258451</v>
      </c>
      <c r="J131">
        <v>144</v>
      </c>
      <c r="K131">
        <v>69</v>
      </c>
      <c r="N131" s="6">
        <v>105</v>
      </c>
      <c r="O131" s="6">
        <v>877.16777786678176</v>
      </c>
      <c r="P131" s="6">
        <v>85.832222133218238</v>
      </c>
    </row>
    <row r="132" spans="1:16" x14ac:dyDescent="0.35">
      <c r="A132">
        <v>661</v>
      </c>
      <c r="B132">
        <v>276.44891028904402</v>
      </c>
      <c r="C132">
        <f>LOG((B132/J134)+1,2)</f>
        <v>1.5458616942810823</v>
      </c>
      <c r="E132">
        <v>710</v>
      </c>
      <c r="F132">
        <v>279.30807363912697</v>
      </c>
      <c r="G132">
        <f t="shared" si="3"/>
        <v>2.3356956473915726</v>
      </c>
      <c r="J132">
        <v>144</v>
      </c>
      <c r="K132">
        <v>69</v>
      </c>
      <c r="N132" s="6">
        <v>106</v>
      </c>
      <c r="O132" s="6">
        <v>594.0493232575277</v>
      </c>
      <c r="P132" s="6">
        <v>121.9506767424723</v>
      </c>
    </row>
    <row r="133" spans="1:16" x14ac:dyDescent="0.35">
      <c r="A133">
        <v>511</v>
      </c>
      <c r="B133">
        <v>223.03587155432999</v>
      </c>
      <c r="C133">
        <f>LOG((B133/J135)+1,2)</f>
        <v>1.3498522573533003</v>
      </c>
      <c r="E133">
        <v>981</v>
      </c>
      <c r="F133">
        <v>593.33380149794198</v>
      </c>
      <c r="G133">
        <f t="shared" si="3"/>
        <v>3.2628902195065415</v>
      </c>
      <c r="J133">
        <v>144</v>
      </c>
      <c r="K133">
        <v>69</v>
      </c>
      <c r="N133" s="6">
        <v>107</v>
      </c>
      <c r="O133" s="6">
        <v>577.96601692227523</v>
      </c>
      <c r="P133" s="6">
        <v>-80.96601692227523</v>
      </c>
    </row>
    <row r="134" spans="1:16" x14ac:dyDescent="0.35">
      <c r="A134">
        <v>614</v>
      </c>
      <c r="B134">
        <v>265.21123656436498</v>
      </c>
      <c r="C134">
        <f>LOG((B134/J136)+1,2)</f>
        <v>1.5067769490391025</v>
      </c>
      <c r="E134">
        <v>796</v>
      </c>
      <c r="F134">
        <v>267.52569970004703</v>
      </c>
      <c r="G134">
        <f t="shared" si="3"/>
        <v>2.2860484173686642</v>
      </c>
      <c r="J134">
        <v>144</v>
      </c>
      <c r="K134">
        <v>69</v>
      </c>
      <c r="N134" s="6">
        <v>108</v>
      </c>
      <c r="O134" s="6">
        <v>605.81730125906051</v>
      </c>
      <c r="P134" s="6">
        <v>76.182698740939486</v>
      </c>
    </row>
    <row r="135" spans="1:16" x14ac:dyDescent="0.35">
      <c r="A135">
        <v>748</v>
      </c>
      <c r="B135">
        <v>704.00639201643605</v>
      </c>
      <c r="C135">
        <f>LOG((B135/J137)+1,2)</f>
        <v>2.5580063277619933</v>
      </c>
      <c r="E135">
        <v>597</v>
      </c>
      <c r="F135">
        <v>234.053412707441</v>
      </c>
      <c r="G135">
        <f t="shared" si="3"/>
        <v>2.1349038219325593</v>
      </c>
      <c r="J135">
        <v>144</v>
      </c>
      <c r="K135">
        <v>69</v>
      </c>
      <c r="N135" s="6">
        <v>109</v>
      </c>
      <c r="O135" s="6">
        <v>967.55218767152724</v>
      </c>
      <c r="P135" s="6">
        <v>130.44781232847276</v>
      </c>
    </row>
    <row r="136" spans="1:16" x14ac:dyDescent="0.35">
      <c r="A136">
        <v>612</v>
      </c>
      <c r="B136">
        <v>257.39075352467501</v>
      </c>
      <c r="C136">
        <f>LOG((B136/J138)+1,2)</f>
        <v>1.478938571356448</v>
      </c>
      <c r="E136">
        <v>798</v>
      </c>
      <c r="F136">
        <v>270.20732780588997</v>
      </c>
      <c r="G136">
        <f t="shared" si="3"/>
        <v>2.2974990693924422</v>
      </c>
      <c r="J136">
        <v>144</v>
      </c>
      <c r="K136">
        <v>69</v>
      </c>
      <c r="N136" s="6">
        <v>110</v>
      </c>
      <c r="O136" s="6">
        <v>626.84163963235346</v>
      </c>
      <c r="P136" s="6">
        <v>-99.841639632353463</v>
      </c>
    </row>
    <row r="137" spans="1:16" x14ac:dyDescent="0.35">
      <c r="A137">
        <v>515</v>
      </c>
      <c r="B137">
        <v>205.197465871291</v>
      </c>
      <c r="C137">
        <f>LOG((B137/J139)+1,2)</f>
        <v>1.2779742776886911</v>
      </c>
      <c r="E137">
        <v>981</v>
      </c>
      <c r="F137">
        <v>684.22949366422301</v>
      </c>
      <c r="G137">
        <f t="shared" si="3"/>
        <v>3.4484212246242736</v>
      </c>
      <c r="J137">
        <v>144</v>
      </c>
      <c r="K137">
        <v>69</v>
      </c>
      <c r="N137" s="6">
        <v>111</v>
      </c>
      <c r="O137" s="6">
        <v>557.67226960294647</v>
      </c>
      <c r="P137" s="6">
        <v>-59.672269602946471</v>
      </c>
    </row>
    <row r="138" spans="1:16" x14ac:dyDescent="0.35">
      <c r="A138">
        <v>500</v>
      </c>
      <c r="B138">
        <v>301.03986446980701</v>
      </c>
      <c r="C138">
        <f>LOG((B138/J140)+1,2)</f>
        <v>1.6278657596855801</v>
      </c>
      <c r="E138">
        <v>879</v>
      </c>
      <c r="F138">
        <v>285.72714256786998</v>
      </c>
      <c r="G138">
        <f t="shared" si="3"/>
        <v>2.3620414578281186</v>
      </c>
      <c r="J138">
        <v>144</v>
      </c>
      <c r="K138">
        <v>69</v>
      </c>
      <c r="N138" s="6">
        <v>112</v>
      </c>
      <c r="O138" s="6">
        <v>606.91538059910567</v>
      </c>
      <c r="P138" s="6">
        <v>94.084619400894326</v>
      </c>
    </row>
    <row r="139" spans="1:16" x14ac:dyDescent="0.35">
      <c r="A139">
        <v>581</v>
      </c>
      <c r="B139">
        <v>249.65776575143801</v>
      </c>
      <c r="C139">
        <f>LOG((B139/J142)+1,2)</f>
        <v>1.4508731271199682</v>
      </c>
      <c r="E139">
        <v>577</v>
      </c>
      <c r="F139">
        <v>190.31815467789701</v>
      </c>
      <c r="G139">
        <f t="shared" si="3"/>
        <v>1.9100549447678628</v>
      </c>
      <c r="J139">
        <v>144</v>
      </c>
      <c r="K139">
        <v>69</v>
      </c>
      <c r="N139" s="6">
        <v>113</v>
      </c>
      <c r="O139" s="6">
        <v>780.4517837587116</v>
      </c>
      <c r="P139" s="6">
        <v>31.548216241288401</v>
      </c>
    </row>
    <row r="140" spans="1:16" x14ac:dyDescent="0.35">
      <c r="A140">
        <v>496</v>
      </c>
      <c r="B140">
        <v>183.27302038216101</v>
      </c>
      <c r="C140">
        <f>LOG((B140/J143)+1,2)</f>
        <v>1.1844258632320688</v>
      </c>
      <c r="E140">
        <v>698</v>
      </c>
      <c r="F140">
        <v>270.82282030877599</v>
      </c>
      <c r="G140">
        <f t="shared" si="3"/>
        <v>2.3001144708654762</v>
      </c>
      <c r="J140">
        <v>144</v>
      </c>
      <c r="K140">
        <v>69</v>
      </c>
      <c r="N140" s="6">
        <v>114</v>
      </c>
      <c r="O140" s="6">
        <v>615.13634906871005</v>
      </c>
      <c r="P140" s="6">
        <v>-35.136349068710047</v>
      </c>
    </row>
    <row r="141" spans="1:16" x14ac:dyDescent="0.35">
      <c r="A141">
        <v>849</v>
      </c>
      <c r="B141">
        <v>283.748127747127</v>
      </c>
      <c r="C141">
        <f>LOG((B141/J144)+1,2)</f>
        <v>1.5706927283870276</v>
      </c>
      <c r="E141">
        <v>732</v>
      </c>
      <c r="F141">
        <v>663.87122245206501</v>
      </c>
      <c r="G141">
        <f t="shared" si="3"/>
        <v>3.4088914483382866</v>
      </c>
      <c r="J141">
        <v>144</v>
      </c>
      <c r="K141">
        <v>69</v>
      </c>
      <c r="N141" s="6">
        <v>115</v>
      </c>
      <c r="O141" s="6">
        <v>550.15020456327568</v>
      </c>
      <c r="P141" s="6">
        <v>-85.150204563275679</v>
      </c>
    </row>
    <row r="142" spans="1:16" x14ac:dyDescent="0.35">
      <c r="A142">
        <v>630</v>
      </c>
      <c r="B142">
        <v>322.23749005973798</v>
      </c>
      <c r="C142">
        <f>LOG((B142/J145)+1,2)</f>
        <v>1.6949962042720728</v>
      </c>
      <c r="E142">
        <v>612</v>
      </c>
      <c r="F142">
        <v>294.703240565827</v>
      </c>
      <c r="G142">
        <f t="shared" si="3"/>
        <v>2.3980935131409806</v>
      </c>
      <c r="J142">
        <v>144</v>
      </c>
      <c r="K142">
        <v>69</v>
      </c>
      <c r="N142" s="6">
        <v>116</v>
      </c>
      <c r="O142" s="6">
        <v>593.04889590150583</v>
      </c>
      <c r="P142" s="6">
        <v>219.95110409849417</v>
      </c>
    </row>
    <row r="143" spans="1:16" x14ac:dyDescent="0.35">
      <c r="A143">
        <v>582</v>
      </c>
      <c r="B143">
        <v>305</v>
      </c>
      <c r="C143">
        <f>LOG((B143/J146)+1,2)</f>
        <v>1.6406466332988345</v>
      </c>
      <c r="E143">
        <v>693</v>
      </c>
      <c r="F143">
        <v>207.195559797984</v>
      </c>
      <c r="G143">
        <f t="shared" si="3"/>
        <v>2.00102185958412</v>
      </c>
      <c r="J143">
        <v>144</v>
      </c>
      <c r="K143">
        <v>69</v>
      </c>
      <c r="N143" s="6">
        <v>117</v>
      </c>
      <c r="O143" s="6">
        <v>670.57160682882886</v>
      </c>
      <c r="P143" s="6">
        <v>-74.571606828828862</v>
      </c>
    </row>
    <row r="144" spans="1:16" x14ac:dyDescent="0.35">
      <c r="A144">
        <v>499</v>
      </c>
      <c r="B144">
        <v>224.180730661669</v>
      </c>
      <c r="C144">
        <f>LOG((B144/J147)+1,2)</f>
        <v>1.3543453112008075</v>
      </c>
      <c r="E144">
        <v>849</v>
      </c>
      <c r="F144">
        <v>244.69572942738401</v>
      </c>
      <c r="G144">
        <f t="shared" si="3"/>
        <v>2.1846976218341996</v>
      </c>
      <c r="J144">
        <v>144</v>
      </c>
      <c r="K144">
        <v>69</v>
      </c>
      <c r="N144" s="6">
        <v>118</v>
      </c>
      <c r="O144" s="6">
        <v>634.1360051077354</v>
      </c>
      <c r="P144" s="6">
        <v>-55.1360051077354</v>
      </c>
    </row>
    <row r="145" spans="1:16" x14ac:dyDescent="0.35">
      <c r="A145">
        <v>497</v>
      </c>
      <c r="B145">
        <v>304.10853325745398</v>
      </c>
      <c r="C145">
        <f>LOG((B145/J148)+1,2)</f>
        <v>1.6377793880899443</v>
      </c>
      <c r="E145">
        <v>718</v>
      </c>
      <c r="F145">
        <v>302.696217353306</v>
      </c>
      <c r="G145">
        <f t="shared" si="3"/>
        <v>2.4294557393738025</v>
      </c>
      <c r="J145">
        <v>144</v>
      </c>
      <c r="K145">
        <v>69</v>
      </c>
      <c r="N145" s="6">
        <v>119</v>
      </c>
      <c r="O145" s="6">
        <v>556.69071378593844</v>
      </c>
      <c r="P145" s="6">
        <v>-75.690713785938442</v>
      </c>
    </row>
    <row r="146" spans="1:16" x14ac:dyDescent="0.35">
      <c r="A146">
        <v>477</v>
      </c>
      <c r="B146">
        <v>207.021737989033</v>
      </c>
      <c r="C146">
        <f>LOG((B146/J149)+1,2)</f>
        <v>1.2854915644972615</v>
      </c>
      <c r="E146">
        <v>728</v>
      </c>
      <c r="F146">
        <v>290.69055712217403</v>
      </c>
      <c r="G146">
        <f t="shared" si="3"/>
        <v>2.3820880182084276</v>
      </c>
      <c r="J146">
        <v>144</v>
      </c>
      <c r="K146">
        <v>69</v>
      </c>
      <c r="N146" s="6">
        <v>120</v>
      </c>
      <c r="O146" s="6">
        <v>612.40786897423322</v>
      </c>
      <c r="P146" s="6">
        <v>-35.407868974233224</v>
      </c>
    </row>
    <row r="147" spans="1:16" x14ac:dyDescent="0.35">
      <c r="A147">
        <v>612</v>
      </c>
      <c r="B147">
        <v>294.32295187429702</v>
      </c>
      <c r="C147">
        <f>LOG((B147/J150)+1,2)</f>
        <v>1.605925412913157</v>
      </c>
      <c r="E147">
        <v>762</v>
      </c>
      <c r="F147">
        <v>203.24615617521499</v>
      </c>
      <c r="G147">
        <f t="shared" si="3"/>
        <v>1.9802434127703146</v>
      </c>
      <c r="J147">
        <v>144</v>
      </c>
      <c r="K147">
        <v>69</v>
      </c>
      <c r="N147" s="6">
        <v>121</v>
      </c>
      <c r="O147" s="6">
        <v>922.8570127392511</v>
      </c>
      <c r="P147" s="6">
        <v>192.1429872607489</v>
      </c>
    </row>
    <row r="148" spans="1:16" x14ac:dyDescent="0.35">
      <c r="A148">
        <v>484</v>
      </c>
      <c r="B148">
        <v>202.805325373866</v>
      </c>
      <c r="C148">
        <f>LOG((B148/J151)+1,2)</f>
        <v>1.2680572403854697</v>
      </c>
      <c r="E148">
        <v>831</v>
      </c>
      <c r="F148">
        <v>282.17902119044902</v>
      </c>
      <c r="G148">
        <f t="shared" si="3"/>
        <v>2.347538396410533</v>
      </c>
      <c r="J148">
        <v>144</v>
      </c>
      <c r="K148">
        <v>69</v>
      </c>
      <c r="N148" s="6">
        <v>122</v>
      </c>
      <c r="O148" s="6">
        <v>609.64074972526464</v>
      </c>
      <c r="P148" s="6">
        <v>123.35925027473536</v>
      </c>
    </row>
    <row r="149" spans="1:16" x14ac:dyDescent="0.35">
      <c r="A149">
        <v>563</v>
      </c>
      <c r="B149">
        <v>275.32707821788898</v>
      </c>
      <c r="C149">
        <f>LOG((B149/J152)+1,2)</f>
        <v>1.5420071841482401</v>
      </c>
      <c r="E149">
        <v>615</v>
      </c>
      <c r="F149">
        <v>216.113396160441</v>
      </c>
      <c r="G149">
        <f t="shared" si="3"/>
        <v>2.0468675594355039</v>
      </c>
      <c r="J149">
        <v>144</v>
      </c>
      <c r="K149">
        <v>69</v>
      </c>
      <c r="N149" s="6">
        <v>123</v>
      </c>
      <c r="O149" s="6">
        <v>545.48174624555236</v>
      </c>
      <c r="P149" s="6">
        <v>33.518253754447642</v>
      </c>
    </row>
    <row r="150" spans="1:16" x14ac:dyDescent="0.35">
      <c r="A150">
        <v>713</v>
      </c>
      <c r="B150">
        <v>348.96991274320402</v>
      </c>
      <c r="C150">
        <f>LOG((B150/J153)+1,2)</f>
        <v>1.7754307861308112</v>
      </c>
      <c r="E150">
        <v>711</v>
      </c>
      <c r="F150">
        <v>283.62122628604499</v>
      </c>
      <c r="G150">
        <f t="shared" si="3"/>
        <v>2.3534510543248337</v>
      </c>
      <c r="J150">
        <v>144</v>
      </c>
      <c r="K150">
        <v>69</v>
      </c>
      <c r="N150" s="6">
        <v>124</v>
      </c>
      <c r="O150" s="6">
        <v>606.41363574604361</v>
      </c>
      <c r="P150" s="6">
        <v>3.5863642539563898</v>
      </c>
    </row>
    <row r="151" spans="1:16" x14ac:dyDescent="0.35">
      <c r="A151">
        <v>661</v>
      </c>
      <c r="B151">
        <v>272.442654516505</v>
      </c>
      <c r="C151">
        <f>LOG((B151/J154)+1,2)</f>
        <v>1.5320490338857142</v>
      </c>
      <c r="E151">
        <v>679</v>
      </c>
      <c r="F151">
        <v>192.37463450257599</v>
      </c>
      <c r="G151">
        <f t="shared" si="3"/>
        <v>1.9214508723970065</v>
      </c>
      <c r="J151">
        <v>144</v>
      </c>
      <c r="K151">
        <v>69</v>
      </c>
      <c r="N151" s="6">
        <v>125</v>
      </c>
      <c r="O151" s="6">
        <v>899.19066174013892</v>
      </c>
      <c r="P151" s="6">
        <v>-87.190661740138921</v>
      </c>
    </row>
    <row r="152" spans="1:16" x14ac:dyDescent="0.35">
      <c r="A152">
        <v>546</v>
      </c>
      <c r="B152">
        <v>194.57903278616601</v>
      </c>
      <c r="C152">
        <f>LOG((B152/J155)+1,2)</f>
        <v>1.2334238224282659</v>
      </c>
      <c r="E152">
        <v>794</v>
      </c>
      <c r="F152">
        <v>273.65123789232098</v>
      </c>
      <c r="G152">
        <f t="shared" si="3"/>
        <v>2.312072632013531</v>
      </c>
      <c r="J152">
        <v>144</v>
      </c>
      <c r="K152">
        <v>69</v>
      </c>
      <c r="N152" s="6">
        <v>126</v>
      </c>
      <c r="O152" s="6">
        <v>615.59955262276833</v>
      </c>
      <c r="P152" s="6">
        <v>-31.599552622768329</v>
      </c>
    </row>
    <row r="153" spans="1:16" x14ac:dyDescent="0.35">
      <c r="A153">
        <v>567</v>
      </c>
      <c r="B153">
        <v>296.58219771253903</v>
      </c>
      <c r="C153">
        <f>LOG((B153/J156)+1,2)</f>
        <v>1.6133423906097193</v>
      </c>
      <c r="E153">
        <v>799</v>
      </c>
      <c r="F153">
        <v>352.24139450098698</v>
      </c>
      <c r="G153">
        <f t="shared" si="3"/>
        <v>2.6099789469170149</v>
      </c>
      <c r="J153">
        <v>144</v>
      </c>
      <c r="K153">
        <v>69</v>
      </c>
      <c r="N153" s="6">
        <v>127</v>
      </c>
      <c r="O153" s="6">
        <v>555.95735997483553</v>
      </c>
      <c r="P153" s="6">
        <v>-74.957359974835526</v>
      </c>
    </row>
    <row r="154" spans="1:16" x14ac:dyDescent="0.35">
      <c r="A154">
        <v>561</v>
      </c>
      <c r="B154">
        <v>181.70580618131001</v>
      </c>
      <c r="C154">
        <f>LOG((B154/J157)+1,2)</f>
        <v>1.1775006264399466</v>
      </c>
      <c r="E154">
        <v>647</v>
      </c>
      <c r="F154">
        <v>289.92757716367697</v>
      </c>
      <c r="G154">
        <f t="shared" si="3"/>
        <v>2.3790245057154382</v>
      </c>
      <c r="J154">
        <v>144</v>
      </c>
      <c r="K154">
        <v>69</v>
      </c>
      <c r="N154" s="6">
        <v>128</v>
      </c>
      <c r="O154" s="6">
        <v>563.2803477545865</v>
      </c>
      <c r="P154" s="6">
        <v>155.7196522454135</v>
      </c>
    </row>
    <row r="155" spans="1:16" x14ac:dyDescent="0.35">
      <c r="A155">
        <v>646</v>
      </c>
      <c r="B155">
        <v>272.15069355046597</v>
      </c>
      <c r="C155">
        <f>LOG((B155/J158)+1,2)</f>
        <v>1.5310372298493731</v>
      </c>
      <c r="E155">
        <v>826</v>
      </c>
      <c r="F155">
        <v>207.021737989033</v>
      </c>
      <c r="G155">
        <f t="shared" si="3"/>
        <v>2.0001136233841343</v>
      </c>
      <c r="J155">
        <v>144</v>
      </c>
      <c r="K155">
        <v>69</v>
      </c>
      <c r="N155" s="6">
        <v>129</v>
      </c>
      <c r="O155" s="6">
        <v>792.94420685801538</v>
      </c>
      <c r="P155" s="6">
        <v>-112.94420685801538</v>
      </c>
    </row>
    <row r="156" spans="1:16" x14ac:dyDescent="0.35">
      <c r="A156">
        <v>465</v>
      </c>
      <c r="B156">
        <v>203.088650593773</v>
      </c>
      <c r="C156">
        <f>LOG((B156/J159)+1,2)</f>
        <v>1.2692353797744567</v>
      </c>
      <c r="E156">
        <v>712</v>
      </c>
      <c r="F156">
        <v>291.33142638582598</v>
      </c>
      <c r="G156">
        <f t="shared" si="3"/>
        <v>2.3846562152186963</v>
      </c>
      <c r="J156">
        <v>144</v>
      </c>
      <c r="K156">
        <v>69</v>
      </c>
      <c r="N156" s="6">
        <v>130</v>
      </c>
      <c r="O156" s="6">
        <v>611.77695855563866</v>
      </c>
      <c r="P156" s="6">
        <v>49.223041444361343</v>
      </c>
    </row>
    <row r="157" spans="1:16" x14ac:dyDescent="0.35">
      <c r="A157">
        <v>579</v>
      </c>
      <c r="B157">
        <v>264.251773882409</v>
      </c>
      <c r="C157">
        <f>LOG((B157/J160)+1,2)</f>
        <v>1.5033903427434971</v>
      </c>
      <c r="E157">
        <v>762</v>
      </c>
      <c r="F157">
        <v>209.69024774652701</v>
      </c>
      <c r="G157">
        <f t="shared" si="3"/>
        <v>2.0139942518577651</v>
      </c>
      <c r="J157">
        <v>144</v>
      </c>
      <c r="K157">
        <v>69</v>
      </c>
      <c r="N157" s="6">
        <v>131</v>
      </c>
      <c r="O157" s="6">
        <v>568.16166339420374</v>
      </c>
      <c r="P157" s="6">
        <v>-57.161663394203742</v>
      </c>
    </row>
    <row r="158" spans="1:16" x14ac:dyDescent="0.35">
      <c r="A158">
        <v>631</v>
      </c>
      <c r="B158">
        <v>493.73373390927998</v>
      </c>
      <c r="C158">
        <f>LOG((B158/J161)+1,2)</f>
        <v>2.1468853851273266</v>
      </c>
      <c r="E158">
        <v>927</v>
      </c>
      <c r="F158">
        <v>280.92169727523702</v>
      </c>
      <c r="G158">
        <f t="shared" si="3"/>
        <v>2.3423638562221916</v>
      </c>
      <c r="J158">
        <v>144</v>
      </c>
      <c r="K158">
        <v>69</v>
      </c>
      <c r="N158" s="6">
        <v>132</v>
      </c>
      <c r="O158" s="6">
        <v>603.07996556000785</v>
      </c>
      <c r="P158" s="6">
        <v>10.920034439992151</v>
      </c>
    </row>
    <row r="159" spans="1:16" x14ac:dyDescent="0.35">
      <c r="A159">
        <v>682</v>
      </c>
      <c r="B159">
        <v>266.58769664033599</v>
      </c>
      <c r="C159">
        <f>LOG((B159/J162)+1,2)</f>
        <v>1.5116215857206896</v>
      </c>
      <c r="E159">
        <v>683</v>
      </c>
      <c r="F159">
        <v>195.86985475054601</v>
      </c>
      <c r="G159">
        <f t="shared" si="3"/>
        <v>1.9406153906842538</v>
      </c>
      <c r="J159">
        <v>144</v>
      </c>
      <c r="K159">
        <v>69</v>
      </c>
      <c r="N159" s="6">
        <v>133</v>
      </c>
      <c r="O159" s="6">
        <v>836.99563999900784</v>
      </c>
      <c r="P159" s="6">
        <v>-88.995639999007835</v>
      </c>
    </row>
    <row r="160" spans="1:16" x14ac:dyDescent="0.35">
      <c r="A160">
        <v>529</v>
      </c>
      <c r="B160">
        <v>202.200395647486</v>
      </c>
      <c r="C160">
        <f>LOG((B160/J163)+1,2)</f>
        <v>1.265538561790112</v>
      </c>
      <c r="E160">
        <v>745</v>
      </c>
      <c r="F160">
        <v>285.79713084634</v>
      </c>
      <c r="G160">
        <f t="shared" si="3"/>
        <v>2.3623260759768696</v>
      </c>
      <c r="J160">
        <v>144</v>
      </c>
      <c r="K160">
        <v>69</v>
      </c>
      <c r="N160" s="6">
        <v>134</v>
      </c>
      <c r="O160" s="6">
        <v>596.88547269030073</v>
      </c>
      <c r="P160" s="6">
        <v>15.11452730969927</v>
      </c>
    </row>
    <row r="161" spans="1:16" x14ac:dyDescent="0.35">
      <c r="A161">
        <v>549</v>
      </c>
      <c r="B161">
        <v>266.602700661489</v>
      </c>
      <c r="C161">
        <f>LOG((B161/J164)+1,2)</f>
        <v>1.511674304863496</v>
      </c>
      <c r="E161">
        <v>797</v>
      </c>
      <c r="F161">
        <v>521.85246957353695</v>
      </c>
      <c r="G161">
        <f t="shared" si="3"/>
        <v>3.0981296806841367</v>
      </c>
      <c r="J161">
        <v>144</v>
      </c>
      <c r="K161">
        <v>69</v>
      </c>
      <c r="N161" s="6">
        <v>135</v>
      </c>
      <c r="O161" s="6">
        <v>552.16764112764008</v>
      </c>
      <c r="P161" s="6">
        <v>-37.167641127640081</v>
      </c>
    </row>
    <row r="162" spans="1:16" x14ac:dyDescent="0.35">
      <c r="A162">
        <v>761</v>
      </c>
      <c r="B162">
        <v>721.08598655084097</v>
      </c>
      <c r="C162">
        <f>LOG((B162/J165)+1,2)</f>
        <v>2.5867747270992187</v>
      </c>
      <c r="E162">
        <v>696</v>
      </c>
      <c r="F162">
        <v>268.10632219326698</v>
      </c>
      <c r="G162">
        <f t="shared" si="3"/>
        <v>2.2885354173087245</v>
      </c>
      <c r="J162">
        <v>144</v>
      </c>
      <c r="K162">
        <v>69</v>
      </c>
      <c r="N162" s="6">
        <v>136</v>
      </c>
      <c r="O162" s="6">
        <v>630.0241999799</v>
      </c>
      <c r="P162" s="6">
        <v>-130.0241999799</v>
      </c>
    </row>
    <row r="163" spans="1:16" x14ac:dyDescent="0.35">
      <c r="A163">
        <v>611</v>
      </c>
      <c r="B163">
        <v>283.12894588861798</v>
      </c>
      <c r="C163">
        <f>LOG((B163/J166)+1,2)</f>
        <v>1.5686028589065246</v>
      </c>
      <c r="E163">
        <v>614</v>
      </c>
      <c r="F163">
        <v>238.01890681204199</v>
      </c>
      <c r="G163">
        <f t="shared" si="3"/>
        <v>2.1536592352502422</v>
      </c>
      <c r="J163">
        <v>144</v>
      </c>
      <c r="K163">
        <v>69</v>
      </c>
      <c r="N163" s="6">
        <v>137</v>
      </c>
      <c r="O163" s="6">
        <v>590.64045381061351</v>
      </c>
      <c r="P163" s="6">
        <v>-9.6404538106135078</v>
      </c>
    </row>
    <row r="164" spans="1:16" x14ac:dyDescent="0.35">
      <c r="A164">
        <v>512</v>
      </c>
      <c r="B164">
        <v>214.00934559032601</v>
      </c>
      <c r="C164">
        <f>LOG((B164/J167)+1,2)</f>
        <v>1.3139284368857314</v>
      </c>
      <c r="E164">
        <v>571</v>
      </c>
      <c r="F164">
        <v>288.10588331375601</v>
      </c>
      <c r="G164">
        <f t="shared" si="3"/>
        <v>2.3716836354942141</v>
      </c>
      <c r="J164">
        <v>144</v>
      </c>
      <c r="K164">
        <v>69</v>
      </c>
      <c r="N164" s="6">
        <v>138</v>
      </c>
      <c r="O164" s="6">
        <v>531.35159383746236</v>
      </c>
      <c r="P164" s="6">
        <v>-35.35159383746236</v>
      </c>
    </row>
    <row r="165" spans="1:16" x14ac:dyDescent="0.35">
      <c r="A165">
        <v>445</v>
      </c>
      <c r="B165">
        <v>267.42101637679798</v>
      </c>
      <c r="C165">
        <f>LOG((B165/J168)+1,2)</f>
        <v>1.5145466804163474</v>
      </c>
      <c r="E165">
        <v>860</v>
      </c>
      <c r="F165">
        <v>745.322078030699</v>
      </c>
      <c r="G165">
        <f t="shared" si="3"/>
        <v>3.5609312504304218</v>
      </c>
      <c r="J165">
        <v>144</v>
      </c>
      <c r="K165">
        <v>69</v>
      </c>
      <c r="N165" s="6">
        <v>139</v>
      </c>
      <c r="O165" s="6">
        <v>617.30226845229163</v>
      </c>
      <c r="P165" s="6">
        <v>231.69773154770837</v>
      </c>
    </row>
    <row r="166" spans="1:16" x14ac:dyDescent="0.35">
      <c r="E166">
        <v>733</v>
      </c>
      <c r="F166">
        <v>285.91782036102597</v>
      </c>
      <c r="G166">
        <f t="shared" si="3"/>
        <v>2.362816746677006</v>
      </c>
      <c r="J166">
        <v>144</v>
      </c>
      <c r="K166">
        <v>69</v>
      </c>
      <c r="N166" s="6">
        <v>140</v>
      </c>
      <c r="O166" s="6">
        <v>644.96181829486409</v>
      </c>
      <c r="P166" s="6">
        <v>-14.961818294864088</v>
      </c>
    </row>
    <row r="167" spans="1:16" x14ac:dyDescent="0.35">
      <c r="E167">
        <v>680</v>
      </c>
      <c r="F167">
        <v>182.09887424144</v>
      </c>
      <c r="G167">
        <f t="shared" si="3"/>
        <v>1.8635872935457036</v>
      </c>
      <c r="J167">
        <v>144</v>
      </c>
      <c r="K167">
        <v>69</v>
      </c>
      <c r="N167" s="6">
        <v>141</v>
      </c>
      <c r="O167" s="6">
        <v>632.86815271911678</v>
      </c>
      <c r="P167" s="6">
        <v>-50.868152719116779</v>
      </c>
    </row>
    <row r="168" spans="1:16" x14ac:dyDescent="0.35">
      <c r="E168">
        <v>765</v>
      </c>
      <c r="F168">
        <v>260.342082652805</v>
      </c>
      <c r="G168">
        <f t="shared" si="3"/>
        <v>2.2549186013084652</v>
      </c>
      <c r="J168">
        <v>144</v>
      </c>
      <c r="K168">
        <v>69</v>
      </c>
      <c r="N168" s="6">
        <v>142</v>
      </c>
      <c r="O168" s="6">
        <v>569.16144112331085</v>
      </c>
      <c r="P168" s="6">
        <v>-70.161441123310851</v>
      </c>
    </row>
    <row r="169" spans="1:16" x14ac:dyDescent="0.35">
      <c r="N169" s="6">
        <v>143</v>
      </c>
      <c r="O169" s="6">
        <v>632.23014391685672</v>
      </c>
      <c r="P169" s="6">
        <v>-135.23014391685672</v>
      </c>
    </row>
    <row r="170" spans="1:16" x14ac:dyDescent="0.35">
      <c r="N170" s="6">
        <v>144</v>
      </c>
      <c r="O170" s="6">
        <v>553.84035999315961</v>
      </c>
      <c r="P170" s="6">
        <v>-76.840359993159609</v>
      </c>
    </row>
    <row r="171" spans="1:16" x14ac:dyDescent="0.35">
      <c r="N171" s="6">
        <v>145</v>
      </c>
      <c r="O171" s="6">
        <v>625.14211514040312</v>
      </c>
      <c r="P171" s="6">
        <v>-13.142115140403121</v>
      </c>
    </row>
    <row r="172" spans="1:16" x14ac:dyDescent="0.35">
      <c r="N172" s="6">
        <v>146</v>
      </c>
      <c r="O172" s="6">
        <v>549.96093865511409</v>
      </c>
      <c r="P172" s="6">
        <v>-65.960938655114091</v>
      </c>
    </row>
    <row r="173" spans="1:16" x14ac:dyDescent="0.35">
      <c r="N173" s="6">
        <v>147</v>
      </c>
      <c r="O173" s="6">
        <v>610.91926721290702</v>
      </c>
      <c r="P173" s="6">
        <v>-47.919267212907016</v>
      </c>
    </row>
    <row r="174" spans="1:16" x14ac:dyDescent="0.35">
      <c r="N174" s="6">
        <v>148</v>
      </c>
      <c r="O174" s="6">
        <v>662.85982404367928</v>
      </c>
      <c r="P174" s="6">
        <v>50.140175956320718</v>
      </c>
    </row>
    <row r="175" spans="1:16" x14ac:dyDescent="0.35">
      <c r="N175" s="6">
        <v>149</v>
      </c>
      <c r="O175" s="6">
        <v>608.70341643669144</v>
      </c>
      <c r="P175" s="6">
        <v>52.296583563308559</v>
      </c>
    </row>
    <row r="176" spans="1:16" x14ac:dyDescent="0.35">
      <c r="N176" s="6">
        <v>150</v>
      </c>
      <c r="O176" s="6">
        <v>542.25443854813534</v>
      </c>
      <c r="P176" s="6">
        <v>3.7455614518646598</v>
      </c>
    </row>
    <row r="177" spans="14:16" x14ac:dyDescent="0.35">
      <c r="N177" s="6">
        <v>151</v>
      </c>
      <c r="O177" s="6">
        <v>626.79251359321086</v>
      </c>
      <c r="P177" s="6">
        <v>-59.792513593210856</v>
      </c>
    </row>
    <row r="178" spans="14:16" x14ac:dyDescent="0.35">
      <c r="N178" s="6">
        <v>152</v>
      </c>
      <c r="O178" s="6">
        <v>529.81061575250135</v>
      </c>
      <c r="P178" s="6">
        <v>31.189384247498651</v>
      </c>
    </row>
    <row r="179" spans="14:16" x14ac:dyDescent="0.35">
      <c r="N179" s="6">
        <v>153</v>
      </c>
      <c r="O179" s="6">
        <v>608.47827354366427</v>
      </c>
      <c r="P179" s="6">
        <v>37.521726456335728</v>
      </c>
    </row>
    <row r="180" spans="14:16" x14ac:dyDescent="0.35">
      <c r="N180" s="6">
        <v>154</v>
      </c>
      <c r="O180" s="6">
        <v>550.22309387578798</v>
      </c>
      <c r="P180" s="6">
        <v>-85.223093875787981</v>
      </c>
    </row>
    <row r="181" spans="14:16" x14ac:dyDescent="0.35">
      <c r="N181" s="6">
        <v>155</v>
      </c>
      <c r="O181" s="6">
        <v>602.32639044906659</v>
      </c>
      <c r="P181" s="6">
        <v>-23.326390449066594</v>
      </c>
    </row>
    <row r="182" spans="14:16" x14ac:dyDescent="0.35">
      <c r="N182" s="6">
        <v>156</v>
      </c>
      <c r="O182" s="6">
        <v>745.5145279611985</v>
      </c>
      <c r="P182" s="6">
        <v>-114.5145279611985</v>
      </c>
    </row>
    <row r="183" spans="14:16" x14ac:dyDescent="0.35">
      <c r="N183" s="6">
        <v>157</v>
      </c>
      <c r="O183" s="6">
        <v>604.15797620137914</v>
      </c>
      <c r="P183" s="6">
        <v>77.842023798620858</v>
      </c>
    </row>
    <row r="184" spans="14:16" x14ac:dyDescent="0.35">
      <c r="N184" s="6">
        <v>158</v>
      </c>
      <c r="O184" s="6">
        <v>549.40049160687431</v>
      </c>
      <c r="P184" s="6">
        <v>-20.400491606874311</v>
      </c>
    </row>
    <row r="185" spans="14:16" x14ac:dyDescent="0.35">
      <c r="N185" s="6">
        <v>159</v>
      </c>
      <c r="O185" s="6">
        <v>604.16970707010773</v>
      </c>
      <c r="P185" s="6">
        <v>-55.169707070107734</v>
      </c>
    </row>
    <row r="186" spans="14:16" x14ac:dyDescent="0.35">
      <c r="N186" s="6">
        <v>160</v>
      </c>
      <c r="O186" s="6">
        <v>843.39707784854068</v>
      </c>
      <c r="P186" s="6">
        <v>-82.397077848540675</v>
      </c>
    </row>
    <row r="187" spans="14:16" x14ac:dyDescent="0.35">
      <c r="N187" s="6">
        <v>161</v>
      </c>
      <c r="O187" s="6">
        <v>616.83723842277016</v>
      </c>
      <c r="P187" s="6">
        <v>-5.8372384227701559</v>
      </c>
    </row>
    <row r="188" spans="14:16" x14ac:dyDescent="0.35">
      <c r="N188" s="6">
        <v>162</v>
      </c>
      <c r="O188" s="6">
        <v>560.16802769187416</v>
      </c>
      <c r="P188" s="6">
        <v>-48.168027691874158</v>
      </c>
    </row>
    <row r="189" spans="14:16" ht="15" thickBot="1" x14ac:dyDescent="0.4">
      <c r="N189" s="7">
        <v>163</v>
      </c>
      <c r="O189" s="7">
        <v>604.80885745753653</v>
      </c>
      <c r="P189" s="7">
        <v>-159.80885745753653</v>
      </c>
    </row>
  </sheetData>
  <conditionalFormatting sqref="A169:A1048576 A1:A165">
    <cfRule type="cellIs" dxfId="1" priority="1" operator="greaterThan">
      <formula>864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69F0-542C-4AA2-856F-A25D065766DB}">
  <dimension ref="C1:Q159"/>
  <sheetViews>
    <sheetView zoomScale="70" zoomScaleNormal="70" workbookViewId="0">
      <selection activeCell="T22" sqref="T22"/>
    </sheetView>
  </sheetViews>
  <sheetFormatPr defaultRowHeight="14.5" x14ac:dyDescent="0.35"/>
  <sheetData>
    <row r="1" spans="3:14" x14ac:dyDescent="0.35">
      <c r="C1">
        <v>630.5</v>
      </c>
      <c r="D1">
        <v>160.25675675675677</v>
      </c>
      <c r="F1">
        <v>1.562222401307892</v>
      </c>
    </row>
    <row r="2" spans="3:14" x14ac:dyDescent="0.35">
      <c r="C2">
        <v>544.5</v>
      </c>
      <c r="D2">
        <v>206.86842105263156</v>
      </c>
      <c r="F2">
        <v>1.3560860605819558</v>
      </c>
    </row>
    <row r="3" spans="3:14" x14ac:dyDescent="0.35">
      <c r="C3">
        <v>555</v>
      </c>
      <c r="D3">
        <v>239.0512820512821</v>
      </c>
      <c r="F3">
        <v>1.572567814782859</v>
      </c>
      <c r="I3" t="s">
        <v>702</v>
      </c>
    </row>
    <row r="4" spans="3:14" ht="15" thickBot="1" x14ac:dyDescent="0.4">
      <c r="C4">
        <v>496</v>
      </c>
      <c r="D4">
        <v>261.25641025641028</v>
      </c>
      <c r="F4">
        <v>0.90762587416034812</v>
      </c>
    </row>
    <row r="5" spans="3:14" x14ac:dyDescent="0.35">
      <c r="C5">
        <v>663</v>
      </c>
      <c r="D5">
        <v>106.81578947368416</v>
      </c>
      <c r="F5">
        <v>1.5350255323537729</v>
      </c>
      <c r="I5" s="9" t="s">
        <v>703</v>
      </c>
      <c r="J5" s="9"/>
    </row>
    <row r="6" spans="3:14" x14ac:dyDescent="0.35">
      <c r="C6">
        <v>664.5</v>
      </c>
      <c r="D6">
        <v>80.105263157894683</v>
      </c>
      <c r="F6">
        <v>1.2437989833631584</v>
      </c>
      <c r="I6" s="6" t="s">
        <v>704</v>
      </c>
      <c r="J6" s="6">
        <v>0.68932907662285126</v>
      </c>
    </row>
    <row r="7" spans="3:14" x14ac:dyDescent="0.35">
      <c r="C7">
        <v>606</v>
      </c>
      <c r="D7">
        <v>157.02564102564099</v>
      </c>
      <c r="F7">
        <v>1.5879605390726403</v>
      </c>
      <c r="I7" s="6" t="s">
        <v>705</v>
      </c>
      <c r="J7" s="6">
        <v>0.47517457587771278</v>
      </c>
    </row>
    <row r="8" spans="3:14" x14ac:dyDescent="0.35">
      <c r="C8">
        <v>525.5</v>
      </c>
      <c r="D8">
        <v>213.5526315789474</v>
      </c>
      <c r="F8">
        <v>0.85359392451023164</v>
      </c>
      <c r="I8" s="6" t="s">
        <v>706</v>
      </c>
      <c r="J8" s="6">
        <v>0.4711682749302144</v>
      </c>
    </row>
    <row r="9" spans="3:14" x14ac:dyDescent="0.35">
      <c r="C9">
        <v>623</v>
      </c>
      <c r="D9">
        <v>253.84210526315792</v>
      </c>
      <c r="F9">
        <v>1.634508578759144</v>
      </c>
      <c r="I9" s="6" t="s">
        <v>707</v>
      </c>
      <c r="J9" s="6">
        <v>54.607532887185783</v>
      </c>
    </row>
    <row r="10" spans="3:14" ht="15" thickBot="1" x14ac:dyDescent="0.4">
      <c r="C10">
        <v>455</v>
      </c>
      <c r="D10">
        <v>339.33333333333337</v>
      </c>
      <c r="F10">
        <v>1.3694478693092829</v>
      </c>
      <c r="I10" s="7" t="s">
        <v>708</v>
      </c>
      <c r="J10" s="7">
        <v>133</v>
      </c>
    </row>
    <row r="11" spans="3:14" x14ac:dyDescent="0.35">
      <c r="C11">
        <v>623.5</v>
      </c>
      <c r="D11">
        <v>220.9473684210526</v>
      </c>
      <c r="F11">
        <v>1.5376363485705065</v>
      </c>
    </row>
    <row r="12" spans="3:14" ht="15" thickBot="1" x14ac:dyDescent="0.4">
      <c r="C12">
        <v>603</v>
      </c>
      <c r="D12">
        <v>162.33333333333337</v>
      </c>
      <c r="F12">
        <v>1.281755946307126</v>
      </c>
      <c r="I12" t="s">
        <v>709</v>
      </c>
    </row>
    <row r="13" spans="3:14" x14ac:dyDescent="0.35">
      <c r="C13">
        <v>655</v>
      </c>
      <c r="D13">
        <v>150.63157894736844</v>
      </c>
      <c r="F13">
        <v>2.0193847491069614</v>
      </c>
      <c r="I13" s="8"/>
      <c r="J13" s="8" t="s">
        <v>714</v>
      </c>
      <c r="K13" s="8" t="s">
        <v>715</v>
      </c>
      <c r="L13" s="8" t="s">
        <v>716</v>
      </c>
      <c r="M13" s="8" t="s">
        <v>717</v>
      </c>
      <c r="N13" s="8" t="s">
        <v>718</v>
      </c>
    </row>
    <row r="14" spans="3:14" x14ac:dyDescent="0.35">
      <c r="C14">
        <v>673.5</v>
      </c>
      <c r="D14">
        <v>141.86111111111109</v>
      </c>
      <c r="F14">
        <v>1.9010119053561783</v>
      </c>
      <c r="I14" s="6" t="s">
        <v>710</v>
      </c>
      <c r="J14" s="6">
        <v>1</v>
      </c>
      <c r="K14" s="6">
        <v>353683.44980044448</v>
      </c>
      <c r="L14" s="6">
        <v>353683.44980044448</v>
      </c>
      <c r="M14" s="6">
        <v>118.60681014850431</v>
      </c>
      <c r="N14" s="6">
        <v>4.5865582716915348E-20</v>
      </c>
    </row>
    <row r="15" spans="3:14" x14ac:dyDescent="0.35">
      <c r="C15">
        <v>719.5</v>
      </c>
      <c r="D15">
        <v>67.148648648648646</v>
      </c>
      <c r="F15">
        <v>1.9836825433135228</v>
      </c>
      <c r="I15" s="6" t="s">
        <v>711</v>
      </c>
      <c r="J15" s="6">
        <v>131</v>
      </c>
      <c r="K15" s="6">
        <v>390639.7268912851</v>
      </c>
      <c r="L15" s="6">
        <v>2981.9826480250772</v>
      </c>
      <c r="M15" s="6"/>
      <c r="N15" s="6"/>
    </row>
    <row r="16" spans="3:14" ht="15" thickBot="1" x14ac:dyDescent="0.4">
      <c r="C16">
        <v>844</v>
      </c>
      <c r="D16">
        <v>50.461538461538453</v>
      </c>
      <c r="F16">
        <v>2.4842408908026168</v>
      </c>
      <c r="I16" s="7" t="s">
        <v>712</v>
      </c>
      <c r="J16" s="7">
        <v>132</v>
      </c>
      <c r="K16" s="7">
        <v>744323.17669172958</v>
      </c>
      <c r="L16" s="7"/>
      <c r="M16" s="7"/>
      <c r="N16" s="7"/>
    </row>
    <row r="17" spans="3:17" ht="15" thickBot="1" x14ac:dyDescent="0.4">
      <c r="C17">
        <v>627</v>
      </c>
      <c r="D17">
        <v>189.66666666666663</v>
      </c>
      <c r="F17">
        <v>1.5952748291488636</v>
      </c>
    </row>
    <row r="18" spans="3:17" x14ac:dyDescent="0.35">
      <c r="C18">
        <v>561.5</v>
      </c>
      <c r="D18">
        <v>294.21794871794873</v>
      </c>
      <c r="F18">
        <v>1.2830781839934704</v>
      </c>
      <c r="I18" s="8"/>
      <c r="J18" s="8" t="s">
        <v>719</v>
      </c>
      <c r="K18" s="8" t="s">
        <v>707</v>
      </c>
      <c r="L18" s="8" t="s">
        <v>720</v>
      </c>
      <c r="M18" s="8" t="s">
        <v>721</v>
      </c>
      <c r="N18" s="8" t="s">
        <v>722</v>
      </c>
      <c r="O18" s="8" t="s">
        <v>723</v>
      </c>
      <c r="P18" s="8" t="s">
        <v>724</v>
      </c>
      <c r="Q18" s="8" t="s">
        <v>725</v>
      </c>
    </row>
    <row r="19" spans="3:17" x14ac:dyDescent="0.35">
      <c r="C19">
        <v>647</v>
      </c>
      <c r="D19">
        <v>130.5</v>
      </c>
      <c r="F19">
        <v>1.5735997888309143</v>
      </c>
      <c r="I19" s="6" t="s">
        <v>713</v>
      </c>
      <c r="J19" s="6">
        <v>355.01374444721426</v>
      </c>
      <c r="K19" s="6">
        <v>25.928057919223409</v>
      </c>
      <c r="L19" s="6">
        <v>13.692261316031786</v>
      </c>
      <c r="M19" s="6">
        <v>4.8400757609837472E-27</v>
      </c>
      <c r="N19" s="6">
        <v>303.72186102400894</v>
      </c>
      <c r="O19" s="6">
        <v>406.30562787041958</v>
      </c>
      <c r="P19" s="6">
        <v>303.72186102400894</v>
      </c>
      <c r="Q19" s="6">
        <v>406.30562787041958</v>
      </c>
    </row>
    <row r="20" spans="3:17" ht="15" thickBot="1" x14ac:dyDescent="0.4">
      <c r="C20">
        <v>695</v>
      </c>
      <c r="D20">
        <v>88.743589743589723</v>
      </c>
      <c r="F20">
        <v>2.1457246190216286</v>
      </c>
      <c r="I20" s="7">
        <v>1.562222401307892</v>
      </c>
      <c r="J20" s="7">
        <v>184.93822853147302</v>
      </c>
      <c r="K20" s="7">
        <v>16.981336982701265</v>
      </c>
      <c r="L20" s="7">
        <v>10.890675376141933</v>
      </c>
      <c r="M20" s="7">
        <v>4.586558271691666E-20</v>
      </c>
      <c r="N20" s="7">
        <v>151.34509326463518</v>
      </c>
      <c r="O20" s="7">
        <v>218.53136379831085</v>
      </c>
      <c r="P20" s="7">
        <v>151.34509326463518</v>
      </c>
      <c r="Q20" s="7">
        <v>218.53136379831085</v>
      </c>
    </row>
    <row r="21" spans="3:17" x14ac:dyDescent="0.35">
      <c r="C21">
        <v>570</v>
      </c>
      <c r="D21">
        <v>204.61538461538464</v>
      </c>
      <c r="F21">
        <v>1.5259727517753172</v>
      </c>
    </row>
    <row r="22" spans="3:17" x14ac:dyDescent="0.35">
      <c r="C22">
        <v>590</v>
      </c>
      <c r="D22">
        <v>145.02564102564099</v>
      </c>
      <c r="F22">
        <v>1.2673065589745005</v>
      </c>
    </row>
    <row r="23" spans="3:17" x14ac:dyDescent="0.35">
      <c r="C23">
        <v>377</v>
      </c>
      <c r="D23">
        <v>426.84615384615381</v>
      </c>
      <c r="F23">
        <v>0.9860405707105715</v>
      </c>
    </row>
    <row r="24" spans="3:17" x14ac:dyDescent="0.35">
      <c r="C24">
        <v>854</v>
      </c>
      <c r="D24">
        <v>210.69230769230762</v>
      </c>
      <c r="F24">
        <v>2.4119424051072609</v>
      </c>
      <c r="I24" t="s">
        <v>726</v>
      </c>
    </row>
    <row r="25" spans="3:17" ht="15" thickBot="1" x14ac:dyDescent="0.4">
      <c r="C25">
        <v>639</v>
      </c>
      <c r="D25">
        <v>155.02631578947364</v>
      </c>
      <c r="F25">
        <v>1.5622843934326773</v>
      </c>
    </row>
    <row r="26" spans="3:17" x14ac:dyDescent="0.35">
      <c r="C26">
        <v>570.5</v>
      </c>
      <c r="D26">
        <v>218.60526315789468</v>
      </c>
      <c r="F26">
        <v>1.2676491907868654</v>
      </c>
      <c r="I26" s="8" t="s">
        <v>708</v>
      </c>
      <c r="J26" s="8" t="s">
        <v>727</v>
      </c>
      <c r="K26" s="8" t="s">
        <v>711</v>
      </c>
    </row>
    <row r="27" spans="3:17" x14ac:dyDescent="0.35">
      <c r="C27">
        <v>638.5</v>
      </c>
      <c r="D27">
        <v>286.98648648648646</v>
      </c>
      <c r="F27">
        <v>1.5475443393563113</v>
      </c>
      <c r="I27" s="6">
        <v>1</v>
      </c>
      <c r="J27" s="6">
        <v>605.80589822746492</v>
      </c>
      <c r="K27" s="6">
        <v>-61.305898227464922</v>
      </c>
    </row>
    <row r="28" spans="3:17" x14ac:dyDescent="0.35">
      <c r="C28">
        <v>618.5</v>
      </c>
      <c r="D28">
        <v>144.29487179487182</v>
      </c>
      <c r="F28">
        <v>1.516863626593177</v>
      </c>
      <c r="I28" s="6">
        <v>2</v>
      </c>
      <c r="J28" s="6">
        <v>645.84165035876572</v>
      </c>
      <c r="K28" s="6">
        <v>-90.841650358765719</v>
      </c>
    </row>
    <row r="29" spans="3:17" x14ac:dyDescent="0.35">
      <c r="C29">
        <v>562.5</v>
      </c>
      <c r="D29">
        <v>162.31081081081084</v>
      </c>
      <c r="F29">
        <v>1.2095679130791692</v>
      </c>
      <c r="I29" s="6">
        <v>3</v>
      </c>
      <c r="J29" s="6">
        <v>522.86846578375867</v>
      </c>
      <c r="K29" s="6">
        <v>-26.868465783758666</v>
      </c>
    </row>
    <row r="30" spans="3:17" x14ac:dyDescent="0.35">
      <c r="C30">
        <v>645.5</v>
      </c>
      <c r="D30">
        <v>113.39743589743591</v>
      </c>
      <c r="F30">
        <v>1.5575125916628514</v>
      </c>
      <c r="I30" s="6">
        <v>4</v>
      </c>
      <c r="J30" s="6">
        <v>638.89864715130238</v>
      </c>
      <c r="K30" s="6">
        <v>24.101352848697616</v>
      </c>
    </row>
    <row r="31" spans="3:17" x14ac:dyDescent="0.35">
      <c r="C31">
        <v>562.5</v>
      </c>
      <c r="D31">
        <v>158.65384615384619</v>
      </c>
      <c r="F31">
        <v>1.2715972692653363</v>
      </c>
      <c r="I31" s="6">
        <v>5</v>
      </c>
      <c r="J31" s="6">
        <v>585.03972507964386</v>
      </c>
      <c r="K31" s="6">
        <v>79.460274920356142</v>
      </c>
    </row>
    <row r="32" spans="3:17" x14ac:dyDescent="0.35">
      <c r="C32">
        <v>644.5</v>
      </c>
      <c r="D32">
        <v>72.5</v>
      </c>
      <c r="F32">
        <v>1.4959909031229659</v>
      </c>
      <c r="I32" s="6">
        <v>6</v>
      </c>
      <c r="J32" s="6">
        <v>648.68835352119129</v>
      </c>
      <c r="K32" s="6">
        <v>-42.688353521191289</v>
      </c>
    </row>
    <row r="33" spans="3:11" x14ac:dyDescent="0.35">
      <c r="C33">
        <v>546</v>
      </c>
      <c r="D33">
        <v>202.64102564102564</v>
      </c>
      <c r="F33">
        <v>1.3424506566790737</v>
      </c>
      <c r="I33" s="6">
        <v>7</v>
      </c>
      <c r="J33" s="6">
        <v>512.87589273136439</v>
      </c>
      <c r="K33" s="6">
        <v>12.624107268635612</v>
      </c>
    </row>
    <row r="34" spans="3:11" x14ac:dyDescent="0.35">
      <c r="C34">
        <v>827.5</v>
      </c>
      <c r="D34">
        <v>175.20270270270271</v>
      </c>
      <c r="F34">
        <v>2.3357146148547745</v>
      </c>
      <c r="I34" s="6">
        <v>8</v>
      </c>
      <c r="J34" s="6">
        <v>657.29686552242606</v>
      </c>
      <c r="K34" s="6">
        <v>-34.29686552242606</v>
      </c>
    </row>
    <row r="35" spans="3:11" x14ac:dyDescent="0.35">
      <c r="C35">
        <v>712</v>
      </c>
      <c r="D35">
        <v>87.243243243243228</v>
      </c>
      <c r="F35">
        <v>1.5193692328769797</v>
      </c>
      <c r="I35" s="6">
        <v>9</v>
      </c>
      <c r="J35" s="6">
        <v>608.27700746347318</v>
      </c>
      <c r="K35" s="6">
        <v>-153.27700746347318</v>
      </c>
    </row>
    <row r="36" spans="3:11" x14ac:dyDescent="0.35">
      <c r="C36">
        <v>637</v>
      </c>
      <c r="D36">
        <v>161.15384615384619</v>
      </c>
      <c r="F36">
        <v>1.2627932173166185</v>
      </c>
      <c r="I36" s="6">
        <v>10</v>
      </c>
      <c r="J36" s="6">
        <v>639.38148687744626</v>
      </c>
      <c r="K36" s="6">
        <v>-15.881486877446264</v>
      </c>
    </row>
    <row r="37" spans="3:11" x14ac:dyDescent="0.35">
      <c r="C37">
        <v>704</v>
      </c>
      <c r="D37">
        <v>181.33333333333337</v>
      </c>
      <c r="F37">
        <v>1.5204151365477048</v>
      </c>
      <c r="I37" s="6">
        <v>11</v>
      </c>
      <c r="J37" s="6">
        <v>592.05941856693596</v>
      </c>
      <c r="K37" s="6">
        <v>10.94058143306404</v>
      </c>
    </row>
    <row r="38" spans="3:11" x14ac:dyDescent="0.35">
      <c r="C38">
        <v>620</v>
      </c>
      <c r="D38">
        <v>103.46153846153845</v>
      </c>
      <c r="F38">
        <v>1.5208060292863901</v>
      </c>
      <c r="I38" s="6">
        <v>12</v>
      </c>
      <c r="J38" s="6">
        <v>728.47518267052874</v>
      </c>
      <c r="K38" s="6">
        <v>-73.475182670528739</v>
      </c>
    </row>
    <row r="39" spans="3:11" x14ac:dyDescent="0.35">
      <c r="C39">
        <v>532</v>
      </c>
      <c r="D39">
        <v>197.92307692307691</v>
      </c>
      <c r="F39">
        <v>1.3371096630758206</v>
      </c>
      <c r="I39" s="6">
        <v>13</v>
      </c>
      <c r="J39" s="6">
        <v>706.5835186410261</v>
      </c>
      <c r="K39" s="6">
        <v>-33.083518641026103</v>
      </c>
    </row>
    <row r="40" spans="3:11" x14ac:dyDescent="0.35">
      <c r="C40">
        <v>615</v>
      </c>
      <c r="D40">
        <v>139.78947368421052</v>
      </c>
      <c r="F40">
        <v>1.5399502866873944</v>
      </c>
      <c r="I40" s="6">
        <v>14</v>
      </c>
      <c r="J40" s="6">
        <v>721.87247997642419</v>
      </c>
      <c r="K40" s="6">
        <v>-2.372479976424188</v>
      </c>
    </row>
    <row r="41" spans="3:11" x14ac:dyDescent="0.35">
      <c r="C41">
        <v>722.5</v>
      </c>
      <c r="D41">
        <v>29.012820512820554</v>
      </c>
      <c r="F41">
        <v>1.5569692240471793</v>
      </c>
      <c r="I41" s="6">
        <v>15</v>
      </c>
      <c r="J41" s="6">
        <v>814.44485403769863</v>
      </c>
      <c r="K41" s="6">
        <v>29.555145962301367</v>
      </c>
    </row>
    <row r="42" spans="3:11" x14ac:dyDescent="0.35">
      <c r="C42">
        <v>631</v>
      </c>
      <c r="D42">
        <v>125</v>
      </c>
      <c r="F42">
        <v>1.1975400461596697</v>
      </c>
      <c r="I42" s="6">
        <v>16</v>
      </c>
      <c r="J42" s="6">
        <v>650.04104537085345</v>
      </c>
      <c r="K42" s="6">
        <v>-23.041045370853453</v>
      </c>
    </row>
    <row r="43" spans="3:11" x14ac:dyDescent="0.35">
      <c r="C43">
        <v>721</v>
      </c>
      <c r="D43">
        <v>14.333333333333371</v>
      </c>
      <c r="F43">
        <v>1.5047304831469284</v>
      </c>
      <c r="I43" s="6">
        <v>17</v>
      </c>
      <c r="J43" s="6">
        <v>592.30395086234603</v>
      </c>
      <c r="K43" s="6">
        <v>-30.803950862346028</v>
      </c>
    </row>
    <row r="44" spans="3:11" x14ac:dyDescent="0.35">
      <c r="C44">
        <v>518.5</v>
      </c>
      <c r="D44">
        <v>212.91025641025647</v>
      </c>
      <c r="F44">
        <v>1.3308652343986387</v>
      </c>
      <c r="I44" s="6">
        <v>18</v>
      </c>
      <c r="J44" s="6">
        <v>646.03250181110366</v>
      </c>
      <c r="K44" s="6">
        <v>0.96749818889634298</v>
      </c>
    </row>
    <row r="45" spans="3:11" x14ac:dyDescent="0.35">
      <c r="C45">
        <v>563.5</v>
      </c>
      <c r="D45">
        <v>216.16666666666663</v>
      </c>
      <c r="F45">
        <v>1.635258916675443</v>
      </c>
      <c r="I45" s="6">
        <v>19</v>
      </c>
      <c r="J45" s="6">
        <v>751.84025440544406</v>
      </c>
      <c r="K45" s="6">
        <v>-56.840254405444057</v>
      </c>
    </row>
    <row r="46" spans="3:11" x14ac:dyDescent="0.35">
      <c r="C46">
        <v>666</v>
      </c>
      <c r="D46">
        <v>62.578947368421041</v>
      </c>
      <c r="F46">
        <v>1.2378945563217976</v>
      </c>
      <c r="I46" s="6">
        <v>20</v>
      </c>
      <c r="J46" s="6">
        <v>637.22444194783861</v>
      </c>
      <c r="K46" s="6">
        <v>-67.224441947838613</v>
      </c>
    </row>
    <row r="47" spans="3:11" x14ac:dyDescent="0.35">
      <c r="C47">
        <v>695</v>
      </c>
      <c r="D47">
        <v>118.15384615384619</v>
      </c>
      <c r="F47">
        <v>1.5593446599438947</v>
      </c>
      <c r="I47" s="6">
        <v>21</v>
      </c>
      <c r="J47" s="6">
        <v>589.38717447027511</v>
      </c>
      <c r="K47" s="6">
        <v>0.61282552972488702</v>
      </c>
    </row>
    <row r="48" spans="3:11" x14ac:dyDescent="0.35">
      <c r="C48">
        <v>632</v>
      </c>
      <c r="D48">
        <v>136.48717948717945</v>
      </c>
      <c r="F48">
        <v>1.5375492079935067</v>
      </c>
      <c r="I48" s="6">
        <v>22</v>
      </c>
      <c r="J48" s="6">
        <v>537.37034085459004</v>
      </c>
      <c r="K48" s="6">
        <v>-160.37034085459004</v>
      </c>
    </row>
    <row r="49" spans="3:11" x14ac:dyDescent="0.35">
      <c r="C49">
        <v>558.5</v>
      </c>
      <c r="D49">
        <v>250.47435897435901</v>
      </c>
      <c r="F49">
        <v>1.3013513145965732</v>
      </c>
      <c r="I49" s="6">
        <v>23</v>
      </c>
      <c r="J49" s="6">
        <v>801.07410016769154</v>
      </c>
      <c r="K49" s="6">
        <v>52.92589983230846</v>
      </c>
    </row>
    <row r="50" spans="3:11" x14ac:dyDescent="0.35">
      <c r="C50">
        <v>659.5</v>
      </c>
      <c r="D50">
        <v>77.474358974359006</v>
      </c>
      <c r="F50">
        <v>1.2968896650658281</v>
      </c>
      <c r="I50" s="6">
        <v>24</v>
      </c>
      <c r="J50" s="6">
        <v>643.93985263102047</v>
      </c>
      <c r="K50" s="6">
        <v>-4.9398526310204716</v>
      </c>
    </row>
    <row r="51" spans="3:11" x14ac:dyDescent="0.35">
      <c r="C51">
        <v>630.5</v>
      </c>
      <c r="D51">
        <v>105.36842105263156</v>
      </c>
      <c r="F51">
        <v>1.2905947082372535</v>
      </c>
      <c r="I51" s="6">
        <v>25</v>
      </c>
      <c r="J51" s="6">
        <v>589.45054019069244</v>
      </c>
      <c r="K51" s="6">
        <v>-18.950540190692436</v>
      </c>
    </row>
    <row r="52" spans="3:11" x14ac:dyDescent="0.35">
      <c r="C52">
        <v>709</v>
      </c>
      <c r="D52">
        <v>11.128205128205082</v>
      </c>
      <c r="F52">
        <v>1.5130257380197878</v>
      </c>
      <c r="I52" s="6">
        <v>26</v>
      </c>
      <c r="J52" s="6">
        <v>641.21385314167924</v>
      </c>
      <c r="K52" s="6">
        <v>-2.7138531416792375</v>
      </c>
    </row>
    <row r="53" spans="3:11" x14ac:dyDescent="0.35">
      <c r="C53">
        <v>614</v>
      </c>
      <c r="D53">
        <v>186.02564102564099</v>
      </c>
      <c r="F53">
        <v>1.7719124541535016</v>
      </c>
      <c r="I53" s="6">
        <v>27</v>
      </c>
      <c r="J53" s="6">
        <v>635.5398164731821</v>
      </c>
      <c r="K53" s="6">
        <v>-17.0398164731821</v>
      </c>
    </row>
    <row r="54" spans="3:11" x14ac:dyDescent="0.35">
      <c r="C54">
        <v>737.5</v>
      </c>
      <c r="D54">
        <v>152.03846153846155</v>
      </c>
      <c r="F54">
        <v>1.6087494086890581</v>
      </c>
      <c r="I54" s="6">
        <v>28</v>
      </c>
      <c r="J54" s="6">
        <v>578.70909158058657</v>
      </c>
      <c r="K54" s="6">
        <v>-16.209091580586573</v>
      </c>
    </row>
    <row r="55" spans="3:11" x14ac:dyDescent="0.35">
      <c r="C55">
        <v>657</v>
      </c>
      <c r="D55">
        <v>137.17948717948718</v>
      </c>
      <c r="F55">
        <v>1.6020821229671138</v>
      </c>
      <c r="I55" s="6">
        <v>29</v>
      </c>
      <c r="J55" s="6">
        <v>643.05736406480548</v>
      </c>
      <c r="K55" s="6">
        <v>2.4426359351945166</v>
      </c>
    </row>
    <row r="56" spans="3:11" x14ac:dyDescent="0.35">
      <c r="C56">
        <v>713.5</v>
      </c>
      <c r="D56">
        <v>56.28947368421052</v>
      </c>
      <c r="F56">
        <v>1.6507295337772556</v>
      </c>
      <c r="I56" s="6">
        <v>30</v>
      </c>
      <c r="J56" s="6">
        <v>590.18069083060414</v>
      </c>
      <c r="K56" s="6">
        <v>-27.680690830604135</v>
      </c>
    </row>
    <row r="57" spans="3:11" x14ac:dyDescent="0.35">
      <c r="C57">
        <v>662.5</v>
      </c>
      <c r="D57">
        <v>134.39743589743591</v>
      </c>
      <c r="F57">
        <v>1.5557977948862498</v>
      </c>
      <c r="I57" s="6">
        <v>31</v>
      </c>
      <c r="J57" s="6">
        <v>631.67965196997397</v>
      </c>
      <c r="K57" s="6">
        <v>12.820348030026025</v>
      </c>
    </row>
    <row r="58" spans="3:11" x14ac:dyDescent="0.35">
      <c r="C58">
        <v>549</v>
      </c>
      <c r="D58">
        <v>177.20512820512818</v>
      </c>
      <c r="F58">
        <v>1.2292582623269581</v>
      </c>
      <c r="I58" s="6">
        <v>32</v>
      </c>
      <c r="J58" s="6">
        <v>603.28419078435479</v>
      </c>
      <c r="K58" s="6">
        <v>-57.284190784354792</v>
      </c>
    </row>
    <row r="59" spans="3:11" x14ac:dyDescent="0.35">
      <c r="C59">
        <v>662</v>
      </c>
      <c r="D59">
        <v>146.15384615384619</v>
      </c>
      <c r="F59">
        <v>1.5689618317178686</v>
      </c>
      <c r="I59" s="6">
        <v>33</v>
      </c>
      <c r="J59" s="6">
        <v>786.97666767352803</v>
      </c>
      <c r="K59" s="6">
        <v>40.523332326471973</v>
      </c>
    </row>
    <row r="60" spans="3:11" x14ac:dyDescent="0.35">
      <c r="C60">
        <v>665.5</v>
      </c>
      <c r="D60">
        <v>25.346153846153811</v>
      </c>
      <c r="F60">
        <v>1.199143668726697</v>
      </c>
      <c r="I60" s="6">
        <v>34</v>
      </c>
      <c r="J60" s="6">
        <v>636.00319886070599</v>
      </c>
      <c r="K60" s="6">
        <v>75.996801139294007</v>
      </c>
    </row>
    <row r="61" spans="3:11" x14ac:dyDescent="0.35">
      <c r="C61">
        <v>647</v>
      </c>
      <c r="D61">
        <v>147.68421052631584</v>
      </c>
      <c r="F61">
        <v>1.5291555218904254</v>
      </c>
      <c r="I61" s="6">
        <v>35</v>
      </c>
      <c r="J61" s="6">
        <v>588.55248505930911</v>
      </c>
      <c r="K61" s="6">
        <v>48.447514940690894</v>
      </c>
    </row>
    <row r="62" spans="3:11" x14ac:dyDescent="0.35">
      <c r="C62">
        <v>770.5</v>
      </c>
      <c r="D62">
        <v>70.858974358974365</v>
      </c>
      <c r="F62">
        <v>2.0353585588963137</v>
      </c>
      <c r="I62" s="6">
        <v>36</v>
      </c>
      <c r="J62" s="6">
        <v>636.19662643278446</v>
      </c>
      <c r="K62" s="6">
        <v>67.803373567215544</v>
      </c>
    </row>
    <row r="63" spans="3:11" x14ac:dyDescent="0.35">
      <c r="C63">
        <v>623.5</v>
      </c>
      <c r="D63">
        <v>150.03846153846155</v>
      </c>
      <c r="F63">
        <v>1.5658076695865502</v>
      </c>
      <c r="I63" s="6">
        <v>37</v>
      </c>
      <c r="J63" s="6">
        <v>636.26891744342265</v>
      </c>
      <c r="K63" s="6">
        <v>-16.268917443422652</v>
      </c>
    </row>
    <row r="64" spans="3:11" x14ac:dyDescent="0.35">
      <c r="C64">
        <v>598.5</v>
      </c>
      <c r="D64">
        <v>208.16666666666663</v>
      </c>
      <c r="F64">
        <v>1.2644851210032679</v>
      </c>
      <c r="I64" s="6">
        <v>38</v>
      </c>
      <c r="J64" s="6">
        <v>602.29643688877127</v>
      </c>
      <c r="K64" s="6">
        <v>-70.296436888771268</v>
      </c>
    </row>
    <row r="65" spans="3:11" x14ac:dyDescent="0.35">
      <c r="C65">
        <v>688</v>
      </c>
      <c r="D65">
        <v>22.871794871794918</v>
      </c>
      <c r="F65">
        <v>1.6148141239991227</v>
      </c>
      <c r="I65" s="6">
        <v>39</v>
      </c>
      <c r="J65" s="6">
        <v>639.80942249371492</v>
      </c>
      <c r="K65" s="6">
        <v>-24.809422493714919</v>
      </c>
    </row>
    <row r="66" spans="3:11" x14ac:dyDescent="0.35">
      <c r="C66">
        <v>624.5</v>
      </c>
      <c r="D66">
        <v>111.65384615384619</v>
      </c>
      <c r="F66">
        <v>1.6020418311333291</v>
      </c>
      <c r="I66" s="6">
        <v>40</v>
      </c>
      <c r="J66" s="6">
        <v>642.95687462052172</v>
      </c>
      <c r="K66" s="6">
        <v>79.543125379478283</v>
      </c>
    </row>
    <row r="67" spans="3:11" x14ac:dyDescent="0.35">
      <c r="C67">
        <v>562.5</v>
      </c>
      <c r="D67">
        <v>124.80769230769226</v>
      </c>
      <c r="F67">
        <v>1.2726409617661072</v>
      </c>
      <c r="I67" s="6">
        <v>41</v>
      </c>
      <c r="J67" s="6">
        <v>576.48467917948199</v>
      </c>
      <c r="K67" s="6">
        <v>54.515320820518014</v>
      </c>
    </row>
    <row r="68" spans="3:11" x14ac:dyDescent="0.35">
      <c r="C68">
        <v>614.5</v>
      </c>
      <c r="D68">
        <v>115.52631578947364</v>
      </c>
      <c r="F68">
        <v>1.4802769940414036</v>
      </c>
      <c r="I68" s="6">
        <v>42</v>
      </c>
      <c r="J68" s="6">
        <v>633.29593441771476</v>
      </c>
      <c r="K68" s="6">
        <v>87.704065582285239</v>
      </c>
    </row>
    <row r="69" spans="3:11" x14ac:dyDescent="0.35">
      <c r="C69">
        <v>506.5</v>
      </c>
      <c r="D69">
        <v>197.57692307692309</v>
      </c>
      <c r="F69">
        <v>0.75997554229527997</v>
      </c>
      <c r="I69" s="6">
        <v>43</v>
      </c>
      <c r="J69" s="6">
        <v>601.1416033110221</v>
      </c>
      <c r="K69" s="6">
        <v>-82.641603311022095</v>
      </c>
    </row>
    <row r="70" spans="3:11" x14ac:dyDescent="0.35">
      <c r="C70">
        <v>669</v>
      </c>
      <c r="D70">
        <v>92.923076923076906</v>
      </c>
      <c r="F70">
        <v>1.5524265448896797</v>
      </c>
      <c r="I70" s="6">
        <v>44</v>
      </c>
      <c r="J70" s="6">
        <v>657.43563168746641</v>
      </c>
      <c r="K70" s="6">
        <v>-93.935631687466412</v>
      </c>
    </row>
    <row r="71" spans="3:11" x14ac:dyDescent="0.35">
      <c r="C71">
        <v>589.5</v>
      </c>
      <c r="D71">
        <v>137.4487179487179</v>
      </c>
      <c r="F71">
        <v>1.3035411993287394</v>
      </c>
      <c r="I71" s="6">
        <v>45</v>
      </c>
      <c r="J71" s="6">
        <v>583.94777080212123</v>
      </c>
      <c r="K71" s="6">
        <v>82.052229197878773</v>
      </c>
    </row>
    <row r="72" spans="3:11" x14ac:dyDescent="0.35">
      <c r="C72">
        <v>594.5</v>
      </c>
      <c r="D72">
        <v>100.31081081081084</v>
      </c>
      <c r="F72">
        <v>1.5953781077614877</v>
      </c>
      <c r="I72" s="6">
        <v>46</v>
      </c>
      <c r="J72" s="6">
        <v>643.39618352725029</v>
      </c>
      <c r="K72" s="6">
        <v>51.603816472749713</v>
      </c>
    </row>
    <row r="73" spans="3:11" x14ac:dyDescent="0.35">
      <c r="C73">
        <v>687.5</v>
      </c>
      <c r="D73">
        <v>81.833333333333371</v>
      </c>
      <c r="F73">
        <v>1.5851049530471559</v>
      </c>
      <c r="I73" s="6">
        <v>47</v>
      </c>
      <c r="J73" s="6">
        <v>639.36537125350276</v>
      </c>
      <c r="K73" s="6">
        <v>-7.365371253502758</v>
      </c>
    </row>
    <row r="74" spans="3:11" x14ac:dyDescent="0.35">
      <c r="C74">
        <v>659</v>
      </c>
      <c r="D74">
        <v>129.66666666666663</v>
      </c>
      <c r="F74">
        <v>1.2586655378491038</v>
      </c>
      <c r="I74" s="6">
        <v>48</v>
      </c>
      <c r="J74" s="6">
        <v>595.68335126580814</v>
      </c>
      <c r="K74" s="6">
        <v>-37.183351265808142</v>
      </c>
    </row>
    <row r="75" spans="3:11" x14ac:dyDescent="0.35">
      <c r="C75">
        <v>620</v>
      </c>
      <c r="D75">
        <v>229.9487179487179</v>
      </c>
      <c r="F75">
        <v>1.6029332645347851</v>
      </c>
      <c r="I75" s="6">
        <v>49</v>
      </c>
      <c r="J75" s="6">
        <v>594.85822170526387</v>
      </c>
      <c r="K75" s="6">
        <v>64.641778294736127</v>
      </c>
    </row>
    <row r="76" spans="3:11" x14ac:dyDescent="0.35">
      <c r="C76">
        <v>638.5</v>
      </c>
      <c r="D76">
        <v>76.78205128205127</v>
      </c>
      <c r="F76">
        <v>1.6224385054084105</v>
      </c>
      <c r="I76" s="6">
        <v>50</v>
      </c>
      <c r="J76" s="6">
        <v>593.69404354070525</v>
      </c>
      <c r="K76" s="6">
        <v>36.805956459294748</v>
      </c>
    </row>
    <row r="77" spans="3:11" x14ac:dyDescent="0.35">
      <c r="C77">
        <v>628</v>
      </c>
      <c r="D77">
        <v>45.28205128205127</v>
      </c>
      <c r="F77">
        <v>1.3685978593813046</v>
      </c>
      <c r="I77" s="6">
        <v>51</v>
      </c>
      <c r="J77" s="6">
        <v>634.83004415911842</v>
      </c>
      <c r="K77" s="6">
        <v>74.169955840881585</v>
      </c>
    </row>
    <row r="78" spans="3:11" x14ac:dyDescent="0.35">
      <c r="C78">
        <v>686</v>
      </c>
      <c r="D78">
        <v>56.179487179487182</v>
      </c>
      <c r="F78">
        <v>1.5731589756266746</v>
      </c>
      <c r="I78" s="6">
        <v>52</v>
      </c>
      <c r="J78" s="6">
        <v>682.70809483121775</v>
      </c>
      <c r="K78" s="6">
        <v>-68.70809483121775</v>
      </c>
    </row>
    <row r="79" spans="3:11" x14ac:dyDescent="0.35">
      <c r="C79">
        <v>720.5</v>
      </c>
      <c r="D79">
        <v>59.064102564102541</v>
      </c>
      <c r="F79">
        <v>2.1789863179175519</v>
      </c>
      <c r="I79" s="6">
        <v>53</v>
      </c>
      <c r="J79" s="6">
        <v>652.53301024122334</v>
      </c>
      <c r="K79" s="6">
        <v>84.966989758776663</v>
      </c>
    </row>
    <row r="80" spans="3:11" x14ac:dyDescent="0.35">
      <c r="C80">
        <v>756.5</v>
      </c>
      <c r="D80">
        <v>33.192307692307736</v>
      </c>
      <c r="F80">
        <v>1.6106295131362247</v>
      </c>
      <c r="I80" s="6">
        <v>54</v>
      </c>
      <c r="J80" s="6">
        <v>651.29997423069381</v>
      </c>
      <c r="K80" s="6">
        <v>5.700025769306194</v>
      </c>
    </row>
    <row r="81" spans="3:11" x14ac:dyDescent="0.35">
      <c r="C81">
        <v>632.5</v>
      </c>
      <c r="D81">
        <v>67.445945945945937</v>
      </c>
      <c r="F81">
        <v>1.1858619887508917</v>
      </c>
      <c r="I81" s="6">
        <v>55</v>
      </c>
      <c r="J81" s="6">
        <v>660.29674020856419</v>
      </c>
      <c r="K81" s="6">
        <v>53.203259791435812</v>
      </c>
    </row>
    <row r="82" spans="3:11" x14ac:dyDescent="0.35">
      <c r="C82">
        <v>737</v>
      </c>
      <c r="D82">
        <v>60.868421052631561</v>
      </c>
      <c r="F82">
        <v>1.5423572659168292</v>
      </c>
      <c r="I82" s="6">
        <v>56</v>
      </c>
      <c r="J82" s="6">
        <v>642.74023258664931</v>
      </c>
      <c r="K82" s="6">
        <v>19.759767413350687</v>
      </c>
    </row>
    <row r="83" spans="3:11" x14ac:dyDescent="0.35">
      <c r="C83">
        <v>613</v>
      </c>
      <c r="D83">
        <v>287.53846153846155</v>
      </c>
      <c r="F83">
        <v>1.4941243851979402</v>
      </c>
      <c r="I83" s="6">
        <v>57</v>
      </c>
      <c r="J83" s="6">
        <v>582.35058988963863</v>
      </c>
      <c r="K83" s="6">
        <v>-33.350589889638627</v>
      </c>
    </row>
    <row r="84" spans="3:11" x14ac:dyDescent="0.35">
      <c r="C84">
        <v>522</v>
      </c>
      <c r="D84">
        <v>304</v>
      </c>
      <c r="F84">
        <v>1.3161345876250841</v>
      </c>
      <c r="I84" s="6">
        <v>58</v>
      </c>
      <c r="J84" s="6">
        <v>645.17476623861194</v>
      </c>
      <c r="K84" s="6">
        <v>16.825233761388063</v>
      </c>
    </row>
    <row r="85" spans="3:11" x14ac:dyDescent="0.35">
      <c r="C85">
        <v>606.5</v>
      </c>
      <c r="D85">
        <v>125.08974358974353</v>
      </c>
      <c r="F85">
        <v>1.6613429044231534</v>
      </c>
      <c r="I85" s="6">
        <v>59</v>
      </c>
      <c r="J85" s="6">
        <v>576.78125029626108</v>
      </c>
      <c r="K85" s="6">
        <v>88.718749703738922</v>
      </c>
    </row>
    <row r="86" spans="3:11" x14ac:dyDescent="0.35">
      <c r="C86">
        <v>578.5</v>
      </c>
      <c r="D86">
        <v>340.75641025641028</v>
      </c>
      <c r="F86">
        <v>1.4002439891596203</v>
      </c>
      <c r="I86" s="6">
        <v>60</v>
      </c>
      <c r="J86" s="6">
        <v>637.81305781474964</v>
      </c>
      <c r="K86" s="6">
        <v>9.1869421852503592</v>
      </c>
    </row>
    <row r="87" spans="3:11" x14ac:dyDescent="0.35">
      <c r="C87">
        <v>577.5</v>
      </c>
      <c r="D87">
        <v>253.78205128205127</v>
      </c>
      <c r="F87">
        <v>1.5638531340593314</v>
      </c>
      <c r="I87" s="6">
        <v>61</v>
      </c>
      <c r="J87" s="6">
        <v>731.42935075587025</v>
      </c>
      <c r="K87" s="6">
        <v>39.070649244129754</v>
      </c>
    </row>
    <row r="88" spans="3:11" x14ac:dyDescent="0.35">
      <c r="C88">
        <v>602.5</v>
      </c>
      <c r="D88">
        <v>284.88461538461536</v>
      </c>
      <c r="F88">
        <v>1.2077808742238436</v>
      </c>
      <c r="I88" s="6">
        <v>62</v>
      </c>
      <c r="J88" s="6">
        <v>644.59144108154487</v>
      </c>
      <c r="K88" s="6">
        <v>-21.091441081544872</v>
      </c>
    </row>
    <row r="89" spans="3:11" x14ac:dyDescent="0.35">
      <c r="C89">
        <v>622.5</v>
      </c>
      <c r="D89">
        <v>138.42307692307691</v>
      </c>
      <c r="F89">
        <v>1.6181609510532466</v>
      </c>
      <c r="I89" s="6">
        <v>63</v>
      </c>
      <c r="J89" s="6">
        <v>588.86538272996393</v>
      </c>
      <c r="K89" s="6">
        <v>9.6346172700360739</v>
      </c>
    </row>
    <row r="90" spans="3:11" x14ac:dyDescent="0.35">
      <c r="C90">
        <v>832</v>
      </c>
      <c r="D90">
        <v>5.4736842105263577</v>
      </c>
      <c r="F90">
        <v>2.5296675448367889</v>
      </c>
      <c r="I90" s="6">
        <v>64</v>
      </c>
      <c r="J90" s="6">
        <v>653.65460794721434</v>
      </c>
      <c r="K90" s="6">
        <v>34.345392052785655</v>
      </c>
    </row>
    <row r="91" spans="3:11" x14ac:dyDescent="0.35">
      <c r="C91">
        <v>549</v>
      </c>
      <c r="D91">
        <v>244.78378378378375</v>
      </c>
      <c r="F91">
        <v>1.5916171105255605</v>
      </c>
      <c r="I91" s="6">
        <v>65</v>
      </c>
      <c r="J91" s="6">
        <v>651.29252273032944</v>
      </c>
      <c r="K91" s="6">
        <v>-26.792522730329438</v>
      </c>
    </row>
    <row r="92" spans="3:11" x14ac:dyDescent="0.35">
      <c r="C92">
        <v>615</v>
      </c>
      <c r="D92">
        <v>137.02631578947364</v>
      </c>
      <c r="F92">
        <v>1.2361248049807916</v>
      </c>
      <c r="I92" s="6">
        <v>66</v>
      </c>
      <c r="J92" s="6">
        <v>590.37370947282818</v>
      </c>
      <c r="K92" s="6">
        <v>-27.873709472828182</v>
      </c>
    </row>
    <row r="93" spans="3:11" x14ac:dyDescent="0.35">
      <c r="C93">
        <v>711.5</v>
      </c>
      <c r="D93">
        <v>32.423076923076906</v>
      </c>
      <c r="F93">
        <v>1.5183609645712628</v>
      </c>
      <c r="I93" s="6">
        <v>67</v>
      </c>
      <c r="J93" s="6">
        <v>628.7735494611253</v>
      </c>
      <c r="K93" s="6">
        <v>-14.273549461125299</v>
      </c>
    </row>
    <row r="94" spans="3:11" x14ac:dyDescent="0.35">
      <c r="C94">
        <v>681.5</v>
      </c>
      <c r="D94">
        <v>67.910256410256466</v>
      </c>
      <c r="F94">
        <v>1.5520318573672516</v>
      </c>
      <c r="I94" s="6">
        <v>68</v>
      </c>
      <c r="J94" s="6">
        <v>495.5622749665489</v>
      </c>
      <c r="K94" s="6">
        <v>10.937725033451102</v>
      </c>
    </row>
    <row r="95" spans="3:11" x14ac:dyDescent="0.35">
      <c r="C95">
        <v>520</v>
      </c>
      <c r="D95">
        <v>265.0512820512821</v>
      </c>
      <c r="F95">
        <v>1.3974125140186404</v>
      </c>
      <c r="I95" s="6">
        <v>69</v>
      </c>
      <c r="J95" s="6">
        <v>642.11675958434694</v>
      </c>
      <c r="K95" s="6">
        <v>26.883240415653063</v>
      </c>
    </row>
    <row r="96" spans="3:11" x14ac:dyDescent="0.35">
      <c r="C96">
        <v>673</v>
      </c>
      <c r="D96">
        <v>84</v>
      </c>
      <c r="F96">
        <v>1.5485635268038151</v>
      </c>
      <c r="I96" s="6">
        <v>70</v>
      </c>
      <c r="J96" s="6">
        <v>596.0883446688631</v>
      </c>
      <c r="K96" s="6">
        <v>-6.5883446688631011</v>
      </c>
    </row>
    <row r="97" spans="3:11" x14ac:dyDescent="0.35">
      <c r="C97">
        <v>561</v>
      </c>
      <c r="D97">
        <v>142.81081081081084</v>
      </c>
      <c r="F97">
        <v>1.5368706244135517</v>
      </c>
      <c r="I97" s="6">
        <v>71</v>
      </c>
      <c r="J97" s="6">
        <v>650.06014553451723</v>
      </c>
      <c r="K97" s="6">
        <v>-55.560145534517233</v>
      </c>
    </row>
    <row r="98" spans="3:11" x14ac:dyDescent="0.35">
      <c r="C98">
        <v>538.5</v>
      </c>
      <c r="D98">
        <v>172.24358974358972</v>
      </c>
      <c r="F98">
        <v>1.2746904598214397</v>
      </c>
      <c r="I98" s="6">
        <v>72</v>
      </c>
      <c r="J98" s="6">
        <v>648.16024650021905</v>
      </c>
      <c r="K98" s="6">
        <v>39.339753499780954</v>
      </c>
    </row>
    <row r="99" spans="3:11" x14ac:dyDescent="0.35">
      <c r="C99">
        <v>555</v>
      </c>
      <c r="D99">
        <v>187.92307692307691</v>
      </c>
      <c r="F99">
        <v>1.6222909218146038</v>
      </c>
      <c r="I99" s="6">
        <v>73</v>
      </c>
      <c r="J99" s="6">
        <v>587.78911933064126</v>
      </c>
      <c r="K99" s="6">
        <v>71.210880669358744</v>
      </c>
    </row>
    <row r="100" spans="3:11" x14ac:dyDescent="0.35">
      <c r="C100">
        <v>572</v>
      </c>
      <c r="D100">
        <v>106.52631578947364</v>
      </c>
      <c r="F100">
        <v>1.2937905399881524</v>
      </c>
      <c r="I100" s="6">
        <v>74</v>
      </c>
      <c r="J100" s="6">
        <v>651.45738284444838</v>
      </c>
      <c r="K100" s="6">
        <v>-31.457382844448375</v>
      </c>
    </row>
    <row r="101" spans="3:11" x14ac:dyDescent="0.35">
      <c r="C101">
        <v>648</v>
      </c>
      <c r="D101">
        <v>408.15384615384619</v>
      </c>
      <c r="F101">
        <v>1.8083604639949189</v>
      </c>
      <c r="I101" s="6">
        <v>75</v>
      </c>
      <c r="J101" s="6">
        <v>655.06464753869636</v>
      </c>
      <c r="K101" s="6">
        <v>-16.564647538696363</v>
      </c>
    </row>
    <row r="102" spans="3:11" x14ac:dyDescent="0.35">
      <c r="C102">
        <v>714</v>
      </c>
      <c r="D102">
        <v>23.342105263157919</v>
      </c>
      <c r="F102">
        <v>1.5877541031849161</v>
      </c>
      <c r="I102" s="6">
        <v>76</v>
      </c>
      <c r="J102" s="6">
        <v>608.11980813315881</v>
      </c>
      <c r="K102" s="6">
        <v>19.880191866841187</v>
      </c>
    </row>
    <row r="103" spans="3:11" x14ac:dyDescent="0.35">
      <c r="C103">
        <v>564</v>
      </c>
      <c r="D103">
        <v>182.17948717948718</v>
      </c>
      <c r="F103">
        <v>1.2829030798271124</v>
      </c>
      <c r="I103" s="6">
        <v>77</v>
      </c>
      <c r="J103" s="6">
        <v>645.95097859799819</v>
      </c>
      <c r="K103" s="6">
        <v>40.049021402001813</v>
      </c>
    </row>
    <row r="104" spans="3:11" x14ac:dyDescent="0.35">
      <c r="C104">
        <v>697.5</v>
      </c>
      <c r="D104">
        <v>196.65789473684208</v>
      </c>
      <c r="F104">
        <v>1.5570680482018937</v>
      </c>
      <c r="I104" s="6">
        <v>78</v>
      </c>
      <c r="J104" s="6">
        <v>757.99161407720339</v>
      </c>
      <c r="K104" s="6">
        <v>-37.491614077203394</v>
      </c>
    </row>
    <row r="105" spans="3:11" x14ac:dyDescent="0.35">
      <c r="C105">
        <v>589.5</v>
      </c>
      <c r="D105">
        <v>94.961538461538453</v>
      </c>
      <c r="F105">
        <v>1.2387488151878829</v>
      </c>
      <c r="I105" s="6">
        <v>79</v>
      </c>
      <c r="J105" s="6">
        <v>652.88071342713647</v>
      </c>
      <c r="K105" s="6">
        <v>103.61928657286353</v>
      </c>
    </row>
    <row r="106" spans="3:11" x14ac:dyDescent="0.35">
      <c r="C106">
        <v>720</v>
      </c>
      <c r="D106">
        <v>21.487179487179446</v>
      </c>
      <c r="F106">
        <v>1.5022467828432216</v>
      </c>
      <c r="I106" s="6">
        <v>80</v>
      </c>
      <c r="J106" s="6">
        <v>574.32495992961378</v>
      </c>
      <c r="K106" s="6">
        <v>58.175040070386217</v>
      </c>
    </row>
    <row r="107" spans="3:11" x14ac:dyDescent="0.35">
      <c r="C107">
        <v>675.5</v>
      </c>
      <c r="D107">
        <v>77.243589743589723</v>
      </c>
      <c r="F107">
        <v>1.5769785544288768</v>
      </c>
      <c r="I107" s="6">
        <v>81</v>
      </c>
      <c r="J107" s="6">
        <v>640.25456496851871</v>
      </c>
      <c r="K107" s="6">
        <v>96.745435031481293</v>
      </c>
    </row>
    <row r="108" spans="3:11" x14ac:dyDescent="0.35">
      <c r="C108">
        <v>573.5</v>
      </c>
      <c r="D108">
        <v>132.29487179487182</v>
      </c>
      <c r="F108">
        <v>1.2531358464256455</v>
      </c>
      <c r="I108" s="6">
        <v>82</v>
      </c>
      <c r="J108" s="6">
        <v>631.3344614513976</v>
      </c>
      <c r="K108" s="6">
        <v>-18.334461451397601</v>
      </c>
    </row>
    <row r="109" spans="3:11" x14ac:dyDescent="0.35">
      <c r="C109">
        <v>714.5</v>
      </c>
      <c r="D109">
        <v>59.320512820512818</v>
      </c>
      <c r="F109">
        <v>1.4462657891039927</v>
      </c>
      <c r="I109" s="6">
        <v>83</v>
      </c>
      <c r="J109" s="6">
        <v>598.41734359159807</v>
      </c>
      <c r="K109" s="6">
        <v>-76.417343591598069</v>
      </c>
    </row>
    <row r="110" spans="3:11" x14ac:dyDescent="0.35">
      <c r="C110">
        <v>554</v>
      </c>
      <c r="D110">
        <v>181.64102564102564</v>
      </c>
      <c r="F110">
        <v>1.3713445028249445</v>
      </c>
      <c r="I110" s="6">
        <v>84</v>
      </c>
      <c r="J110" s="6">
        <v>662.25955817456452</v>
      </c>
      <c r="K110" s="6">
        <v>-55.759558174564518</v>
      </c>
    </row>
    <row r="111" spans="3:11" x14ac:dyDescent="0.35">
      <c r="C111">
        <v>706</v>
      </c>
      <c r="D111">
        <v>8.692307692307736</v>
      </c>
      <c r="F111">
        <v>1.5155571636165488</v>
      </c>
      <c r="I111" s="6">
        <v>85</v>
      </c>
      <c r="J111" s="6">
        <v>613.97238731423749</v>
      </c>
      <c r="K111" s="6">
        <v>-35.472387314237494</v>
      </c>
    </row>
    <row r="112" spans="3:11" x14ac:dyDescent="0.35">
      <c r="C112">
        <v>745.5</v>
      </c>
      <c r="D112">
        <v>71.736842105263122</v>
      </c>
      <c r="F112">
        <v>1.5289843296406418</v>
      </c>
      <c r="I112" s="6">
        <v>86</v>
      </c>
      <c r="J112" s="6">
        <v>644.22997274353918</v>
      </c>
      <c r="K112" s="6">
        <v>-66.729972743539179</v>
      </c>
    </row>
    <row r="113" spans="3:11" x14ac:dyDescent="0.35">
      <c r="C113">
        <v>546</v>
      </c>
      <c r="D113">
        <v>145.43589743589746</v>
      </c>
      <c r="F113">
        <v>1.2469054968021396</v>
      </c>
      <c r="I113" s="6">
        <v>87</v>
      </c>
      <c r="J113" s="6">
        <v>578.37859978036568</v>
      </c>
      <c r="K113" s="6">
        <v>24.121400219634324</v>
      </c>
    </row>
    <row r="114" spans="3:11" x14ac:dyDescent="0.35">
      <c r="C114">
        <v>599</v>
      </c>
      <c r="D114">
        <v>167.71052631578948</v>
      </c>
      <c r="F114">
        <v>1.5780374762794971</v>
      </c>
      <c r="I114" s="6">
        <v>88</v>
      </c>
      <c r="J114" s="6">
        <v>654.27356421380523</v>
      </c>
      <c r="K114" s="6">
        <v>-31.77356421380523</v>
      </c>
    </row>
    <row r="115" spans="3:11" x14ac:dyDescent="0.35">
      <c r="C115">
        <v>596.5</v>
      </c>
      <c r="D115">
        <v>118.67948717948718</v>
      </c>
      <c r="F115">
        <v>1.5311405689385749</v>
      </c>
      <c r="I115" s="6">
        <v>89</v>
      </c>
      <c r="J115" s="6">
        <v>822.84597896289051</v>
      </c>
      <c r="K115" s="6">
        <v>9.1540210371094872</v>
      </c>
    </row>
    <row r="116" spans="3:11" x14ac:dyDescent="0.35">
      <c r="C116">
        <v>594.5</v>
      </c>
      <c r="D116">
        <v>123.75641025641028</v>
      </c>
      <c r="F116">
        <v>1.2362131944439403</v>
      </c>
      <c r="I116" s="6">
        <v>90</v>
      </c>
      <c r="J116" s="6">
        <v>649.36459336819314</v>
      </c>
      <c r="K116" s="6">
        <v>-100.36459336819314</v>
      </c>
    </row>
    <row r="117" spans="3:11" x14ac:dyDescent="0.35">
      <c r="C117">
        <v>674</v>
      </c>
      <c r="D117">
        <v>28.358974358974365</v>
      </c>
      <c r="F117">
        <v>1.6644412911938167</v>
      </c>
      <c r="I117" s="6">
        <v>91</v>
      </c>
      <c r="J117" s="6">
        <v>583.62047612417439</v>
      </c>
      <c r="K117" s="6">
        <v>31.379523875825612</v>
      </c>
    </row>
    <row r="118" spans="3:11" x14ac:dyDescent="0.35">
      <c r="C118">
        <v>655</v>
      </c>
      <c r="D118">
        <v>76.487179487179446</v>
      </c>
      <c r="F118">
        <v>1.6174724562976572</v>
      </c>
      <c r="I118" s="6">
        <v>92</v>
      </c>
      <c r="J118" s="6">
        <v>635.8167315063622</v>
      </c>
      <c r="K118" s="6">
        <v>75.683268493637797</v>
      </c>
    </row>
    <row r="119" spans="3:11" x14ac:dyDescent="0.35">
      <c r="C119">
        <v>630.5</v>
      </c>
      <c r="D119">
        <v>47.71052631578948</v>
      </c>
      <c r="F119">
        <v>1.312735526371092</v>
      </c>
      <c r="I119" s="6">
        <v>93</v>
      </c>
      <c r="J119" s="6">
        <v>642.04376677312553</v>
      </c>
      <c r="K119" s="6">
        <v>39.456233226874474</v>
      </c>
    </row>
    <row r="120" spans="3:11" x14ac:dyDescent="0.35">
      <c r="C120">
        <v>664</v>
      </c>
      <c r="D120">
        <v>81.615384615384642</v>
      </c>
      <c r="F120">
        <v>1.6020390506046878</v>
      </c>
      <c r="I120" s="6">
        <v>94</v>
      </c>
      <c r="J120" s="6">
        <v>613.44873931753386</v>
      </c>
      <c r="K120" s="6">
        <v>-93.448739317533864</v>
      </c>
    </row>
    <row r="121" spans="3:11" x14ac:dyDescent="0.35">
      <c r="C121">
        <v>546</v>
      </c>
      <c r="D121">
        <v>183.66666666666663</v>
      </c>
      <c r="F121">
        <v>1.3040549237645085</v>
      </c>
      <c r="I121" s="6">
        <v>95</v>
      </c>
      <c r="J121" s="6">
        <v>641.40233986276212</v>
      </c>
      <c r="K121" s="6">
        <v>31.597660137237881</v>
      </c>
    </row>
    <row r="122" spans="3:11" x14ac:dyDescent="0.35">
      <c r="C122">
        <v>661.5</v>
      </c>
      <c r="D122">
        <v>81.935897435897459</v>
      </c>
      <c r="F122">
        <v>1.5882052150315924</v>
      </c>
      <c r="I122" s="6">
        <v>96</v>
      </c>
      <c r="J122" s="6">
        <v>639.23987520831531</v>
      </c>
      <c r="K122" s="6">
        <v>-78.239875208315311</v>
      </c>
    </row>
    <row r="123" spans="3:11" x14ac:dyDescent="0.35">
      <c r="C123">
        <v>581.5</v>
      </c>
      <c r="D123">
        <v>145.91025641025647</v>
      </c>
      <c r="F123">
        <v>1.2461968444809282</v>
      </c>
      <c r="I123" s="6">
        <v>97</v>
      </c>
      <c r="J123" s="6">
        <v>590.75274001256014</v>
      </c>
      <c r="K123" s="6">
        <v>-52.252740012560139</v>
      </c>
    </row>
    <row r="124" spans="3:11" x14ac:dyDescent="0.35">
      <c r="C124">
        <v>678.5</v>
      </c>
      <c r="D124">
        <v>56.576923076923094</v>
      </c>
      <c r="F124">
        <v>1.5391214351874858</v>
      </c>
      <c r="I124" s="6">
        <v>98</v>
      </c>
      <c r="J124" s="6">
        <v>655.03735369029755</v>
      </c>
      <c r="K124" s="6">
        <v>-100.03735369029755</v>
      </c>
    </row>
    <row r="125" spans="3:11" x14ac:dyDescent="0.35">
      <c r="C125">
        <v>654</v>
      </c>
      <c r="D125">
        <v>104.02564102564099</v>
      </c>
      <c r="F125">
        <v>1.5620222826625434</v>
      </c>
      <c r="I125" s="6">
        <v>99</v>
      </c>
      <c r="J125" s="6">
        <v>594.28507500340106</v>
      </c>
      <c r="K125" s="6">
        <v>-22.285075003401062</v>
      </c>
    </row>
    <row r="126" spans="3:11" x14ac:dyDescent="0.35">
      <c r="C126">
        <v>686</v>
      </c>
      <c r="D126">
        <v>14.256410256410277</v>
      </c>
      <c r="F126">
        <v>1.259692575278182</v>
      </c>
      <c r="I126" s="6">
        <v>100</v>
      </c>
      <c r="J126" s="6">
        <v>689.44872520478714</v>
      </c>
      <c r="K126" s="6">
        <v>-41.448725204787138</v>
      </c>
    </row>
    <row r="127" spans="3:11" x14ac:dyDescent="0.35">
      <c r="C127">
        <v>639.5</v>
      </c>
      <c r="D127">
        <v>109.83333333333337</v>
      </c>
      <c r="F127">
        <v>1.6047197976234924</v>
      </c>
      <c r="I127" s="6">
        <v>101</v>
      </c>
      <c r="J127" s="6">
        <v>648.65017563381025</v>
      </c>
      <c r="K127" s="6">
        <v>65.34982436618975</v>
      </c>
    </row>
    <row r="128" spans="3:11" x14ac:dyDescent="0.35">
      <c r="C128">
        <v>661.5</v>
      </c>
      <c r="D128">
        <v>171.98717948717945</v>
      </c>
      <c r="F128">
        <v>1.238184027104025</v>
      </c>
      <c r="I128" s="6">
        <v>102</v>
      </c>
      <c r="J128" s="6">
        <v>592.27156740801138</v>
      </c>
      <c r="K128" s="6">
        <v>-28.271567408011379</v>
      </c>
    </row>
    <row r="129" spans="3:11" x14ac:dyDescent="0.35">
      <c r="C129">
        <v>574</v>
      </c>
      <c r="D129">
        <v>125.65789473684208</v>
      </c>
      <c r="F129">
        <v>1.2541541462667083</v>
      </c>
      <c r="I129" s="6">
        <v>103</v>
      </c>
      <c r="J129" s="6">
        <v>642.97515098463077</v>
      </c>
      <c r="K129" s="6">
        <v>54.524849015369227</v>
      </c>
    </row>
    <row r="130" spans="3:11" x14ac:dyDescent="0.35">
      <c r="C130">
        <v>662</v>
      </c>
      <c r="D130">
        <v>97.820512820512818</v>
      </c>
      <c r="F130">
        <v>1.5409656238453193</v>
      </c>
      <c r="I130" s="6">
        <v>104</v>
      </c>
      <c r="J130" s="6">
        <v>584.10575592352234</v>
      </c>
      <c r="K130" s="6">
        <v>5.394244076477662</v>
      </c>
    </row>
    <row r="131" spans="3:11" x14ac:dyDescent="0.35">
      <c r="C131">
        <v>714</v>
      </c>
      <c r="D131">
        <v>146.25641025641028</v>
      </c>
      <c r="F131">
        <v>2.1783452717127791</v>
      </c>
      <c r="I131" s="6">
        <v>105</v>
      </c>
      <c r="J131" s="6">
        <v>632.83660328334406</v>
      </c>
      <c r="K131" s="6">
        <v>87.163396716655939</v>
      </c>
    </row>
    <row r="132" spans="3:11" x14ac:dyDescent="0.35">
      <c r="C132">
        <v>689</v>
      </c>
      <c r="D132">
        <v>63.307692307692264</v>
      </c>
      <c r="F132">
        <v>1.5142871431686205</v>
      </c>
      <c r="I132" s="6">
        <v>106</v>
      </c>
      <c r="J132" s="6">
        <v>646.65736473541392</v>
      </c>
      <c r="K132" s="6">
        <v>28.842635264586079</v>
      </c>
    </row>
    <row r="133" spans="3:11" x14ac:dyDescent="0.35">
      <c r="C133">
        <v>571.5</v>
      </c>
      <c r="D133">
        <v>112.83333333333337</v>
      </c>
      <c r="F133">
        <v>1.3383041702485476</v>
      </c>
      <c r="I133" s="6">
        <v>107</v>
      </c>
      <c r="J133" s="6">
        <v>586.76646799446121</v>
      </c>
      <c r="K133" s="6">
        <v>-13.266467994461209</v>
      </c>
    </row>
    <row r="134" spans="3:11" x14ac:dyDescent="0.35">
      <c r="C134">
        <v>560</v>
      </c>
      <c r="D134">
        <v>223.33333333333337</v>
      </c>
      <c r="F134">
        <v>1.5489650091336908</v>
      </c>
      <c r="I134" s="6">
        <v>108</v>
      </c>
      <c r="J134" s="6">
        <v>622.48357746977968</v>
      </c>
      <c r="K134" s="6">
        <v>92.016422530220325</v>
      </c>
    </row>
    <row r="135" spans="3:11" x14ac:dyDescent="0.35">
      <c r="I135" s="6">
        <v>109</v>
      </c>
      <c r="J135" s="6">
        <v>608.62776750603302</v>
      </c>
      <c r="K135" s="6">
        <v>-54.627767506033024</v>
      </c>
    </row>
    <row r="136" spans="3:11" x14ac:dyDescent="0.35">
      <c r="I136" s="6">
        <v>110</v>
      </c>
      <c r="J136" s="6">
        <v>635.29820152464254</v>
      </c>
      <c r="K136" s="6">
        <v>70.701798475357464</v>
      </c>
    </row>
    <row r="137" spans="3:11" x14ac:dyDescent="0.35">
      <c r="I137" s="6">
        <v>111</v>
      </c>
      <c r="J137" s="6">
        <v>637.78139782333642</v>
      </c>
      <c r="K137" s="6">
        <v>107.71860217666358</v>
      </c>
    </row>
    <row r="138" spans="3:11" x14ac:dyDescent="0.35">
      <c r="I138" s="6">
        <v>112</v>
      </c>
      <c r="J138" s="6">
        <v>585.61423817195828</v>
      </c>
      <c r="K138" s="6">
        <v>-39.614238171958277</v>
      </c>
    </row>
    <row r="139" spans="3:11" x14ac:dyDescent="0.35">
      <c r="I139" s="6">
        <v>113</v>
      </c>
      <c r="J139" s="6">
        <v>646.8531998666208</v>
      </c>
      <c r="K139" s="6">
        <v>-47.853199866620798</v>
      </c>
    </row>
    <row r="140" spans="3:11" x14ac:dyDescent="0.35">
      <c r="I140" s="6">
        <v>114</v>
      </c>
      <c r="J140" s="6">
        <v>638.18016889938599</v>
      </c>
      <c r="K140" s="6">
        <v>-41.68016889938599</v>
      </c>
    </row>
    <row r="141" spans="3:11" x14ac:dyDescent="0.35">
      <c r="I141" s="6">
        <v>115</v>
      </c>
      <c r="J141" s="6">
        <v>583.63682271490995</v>
      </c>
      <c r="K141" s="6">
        <v>10.863177285090046</v>
      </c>
    </row>
    <row r="142" spans="3:11" x14ac:dyDescent="0.35">
      <c r="I142" s="6">
        <v>116</v>
      </c>
      <c r="J142" s="6">
        <v>662.83256833523637</v>
      </c>
      <c r="K142" s="6">
        <v>11.167431664763626</v>
      </c>
    </row>
    <row r="143" spans="3:11" x14ac:dyDescent="0.35">
      <c r="I143" s="6">
        <v>117</v>
      </c>
      <c r="J143" s="6">
        <v>654.14623521335341</v>
      </c>
      <c r="K143" s="6">
        <v>0.85376478664659317</v>
      </c>
    </row>
    <row r="144" spans="3:11" x14ac:dyDescent="0.35">
      <c r="I144" s="6">
        <v>118</v>
      </c>
      <c r="J144" s="6">
        <v>597.78872722461483</v>
      </c>
      <c r="K144" s="6">
        <v>32.711272775385169</v>
      </c>
    </row>
    <row r="145" spans="9:11" x14ac:dyDescent="0.35">
      <c r="I145" s="6">
        <v>119</v>
      </c>
      <c r="J145" s="6">
        <v>651.29200850428811</v>
      </c>
      <c r="K145" s="6">
        <v>12.707991495711894</v>
      </c>
    </row>
    <row r="146" spans="9:11" x14ac:dyDescent="0.35">
      <c r="I146" s="6">
        <v>120</v>
      </c>
      <c r="J146" s="6">
        <v>596.18335195596751</v>
      </c>
      <c r="K146" s="6">
        <v>-50.18335195596751</v>
      </c>
    </row>
    <row r="147" spans="9:11" x14ac:dyDescent="0.35">
      <c r="I147" s="6">
        <v>121</v>
      </c>
      <c r="J147" s="6">
        <v>648.73360345960418</v>
      </c>
      <c r="K147" s="6">
        <v>12.766396540395817</v>
      </c>
    </row>
    <row r="148" spans="9:11" x14ac:dyDescent="0.35">
      <c r="I148" s="6">
        <v>122</v>
      </c>
      <c r="J148" s="6">
        <v>585.48318126702873</v>
      </c>
      <c r="K148" s="6">
        <v>-3.9831812670287263</v>
      </c>
    </row>
    <row r="149" spans="9:11" x14ac:dyDescent="0.35">
      <c r="I149" s="6">
        <v>123</v>
      </c>
      <c r="J149" s="6">
        <v>639.65613616560631</v>
      </c>
      <c r="K149" s="6">
        <v>38.843863834393687</v>
      </c>
    </row>
    <row r="150" spans="9:11" x14ac:dyDescent="0.35">
      <c r="I150" s="6">
        <v>124</v>
      </c>
      <c r="J150" s="6">
        <v>643.89137832951292</v>
      </c>
      <c r="K150" s="6">
        <v>10.108621670487082</v>
      </c>
    </row>
    <row r="151" spans="9:11" x14ac:dyDescent="0.35">
      <c r="I151" s="6">
        <v>125</v>
      </c>
      <c r="J151" s="6">
        <v>587.97905781341046</v>
      </c>
      <c r="K151" s="6">
        <v>98.020942186589537</v>
      </c>
    </row>
    <row r="152" spans="9:11" x14ac:dyDescent="0.35">
      <c r="I152" s="6">
        <v>126</v>
      </c>
      <c r="J152" s="6">
        <v>651.78778110908684</v>
      </c>
      <c r="K152" s="6">
        <v>-12.287781109086836</v>
      </c>
    </row>
    <row r="153" spans="9:11" x14ac:dyDescent="0.35">
      <c r="I153" s="6">
        <v>127</v>
      </c>
      <c r="J153" s="6">
        <v>584.00130501579804</v>
      </c>
      <c r="K153" s="6">
        <v>77.498694984201961</v>
      </c>
    </row>
    <row r="154" spans="9:11" x14ac:dyDescent="0.35">
      <c r="I154" s="6">
        <v>128</v>
      </c>
      <c r="J154" s="6">
        <v>586.95479056318118</v>
      </c>
      <c r="K154" s="6">
        <v>-12.954790563181177</v>
      </c>
    </row>
    <row r="155" spans="9:11" x14ac:dyDescent="0.35">
      <c r="I155" s="6">
        <v>129</v>
      </c>
      <c r="J155" s="6">
        <v>639.99719714906382</v>
      </c>
      <c r="K155" s="6">
        <v>22.002802850936177</v>
      </c>
    </row>
    <row r="156" spans="9:11" x14ac:dyDescent="0.35">
      <c r="I156" s="6">
        <v>130</v>
      </c>
      <c r="J156" s="6">
        <v>757.8730601276859</v>
      </c>
      <c r="K156" s="6">
        <v>-43.873060127685903</v>
      </c>
    </row>
    <row r="157" spans="9:11" x14ac:dyDescent="0.35">
      <c r="I157" s="6">
        <v>131</v>
      </c>
      <c r="J157" s="6">
        <v>635.06332619280397</v>
      </c>
      <c r="K157" s="6">
        <v>53.93667380719603</v>
      </c>
    </row>
    <row r="158" spans="9:11" x14ac:dyDescent="0.35">
      <c r="I158" s="6">
        <v>132</v>
      </c>
      <c r="J158" s="6">
        <v>602.51734692926357</v>
      </c>
      <c r="K158" s="6">
        <v>-31.017346929263567</v>
      </c>
    </row>
    <row r="159" spans="9:11" ht="15" thickBot="1" x14ac:dyDescent="0.4">
      <c r="I159" s="7">
        <v>133</v>
      </c>
      <c r="J159" s="7">
        <v>641.47658929363593</v>
      </c>
      <c r="K159" s="7">
        <v>-81.476589293635925</v>
      </c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9677-EBF8-4D17-8D5C-D9CEDED45CB8}">
  <dimension ref="A1:S592"/>
  <sheetViews>
    <sheetView tabSelected="1" zoomScale="70" zoomScaleNormal="70" workbookViewId="0">
      <selection activeCell="E584" activeCellId="1" sqref="B2:B584 E2:E584"/>
    </sheetView>
  </sheetViews>
  <sheetFormatPr defaultRowHeight="14.5" x14ac:dyDescent="0.35"/>
  <cols>
    <col min="1" max="1" width="8.7265625" style="3"/>
  </cols>
  <sheetData>
    <row r="1" spans="1:19" x14ac:dyDescent="0.35">
      <c r="A1" s="3" t="s">
        <v>693</v>
      </c>
      <c r="B1" t="s">
        <v>124</v>
      </c>
      <c r="C1" t="s">
        <v>125</v>
      </c>
      <c r="D1" t="s">
        <v>694</v>
      </c>
      <c r="E1" t="s">
        <v>695</v>
      </c>
    </row>
    <row r="2" spans="1:19" x14ac:dyDescent="0.35">
      <c r="A2" s="2">
        <v>43989</v>
      </c>
      <c r="B2">
        <v>874</v>
      </c>
      <c r="C2">
        <v>600.33740513148098</v>
      </c>
      <c r="D2">
        <v>69</v>
      </c>
      <c r="E2">
        <f>LOG((C2/D2)+1,2)</f>
        <v>3.2780653728634896</v>
      </c>
      <c r="G2">
        <v>1001.8571428571429</v>
      </c>
    </row>
    <row r="3" spans="1:19" x14ac:dyDescent="0.35">
      <c r="A3" s="2">
        <v>44020</v>
      </c>
      <c r="B3">
        <v>708</v>
      </c>
      <c r="C3">
        <v>406.31514862234701</v>
      </c>
      <c r="D3">
        <v>69</v>
      </c>
      <c r="E3">
        <f t="shared" ref="E3:E66" si="0">LOG((C3/D3)+1,2)</f>
        <v>2.7842161150577351</v>
      </c>
      <c r="G3">
        <v>967.56756756756761</v>
      </c>
      <c r="I3" t="s">
        <v>702</v>
      </c>
      <c r="R3">
        <f>G2-B2</f>
        <v>127.85714285714289</v>
      </c>
      <c r="S3" s="10">
        <f>R3/G2</f>
        <v>0.12762013403678885</v>
      </c>
    </row>
    <row r="4" spans="1:19" ht="15" thickBot="1" x14ac:dyDescent="0.4">
      <c r="A4" s="2">
        <v>44052</v>
      </c>
      <c r="B4">
        <v>700</v>
      </c>
      <c r="C4">
        <v>594.67722337415898</v>
      </c>
      <c r="D4">
        <v>69</v>
      </c>
      <c r="E4">
        <f t="shared" si="0"/>
        <v>3.2658134964709293</v>
      </c>
      <c r="G4">
        <v>928.18918918918916</v>
      </c>
      <c r="R4">
        <f t="shared" ref="R4:R67" si="1">G3-B3</f>
        <v>259.56756756756761</v>
      </c>
      <c r="S4" s="10">
        <f t="shared" ref="S4:S67" si="2">R4/G3</f>
        <v>0.26826815642458102</v>
      </c>
    </row>
    <row r="5" spans="1:19" x14ac:dyDescent="0.35">
      <c r="A5" s="3" t="s">
        <v>126</v>
      </c>
      <c r="B5">
        <v>745</v>
      </c>
      <c r="C5">
        <v>535.44841021334605</v>
      </c>
      <c r="D5">
        <v>69</v>
      </c>
      <c r="E5">
        <f t="shared" si="0"/>
        <v>3.1309509434295788</v>
      </c>
      <c r="G5">
        <v>1037.1351351351352</v>
      </c>
      <c r="I5" s="9" t="s">
        <v>703</v>
      </c>
      <c r="J5" s="9"/>
      <c r="R5">
        <f t="shared" si="1"/>
        <v>228.18918918918916</v>
      </c>
      <c r="S5" s="10">
        <f t="shared" si="2"/>
        <v>0.24584340331363011</v>
      </c>
    </row>
    <row r="6" spans="1:19" x14ac:dyDescent="0.35">
      <c r="A6" s="3" t="s">
        <v>127</v>
      </c>
      <c r="B6">
        <v>729</v>
      </c>
      <c r="C6">
        <v>605.38913105538904</v>
      </c>
      <c r="D6">
        <v>69</v>
      </c>
      <c r="E6">
        <f t="shared" si="0"/>
        <v>3.288913017943738</v>
      </c>
      <c r="G6">
        <v>971.19444444444446</v>
      </c>
      <c r="I6" s="6" t="s">
        <v>704</v>
      </c>
      <c r="J6" s="6">
        <v>0.99266110068564239</v>
      </c>
      <c r="R6">
        <f t="shared" si="1"/>
        <v>292.13513513513522</v>
      </c>
      <c r="S6" s="10">
        <f t="shared" si="2"/>
        <v>0.28167509251055406</v>
      </c>
    </row>
    <row r="7" spans="1:19" x14ac:dyDescent="0.35">
      <c r="A7" s="3" t="s">
        <v>128</v>
      </c>
      <c r="B7">
        <v>732</v>
      </c>
      <c r="C7">
        <v>403.20962290104097</v>
      </c>
      <c r="D7">
        <v>69</v>
      </c>
      <c r="E7">
        <f t="shared" si="0"/>
        <v>2.7747591747540339</v>
      </c>
      <c r="G7">
        <v>957.41176470588232</v>
      </c>
      <c r="I7" s="6" t="s">
        <v>705</v>
      </c>
      <c r="J7" s="6">
        <v>0.98537606081443108</v>
      </c>
      <c r="R7">
        <f t="shared" si="1"/>
        <v>242.19444444444446</v>
      </c>
      <c r="S7" s="10">
        <f t="shared" si="2"/>
        <v>0.24937791379458285</v>
      </c>
    </row>
    <row r="8" spans="1:19" x14ac:dyDescent="0.35">
      <c r="A8" s="3" t="s">
        <v>129</v>
      </c>
      <c r="B8">
        <v>678</v>
      </c>
      <c r="C8">
        <v>614.47945449787005</v>
      </c>
      <c r="D8">
        <v>69</v>
      </c>
      <c r="E8">
        <f t="shared" si="0"/>
        <v>3.308229703835154</v>
      </c>
      <c r="G8">
        <v>885.65789473684208</v>
      </c>
      <c r="I8" s="6" t="s">
        <v>706</v>
      </c>
      <c r="J8" s="6">
        <v>0.97780030323867351</v>
      </c>
      <c r="R8">
        <f t="shared" si="1"/>
        <v>225.41176470588232</v>
      </c>
      <c r="S8" s="10">
        <f t="shared" si="2"/>
        <v>0.23543868272302773</v>
      </c>
    </row>
    <row r="9" spans="1:19" x14ac:dyDescent="0.35">
      <c r="A9" s="3" t="s">
        <v>130</v>
      </c>
      <c r="B9">
        <v>748</v>
      </c>
      <c r="C9">
        <v>463.54827148852502</v>
      </c>
      <c r="D9">
        <v>69</v>
      </c>
      <c r="E9">
        <f t="shared" si="0"/>
        <v>2.9482440336980336</v>
      </c>
      <c r="G9">
        <v>1104.4705882352941</v>
      </c>
      <c r="I9" s="6" t="s">
        <v>707</v>
      </c>
      <c r="J9" s="6">
        <v>89.631905409257115</v>
      </c>
      <c r="R9">
        <f t="shared" si="1"/>
        <v>207.65789473684208</v>
      </c>
      <c r="S9" s="10">
        <f t="shared" si="2"/>
        <v>0.23446738968949635</v>
      </c>
    </row>
    <row r="10" spans="1:19" ht="15" thickBot="1" x14ac:dyDescent="0.4">
      <c r="A10" s="3" t="s">
        <v>131</v>
      </c>
      <c r="B10">
        <v>777</v>
      </c>
      <c r="C10">
        <v>672.17036530927101</v>
      </c>
      <c r="D10">
        <v>69</v>
      </c>
      <c r="E10">
        <f t="shared" si="0"/>
        <v>3.4251369313125331</v>
      </c>
      <c r="G10">
        <v>941.1351351351351</v>
      </c>
      <c r="I10" s="7" t="s">
        <v>708</v>
      </c>
      <c r="J10" s="7">
        <v>133</v>
      </c>
      <c r="R10">
        <f t="shared" si="1"/>
        <v>356.47058823529414</v>
      </c>
      <c r="S10" s="10">
        <f t="shared" si="2"/>
        <v>0.32275244993608865</v>
      </c>
    </row>
    <row r="11" spans="1:19" x14ac:dyDescent="0.35">
      <c r="A11" s="3" t="s">
        <v>132</v>
      </c>
      <c r="B11">
        <v>513</v>
      </c>
      <c r="C11">
        <v>131.745967680229</v>
      </c>
      <c r="D11">
        <v>69</v>
      </c>
      <c r="E11">
        <f t="shared" si="0"/>
        <v>1.5407027420783102</v>
      </c>
      <c r="G11">
        <v>836.70270270270271</v>
      </c>
      <c r="R11">
        <f t="shared" si="1"/>
        <v>164.1351351351351</v>
      </c>
      <c r="S11" s="10">
        <f t="shared" si="2"/>
        <v>0.1744012405950261</v>
      </c>
    </row>
    <row r="12" spans="1:19" ht="15" thickBot="1" x14ac:dyDescent="0.4">
      <c r="A12" s="3" t="s">
        <v>133</v>
      </c>
      <c r="B12">
        <v>827</v>
      </c>
      <c r="C12">
        <v>668.18036487164102</v>
      </c>
      <c r="D12">
        <v>69</v>
      </c>
      <c r="E12">
        <f t="shared" si="0"/>
        <v>3.4173493776499821</v>
      </c>
      <c r="G12">
        <v>1154.4473684210527</v>
      </c>
      <c r="I12" t="s">
        <v>709</v>
      </c>
      <c r="R12">
        <f t="shared" si="1"/>
        <v>323.70270270270271</v>
      </c>
      <c r="S12" s="10">
        <f t="shared" si="2"/>
        <v>0.38687899735125009</v>
      </c>
    </row>
    <row r="13" spans="1:19" x14ac:dyDescent="0.35">
      <c r="A13" s="3" t="s">
        <v>134</v>
      </c>
      <c r="B13">
        <v>778</v>
      </c>
      <c r="C13">
        <v>381.21516234273702</v>
      </c>
      <c r="D13">
        <v>69</v>
      </c>
      <c r="E13">
        <f t="shared" si="0"/>
        <v>2.7059463776791706</v>
      </c>
      <c r="G13">
        <v>1039.2894736842106</v>
      </c>
      <c r="I13" s="8"/>
      <c r="J13" s="8" t="s">
        <v>714</v>
      </c>
      <c r="K13" s="8" t="s">
        <v>715</v>
      </c>
      <c r="L13" s="8" t="s">
        <v>716</v>
      </c>
      <c r="M13" s="8" t="s">
        <v>717</v>
      </c>
      <c r="N13" s="8" t="s">
        <v>718</v>
      </c>
      <c r="R13">
        <f t="shared" si="1"/>
        <v>327.44736842105272</v>
      </c>
      <c r="S13" s="10">
        <f t="shared" si="2"/>
        <v>0.28363992796735743</v>
      </c>
    </row>
    <row r="14" spans="1:19" x14ac:dyDescent="0.35">
      <c r="A14" s="3" t="s">
        <v>135</v>
      </c>
      <c r="B14">
        <v>858</v>
      </c>
      <c r="C14">
        <v>585.48441482246096</v>
      </c>
      <c r="D14">
        <v>69</v>
      </c>
      <c r="E14">
        <f t="shared" si="0"/>
        <v>3.2456905708109867</v>
      </c>
      <c r="G14">
        <v>921.94594594594594</v>
      </c>
      <c r="I14" s="6" t="s">
        <v>710</v>
      </c>
      <c r="J14" s="6">
        <v>1</v>
      </c>
      <c r="K14" s="6">
        <v>71455691.042317197</v>
      </c>
      <c r="L14" s="6">
        <v>71455691.042317197</v>
      </c>
      <c r="M14" s="6">
        <v>8894.2957418653914</v>
      </c>
      <c r="N14" s="6">
        <v>2.7806600576021697E-122</v>
      </c>
      <c r="R14">
        <f t="shared" si="1"/>
        <v>261.28947368421063</v>
      </c>
      <c r="S14" s="10">
        <f t="shared" si="2"/>
        <v>0.25141164256956938</v>
      </c>
    </row>
    <row r="15" spans="1:19" x14ac:dyDescent="0.35">
      <c r="A15" s="3" t="s">
        <v>49</v>
      </c>
      <c r="B15">
        <v>729</v>
      </c>
      <c r="C15">
        <v>435.25854385640702</v>
      </c>
      <c r="D15">
        <v>69</v>
      </c>
      <c r="E15">
        <f t="shared" si="0"/>
        <v>2.8694953562073144</v>
      </c>
      <c r="G15">
        <v>902.07894736842104</v>
      </c>
      <c r="I15" s="6" t="s">
        <v>711</v>
      </c>
      <c r="J15" s="6">
        <v>132</v>
      </c>
      <c r="K15" s="6">
        <v>1060471.9576828098</v>
      </c>
      <c r="L15" s="6">
        <v>8033.8784672940137</v>
      </c>
      <c r="M15" s="6"/>
      <c r="N15" s="6"/>
      <c r="R15">
        <f t="shared" si="1"/>
        <v>63.945945945945937</v>
      </c>
      <c r="S15" s="10">
        <f t="shared" si="2"/>
        <v>6.9359756097560968E-2</v>
      </c>
    </row>
    <row r="16" spans="1:19" ht="15" thickBot="1" x14ac:dyDescent="0.4">
      <c r="A16" s="3" t="s">
        <v>69</v>
      </c>
      <c r="B16">
        <v>929</v>
      </c>
      <c r="C16">
        <v>605.29001313419997</v>
      </c>
      <c r="D16">
        <v>69</v>
      </c>
      <c r="E16">
        <f t="shared" si="0"/>
        <v>3.288700963157785</v>
      </c>
      <c r="G16">
        <v>938.34210526315792</v>
      </c>
      <c r="I16" s="7" t="s">
        <v>712</v>
      </c>
      <c r="J16" s="7">
        <v>133</v>
      </c>
      <c r="K16" s="7">
        <v>72516163</v>
      </c>
      <c r="L16" s="7"/>
      <c r="M16" s="7"/>
      <c r="N16" s="7"/>
      <c r="R16">
        <f t="shared" si="1"/>
        <v>173.07894736842104</v>
      </c>
      <c r="S16" s="10">
        <f t="shared" si="2"/>
        <v>0.19186674057002828</v>
      </c>
    </row>
    <row r="17" spans="1:19" ht="15" thickBot="1" x14ac:dyDescent="0.4">
      <c r="A17" s="3" t="s">
        <v>136</v>
      </c>
      <c r="B17">
        <v>598</v>
      </c>
      <c r="C17">
        <v>272.237029075767</v>
      </c>
      <c r="D17">
        <v>69</v>
      </c>
      <c r="E17">
        <f t="shared" si="0"/>
        <v>2.3061059410987359</v>
      </c>
      <c r="G17">
        <v>883.15789473684208</v>
      </c>
      <c r="R17">
        <f t="shared" si="1"/>
        <v>9.3421052631579187</v>
      </c>
      <c r="S17" s="10">
        <f t="shared" si="2"/>
        <v>9.9559693748773291E-3</v>
      </c>
    </row>
    <row r="18" spans="1:19" x14ac:dyDescent="0.35">
      <c r="A18" s="3" t="s">
        <v>137</v>
      </c>
      <c r="B18">
        <v>749</v>
      </c>
      <c r="C18">
        <v>625.53816829990399</v>
      </c>
      <c r="D18">
        <v>69</v>
      </c>
      <c r="E18">
        <f t="shared" si="0"/>
        <v>3.3313857125940234</v>
      </c>
      <c r="G18">
        <v>959.67567567567562</v>
      </c>
      <c r="I18" s="8"/>
      <c r="J18" s="8" t="s">
        <v>719</v>
      </c>
      <c r="K18" s="8" t="s">
        <v>707</v>
      </c>
      <c r="L18" s="8" t="s">
        <v>720</v>
      </c>
      <c r="M18" s="8" t="s">
        <v>721</v>
      </c>
      <c r="N18" s="8" t="s">
        <v>722</v>
      </c>
      <c r="O18" s="8" t="s">
        <v>723</v>
      </c>
      <c r="P18" s="8" t="s">
        <v>724</v>
      </c>
      <c r="Q18" s="8" t="s">
        <v>725</v>
      </c>
      <c r="R18">
        <f t="shared" si="1"/>
        <v>285.15789473684208</v>
      </c>
      <c r="S18" s="10">
        <f t="shared" si="2"/>
        <v>0.32288438617401666</v>
      </c>
    </row>
    <row r="19" spans="1:19" x14ac:dyDescent="0.35">
      <c r="A19" s="3" t="s">
        <v>138</v>
      </c>
      <c r="B19">
        <v>415</v>
      </c>
      <c r="C19">
        <v>102.396288995256</v>
      </c>
      <c r="D19">
        <v>69</v>
      </c>
      <c r="E19">
        <f t="shared" si="0"/>
        <v>1.3126676061219966</v>
      </c>
      <c r="G19">
        <v>907.39473684210532</v>
      </c>
      <c r="I19" s="6" t="s">
        <v>713</v>
      </c>
      <c r="J19" s="6">
        <v>0</v>
      </c>
      <c r="K19" s="6" t="e">
        <v>#N/A</v>
      </c>
      <c r="L19" s="6" t="e">
        <v>#N/A</v>
      </c>
      <c r="M19" s="6" t="e">
        <v>#N/A</v>
      </c>
      <c r="N19" s="6" t="e">
        <v>#N/A</v>
      </c>
      <c r="O19" s="6" t="e">
        <v>#N/A</v>
      </c>
      <c r="P19" s="6" t="e">
        <v>#N/A</v>
      </c>
      <c r="Q19" s="6" t="e">
        <v>#N/A</v>
      </c>
      <c r="R19">
        <f t="shared" si="1"/>
        <v>210.67567567567562</v>
      </c>
      <c r="S19" s="10">
        <f t="shared" si="2"/>
        <v>0.21952799369156242</v>
      </c>
    </row>
    <row r="20" spans="1:19" ht="15" thickBot="1" x14ac:dyDescent="0.4">
      <c r="A20" s="3" t="s">
        <v>139</v>
      </c>
      <c r="B20">
        <v>777</v>
      </c>
      <c r="C20">
        <v>609.26923441119197</v>
      </c>
      <c r="D20">
        <v>69</v>
      </c>
      <c r="E20">
        <f t="shared" si="0"/>
        <v>3.2971897881408925</v>
      </c>
      <c r="G20">
        <v>883.81578947368416</v>
      </c>
      <c r="I20" s="7" t="s">
        <v>695</v>
      </c>
      <c r="J20" s="7">
        <v>241.28185137736719</v>
      </c>
      <c r="K20" s="7">
        <v>2.5584025166035644</v>
      </c>
      <c r="L20" s="7">
        <v>94.309573967150243</v>
      </c>
      <c r="M20" s="7">
        <v>5.4730581410850889E-123</v>
      </c>
      <c r="N20" s="7">
        <v>236.2210783220979</v>
      </c>
      <c r="O20" s="7">
        <v>246.34262443263648</v>
      </c>
      <c r="P20" s="7">
        <v>236.2210783220979</v>
      </c>
      <c r="Q20" s="7">
        <v>246.34262443263648</v>
      </c>
      <c r="R20">
        <f t="shared" si="1"/>
        <v>492.39473684210532</v>
      </c>
      <c r="S20" s="10">
        <f t="shared" si="2"/>
        <v>0.54264667498042407</v>
      </c>
    </row>
    <row r="21" spans="1:19" x14ac:dyDescent="0.35">
      <c r="A21" s="3" t="s">
        <v>140</v>
      </c>
      <c r="B21">
        <v>644</v>
      </c>
      <c r="C21">
        <v>293.83158441529002</v>
      </c>
      <c r="D21">
        <v>69</v>
      </c>
      <c r="E21">
        <f t="shared" si="0"/>
        <v>2.3946317806379791</v>
      </c>
      <c r="G21">
        <v>905.43243243243239</v>
      </c>
      <c r="R21">
        <f t="shared" si="1"/>
        <v>106.81578947368416</v>
      </c>
      <c r="S21" s="10">
        <f t="shared" si="2"/>
        <v>0.12085752568110759</v>
      </c>
    </row>
    <row r="22" spans="1:19" x14ac:dyDescent="0.35">
      <c r="A22" s="2">
        <v>43864</v>
      </c>
      <c r="B22">
        <v>726</v>
      </c>
      <c r="C22">
        <v>598.21233688381903</v>
      </c>
      <c r="D22">
        <v>69</v>
      </c>
      <c r="E22">
        <f t="shared" si="0"/>
        <v>3.2734776977332047</v>
      </c>
      <c r="G22">
        <v>938.72972972972968</v>
      </c>
      <c r="R22">
        <f t="shared" si="1"/>
        <v>261.43243243243239</v>
      </c>
      <c r="S22" s="10">
        <f t="shared" si="2"/>
        <v>0.28873764962239928</v>
      </c>
    </row>
    <row r="23" spans="1:19" x14ac:dyDescent="0.35">
      <c r="A23" s="2">
        <v>43894</v>
      </c>
      <c r="B23">
        <v>661</v>
      </c>
      <c r="C23">
        <v>420.09641750436202</v>
      </c>
      <c r="D23">
        <v>69</v>
      </c>
      <c r="E23">
        <f t="shared" si="0"/>
        <v>2.8254506303698261</v>
      </c>
      <c r="G23">
        <v>889.07894736842104</v>
      </c>
      <c r="R23">
        <f t="shared" si="1"/>
        <v>212.72972972972968</v>
      </c>
      <c r="S23" s="10">
        <f t="shared" si="2"/>
        <v>0.2266144588719661</v>
      </c>
    </row>
    <row r="24" spans="1:19" x14ac:dyDescent="0.35">
      <c r="A24" s="2">
        <v>43926</v>
      </c>
      <c r="B24">
        <v>698</v>
      </c>
      <c r="C24">
        <v>593.26301081392205</v>
      </c>
      <c r="D24">
        <v>69</v>
      </c>
      <c r="E24">
        <f t="shared" si="0"/>
        <v>3.2627360150453426</v>
      </c>
      <c r="G24">
        <v>882.75675675675677</v>
      </c>
      <c r="I24" t="s">
        <v>726</v>
      </c>
      <c r="R24">
        <f t="shared" si="1"/>
        <v>228.07894736842104</v>
      </c>
      <c r="S24" s="10">
        <f t="shared" si="2"/>
        <v>0.25653396477726803</v>
      </c>
    </row>
    <row r="25" spans="1:19" ht="15" thickBot="1" x14ac:dyDescent="0.4">
      <c r="A25" s="2">
        <v>43962</v>
      </c>
      <c r="B25">
        <v>563</v>
      </c>
      <c r="C25">
        <v>349.00143266181499</v>
      </c>
      <c r="D25">
        <v>69</v>
      </c>
      <c r="E25">
        <f t="shared" si="0"/>
        <v>2.5988396200169572</v>
      </c>
      <c r="G25">
        <v>865.10810810810813</v>
      </c>
      <c r="R25">
        <f t="shared" si="1"/>
        <v>184.75675675675677</v>
      </c>
      <c r="S25" s="10">
        <f t="shared" si="2"/>
        <v>0.20929520543751148</v>
      </c>
    </row>
    <row r="26" spans="1:19" x14ac:dyDescent="0.35">
      <c r="A26" s="2">
        <v>44145</v>
      </c>
      <c r="B26">
        <v>714</v>
      </c>
      <c r="C26">
        <v>627.93630250209299</v>
      </c>
      <c r="D26">
        <v>69</v>
      </c>
      <c r="E26">
        <f t="shared" si="0"/>
        <v>3.3363585379228131</v>
      </c>
      <c r="G26">
        <v>1032.2105263157894</v>
      </c>
      <c r="I26" s="8" t="s">
        <v>708</v>
      </c>
      <c r="J26" s="8" t="s">
        <v>728</v>
      </c>
      <c r="K26" s="8" t="s">
        <v>711</v>
      </c>
      <c r="R26">
        <f t="shared" si="1"/>
        <v>302.10810810810813</v>
      </c>
      <c r="S26" s="10">
        <f t="shared" si="2"/>
        <v>0.3492142834827705</v>
      </c>
    </row>
    <row r="27" spans="1:19" x14ac:dyDescent="0.35">
      <c r="A27" s="2">
        <v>44116</v>
      </c>
      <c r="B27">
        <v>712</v>
      </c>
      <c r="C27">
        <v>447.00447425053801</v>
      </c>
      <c r="D27">
        <v>69</v>
      </c>
      <c r="E27">
        <f t="shared" si="0"/>
        <v>2.9027153082401962</v>
      </c>
      <c r="G27">
        <v>919.76315789473688</v>
      </c>
      <c r="I27" s="6">
        <v>1</v>
      </c>
      <c r="J27" s="6">
        <v>790.93768210054225</v>
      </c>
      <c r="K27" s="6">
        <v>83.062317899457753</v>
      </c>
      <c r="R27">
        <f t="shared" si="1"/>
        <v>318.21052631578937</v>
      </c>
      <c r="S27" s="10">
        <f t="shared" si="2"/>
        <v>0.30828064450336523</v>
      </c>
    </row>
    <row r="28" spans="1:19" x14ac:dyDescent="0.35">
      <c r="A28" s="2">
        <v>44178</v>
      </c>
      <c r="B28">
        <v>693</v>
      </c>
      <c r="C28">
        <v>598.92320041888502</v>
      </c>
      <c r="D28">
        <v>69</v>
      </c>
      <c r="E28">
        <f t="shared" si="0"/>
        <v>3.2750139603298378</v>
      </c>
      <c r="G28">
        <v>918.84210526315792</v>
      </c>
      <c r="I28" s="6">
        <v>2</v>
      </c>
      <c r="J28" s="6">
        <v>671.78081887583107</v>
      </c>
      <c r="K28" s="6">
        <v>36.219181124168927</v>
      </c>
      <c r="R28">
        <f t="shared" si="1"/>
        <v>207.76315789473688</v>
      </c>
      <c r="S28" s="10">
        <f t="shared" si="2"/>
        <v>0.22588767131126436</v>
      </c>
    </row>
    <row r="29" spans="1:19" x14ac:dyDescent="0.35">
      <c r="A29" s="3" t="s">
        <v>141</v>
      </c>
      <c r="B29">
        <v>628</v>
      </c>
      <c r="C29">
        <v>373.01206414806398</v>
      </c>
      <c r="D29">
        <v>69</v>
      </c>
      <c r="E29">
        <f t="shared" si="0"/>
        <v>2.679417479647336</v>
      </c>
      <c r="G29">
        <v>867.28947368421052</v>
      </c>
      <c r="I29" s="6">
        <v>3</v>
      </c>
      <c r="J29" s="6">
        <v>787.98152668169871</v>
      </c>
      <c r="K29" s="6">
        <v>-87.98152668169871</v>
      </c>
      <c r="R29">
        <f t="shared" si="1"/>
        <v>225.84210526315792</v>
      </c>
      <c r="S29" s="10">
        <f t="shared" si="2"/>
        <v>0.24578989574979954</v>
      </c>
    </row>
    <row r="30" spans="1:19" x14ac:dyDescent="0.35">
      <c r="A30" s="3" t="s">
        <v>142</v>
      </c>
      <c r="B30">
        <v>694</v>
      </c>
      <c r="C30">
        <v>618.01132675704196</v>
      </c>
      <c r="D30">
        <v>69</v>
      </c>
      <c r="E30">
        <f t="shared" si="0"/>
        <v>3.3156656179518751</v>
      </c>
      <c r="G30">
        <v>1007.7837837837837</v>
      </c>
      <c r="I30" s="6">
        <v>4</v>
      </c>
      <c r="J30" s="6">
        <v>755.44164020240316</v>
      </c>
      <c r="K30" s="6">
        <v>-10.441640202403164</v>
      </c>
      <c r="R30">
        <f t="shared" si="1"/>
        <v>239.28947368421052</v>
      </c>
      <c r="S30" s="10">
        <f t="shared" si="2"/>
        <v>0.27590496707831419</v>
      </c>
    </row>
    <row r="31" spans="1:19" x14ac:dyDescent="0.35">
      <c r="A31" s="3" t="s">
        <v>143</v>
      </c>
      <c r="B31">
        <v>612</v>
      </c>
      <c r="C31">
        <v>403.35840142483698</v>
      </c>
      <c r="D31">
        <v>69</v>
      </c>
      <c r="E31">
        <f t="shared" si="0"/>
        <v>2.7752136513713204</v>
      </c>
      <c r="G31">
        <v>956.29729729729729</v>
      </c>
      <c r="I31" s="6">
        <v>5</v>
      </c>
      <c r="J31" s="6">
        <v>793.55502198858915</v>
      </c>
      <c r="K31" s="6">
        <v>-64.555021988589147</v>
      </c>
      <c r="R31">
        <f t="shared" si="1"/>
        <v>313.78378378378375</v>
      </c>
      <c r="S31" s="10">
        <f t="shared" si="2"/>
        <v>0.31136022312808409</v>
      </c>
    </row>
    <row r="32" spans="1:19" x14ac:dyDescent="0.35">
      <c r="A32" s="3" t="s">
        <v>0</v>
      </c>
      <c r="B32">
        <v>776</v>
      </c>
      <c r="C32">
        <v>567.81775245231597</v>
      </c>
      <c r="D32">
        <v>69</v>
      </c>
      <c r="E32">
        <f t="shared" si="0"/>
        <v>3.2062122871851755</v>
      </c>
      <c r="G32">
        <v>914.73684210526312</v>
      </c>
      <c r="I32" s="6">
        <v>6</v>
      </c>
      <c r="J32" s="6">
        <v>669.49903081098887</v>
      </c>
      <c r="K32" s="6">
        <v>62.50096918901113</v>
      </c>
      <c r="R32">
        <f t="shared" si="1"/>
        <v>344.29729729729729</v>
      </c>
      <c r="S32" s="10">
        <f t="shared" si="2"/>
        <v>0.36003165361896955</v>
      </c>
    </row>
    <row r="33" spans="1:19" x14ac:dyDescent="0.35">
      <c r="A33" s="3" t="s">
        <v>144</v>
      </c>
      <c r="B33">
        <v>797</v>
      </c>
      <c r="C33">
        <v>594.48549183306397</v>
      </c>
      <c r="D33">
        <v>69</v>
      </c>
      <c r="E33">
        <f t="shared" si="0"/>
        <v>3.2653966521122468</v>
      </c>
      <c r="G33">
        <v>1248.2857142857142</v>
      </c>
      <c r="I33" s="6">
        <v>7</v>
      </c>
      <c r="J33" s="6">
        <v>798.21578772294515</v>
      </c>
      <c r="K33" s="6">
        <v>-120.21578772294515</v>
      </c>
      <c r="R33">
        <f t="shared" si="1"/>
        <v>138.73684210526312</v>
      </c>
      <c r="S33" s="10">
        <f t="shared" si="2"/>
        <v>0.15166858457997695</v>
      </c>
    </row>
    <row r="34" spans="1:19" x14ac:dyDescent="0.35">
      <c r="A34" s="3" t="s">
        <v>145</v>
      </c>
      <c r="B34">
        <v>833</v>
      </c>
      <c r="C34">
        <v>609.63103595535495</v>
      </c>
      <c r="D34">
        <v>69</v>
      </c>
      <c r="E34">
        <f t="shared" si="0"/>
        <v>3.2979591435862687</v>
      </c>
      <c r="G34">
        <v>940.10526315789468</v>
      </c>
      <c r="I34" s="6">
        <v>8</v>
      </c>
      <c r="J34" s="6">
        <v>711.35777876293844</v>
      </c>
      <c r="K34" s="6">
        <v>36.642221237061563</v>
      </c>
      <c r="R34">
        <f t="shared" si="1"/>
        <v>451.28571428571422</v>
      </c>
      <c r="S34" s="10">
        <f t="shared" si="2"/>
        <v>0.36152437628747996</v>
      </c>
    </row>
    <row r="35" spans="1:19" x14ac:dyDescent="0.35">
      <c r="A35" s="3" t="s">
        <v>146</v>
      </c>
      <c r="B35">
        <v>662</v>
      </c>
      <c r="C35">
        <v>424.095508111085</v>
      </c>
      <c r="D35">
        <v>69</v>
      </c>
      <c r="E35">
        <f t="shared" si="0"/>
        <v>2.8371988435614468</v>
      </c>
      <c r="G35">
        <v>901.76315789473688</v>
      </c>
      <c r="I35" s="6">
        <v>9</v>
      </c>
      <c r="J35" s="6">
        <v>826.42338000808218</v>
      </c>
      <c r="K35" s="6">
        <v>-49.423380008082177</v>
      </c>
      <c r="R35">
        <f t="shared" si="1"/>
        <v>107.10526315789468</v>
      </c>
      <c r="S35" s="10">
        <f t="shared" si="2"/>
        <v>0.11392901130892392</v>
      </c>
    </row>
    <row r="36" spans="1:19" x14ac:dyDescent="0.35">
      <c r="A36" s="3" t="s">
        <v>147</v>
      </c>
      <c r="B36">
        <v>780</v>
      </c>
      <c r="C36">
        <v>583.55205423338202</v>
      </c>
      <c r="D36">
        <v>69</v>
      </c>
      <c r="E36">
        <f t="shared" si="0"/>
        <v>3.2414247233978055</v>
      </c>
      <c r="G36">
        <v>1211</v>
      </c>
      <c r="I36" s="6">
        <v>10</v>
      </c>
      <c r="J36" s="6">
        <v>371.7436100308409</v>
      </c>
      <c r="K36" s="6">
        <v>141.2563899691591</v>
      </c>
      <c r="R36">
        <f t="shared" si="1"/>
        <v>239.76315789473688</v>
      </c>
      <c r="S36" s="10">
        <f t="shared" si="2"/>
        <v>0.26588262760089887</v>
      </c>
    </row>
    <row r="37" spans="1:19" x14ac:dyDescent="0.35">
      <c r="A37" s="3" t="s">
        <v>148</v>
      </c>
      <c r="B37">
        <v>778</v>
      </c>
      <c r="C37">
        <v>769.22038454528695</v>
      </c>
      <c r="D37">
        <v>69</v>
      </c>
      <c r="E37">
        <f t="shared" si="0"/>
        <v>3.602661339557907</v>
      </c>
      <c r="G37">
        <v>914.94594594594594</v>
      </c>
      <c r="I37" s="6">
        <v>11</v>
      </c>
      <c r="J37" s="6">
        <v>824.54438464268128</v>
      </c>
      <c r="K37" s="6">
        <v>2.4556153573187203</v>
      </c>
      <c r="R37">
        <f t="shared" si="1"/>
        <v>431</v>
      </c>
      <c r="S37" s="10">
        <f t="shared" si="2"/>
        <v>0.35590421139554085</v>
      </c>
    </row>
    <row r="38" spans="1:19" x14ac:dyDescent="0.35">
      <c r="A38" s="3" t="s">
        <v>149</v>
      </c>
      <c r="B38">
        <v>861</v>
      </c>
      <c r="C38">
        <v>582.07301947436099</v>
      </c>
      <c r="D38">
        <v>69</v>
      </c>
      <c r="E38">
        <f t="shared" si="0"/>
        <v>3.2381510873336787</v>
      </c>
      <c r="G38">
        <v>999.86842105263156</v>
      </c>
      <c r="I38" s="6">
        <v>12</v>
      </c>
      <c r="J38" s="6">
        <v>652.89575173431069</v>
      </c>
      <c r="K38" s="6">
        <v>125.10424826568931</v>
      </c>
      <c r="R38">
        <f t="shared" si="1"/>
        <v>136.94594594594594</v>
      </c>
      <c r="S38" s="10">
        <f t="shared" si="2"/>
        <v>0.14967654269931763</v>
      </c>
    </row>
    <row r="39" spans="1:19" x14ac:dyDescent="0.35">
      <c r="A39" s="3" t="s">
        <v>150</v>
      </c>
      <c r="B39">
        <v>762</v>
      </c>
      <c r="C39">
        <v>437.07322041049298</v>
      </c>
      <c r="D39">
        <v>69</v>
      </c>
      <c r="E39">
        <f t="shared" si="0"/>
        <v>2.8746778670879682</v>
      </c>
      <c r="G39">
        <v>1034.2972972972973</v>
      </c>
      <c r="I39" s="6">
        <v>13</v>
      </c>
      <c r="J39" s="6">
        <v>783.12622992333854</v>
      </c>
      <c r="K39" s="6">
        <v>74.873770076661458</v>
      </c>
      <c r="R39">
        <f t="shared" si="1"/>
        <v>138.86842105263156</v>
      </c>
      <c r="S39" s="10">
        <f t="shared" si="2"/>
        <v>0.13888669561784445</v>
      </c>
    </row>
    <row r="40" spans="1:19" x14ac:dyDescent="0.35">
      <c r="A40" s="3" t="s">
        <v>151</v>
      </c>
      <c r="B40">
        <v>776</v>
      </c>
      <c r="C40">
        <v>593.35739651579297</v>
      </c>
      <c r="D40">
        <v>69</v>
      </c>
      <c r="E40">
        <f t="shared" si="0"/>
        <v>3.262941613243131</v>
      </c>
      <c r="G40">
        <v>907.13157894736844</v>
      </c>
      <c r="I40" s="6">
        <v>14</v>
      </c>
      <c r="J40" s="6">
        <v>692.35715206445855</v>
      </c>
      <c r="K40" s="6">
        <v>36.642847935541454</v>
      </c>
      <c r="R40">
        <f t="shared" si="1"/>
        <v>272.29729729729729</v>
      </c>
      <c r="S40" s="10">
        <f t="shared" si="2"/>
        <v>0.26326791920353287</v>
      </c>
    </row>
    <row r="41" spans="1:19" x14ac:dyDescent="0.35">
      <c r="A41" s="3" t="s">
        <v>152</v>
      </c>
      <c r="B41">
        <v>799</v>
      </c>
      <c r="C41">
        <v>498.38338656098801</v>
      </c>
      <c r="D41">
        <v>69</v>
      </c>
      <c r="E41">
        <f t="shared" si="0"/>
        <v>3.0396556409634732</v>
      </c>
      <c r="G41">
        <v>1215.3783783783783</v>
      </c>
      <c r="I41" s="6">
        <v>15</v>
      </c>
      <c r="J41" s="6">
        <v>793.50385701724099</v>
      </c>
      <c r="K41" s="6">
        <v>135.49614298275901</v>
      </c>
      <c r="R41">
        <f t="shared" si="1"/>
        <v>131.13157894736844</v>
      </c>
      <c r="S41" s="10">
        <f t="shared" si="2"/>
        <v>0.14455629369615042</v>
      </c>
    </row>
    <row r="42" spans="1:19" x14ac:dyDescent="0.35">
      <c r="A42" s="3" t="s">
        <v>153</v>
      </c>
      <c r="B42">
        <v>792</v>
      </c>
      <c r="C42">
        <v>615.20890760781401</v>
      </c>
      <c r="D42">
        <v>69</v>
      </c>
      <c r="E42">
        <f t="shared" si="0"/>
        <v>3.3097686194437408</v>
      </c>
      <c r="G42">
        <v>943.42105263157896</v>
      </c>
      <c r="I42" s="6">
        <v>16</v>
      </c>
      <c r="J42" s="6">
        <v>556.42151094064866</v>
      </c>
      <c r="K42" s="6">
        <v>41.578489059351341</v>
      </c>
      <c r="R42">
        <f t="shared" si="1"/>
        <v>416.37837837837833</v>
      </c>
      <c r="S42" s="10">
        <f t="shared" si="2"/>
        <v>0.34259156307678618</v>
      </c>
    </row>
    <row r="43" spans="1:19" x14ac:dyDescent="0.35">
      <c r="A43" s="3" t="s">
        <v>154</v>
      </c>
      <c r="B43">
        <v>632</v>
      </c>
      <c r="C43">
        <v>453.133534402387</v>
      </c>
      <c r="D43">
        <v>69</v>
      </c>
      <c r="E43">
        <f t="shared" si="0"/>
        <v>2.9197505527863461</v>
      </c>
      <c r="G43">
        <v>1098.2702702702702</v>
      </c>
      <c r="I43" s="6">
        <v>17</v>
      </c>
      <c r="J43" s="6">
        <v>803.80291238679558</v>
      </c>
      <c r="K43" s="6">
        <v>-54.802912386795583</v>
      </c>
      <c r="R43">
        <f t="shared" si="1"/>
        <v>151.42105263157896</v>
      </c>
      <c r="S43" s="10">
        <f t="shared" si="2"/>
        <v>0.16050209205020921</v>
      </c>
    </row>
    <row r="44" spans="1:19" x14ac:dyDescent="0.35">
      <c r="A44" s="3" t="s">
        <v>155</v>
      </c>
      <c r="B44">
        <v>800</v>
      </c>
      <c r="C44">
        <v>569.23193866823704</v>
      </c>
      <c r="D44">
        <v>69</v>
      </c>
      <c r="E44">
        <f t="shared" si="0"/>
        <v>3.2094125393657986</v>
      </c>
      <c r="G44">
        <v>960.68421052631584</v>
      </c>
      <c r="I44" s="6">
        <v>18</v>
      </c>
      <c r="J44" s="6">
        <v>316.72287024821196</v>
      </c>
      <c r="K44" s="6">
        <v>98.277129751788038</v>
      </c>
      <c r="R44">
        <f t="shared" si="1"/>
        <v>466.2702702702702</v>
      </c>
      <c r="S44" s="10">
        <f t="shared" si="2"/>
        <v>0.42454966039964559</v>
      </c>
    </row>
    <row r="45" spans="1:19" x14ac:dyDescent="0.35">
      <c r="A45" s="3" t="s">
        <v>156</v>
      </c>
      <c r="B45">
        <v>697</v>
      </c>
      <c r="C45">
        <v>448.16068546895099</v>
      </c>
      <c r="D45">
        <v>69</v>
      </c>
      <c r="E45">
        <f t="shared" si="0"/>
        <v>2.9059443387038724</v>
      </c>
      <c r="G45">
        <v>890.52631578947364</v>
      </c>
      <c r="I45" s="6">
        <v>19</v>
      </c>
      <c r="J45" s="6">
        <v>795.55205642518365</v>
      </c>
      <c r="K45" s="6">
        <v>-18.55205642518365</v>
      </c>
      <c r="R45">
        <f t="shared" si="1"/>
        <v>160.68421052631584</v>
      </c>
      <c r="S45" s="10">
        <f t="shared" si="2"/>
        <v>0.16726017640935742</v>
      </c>
    </row>
    <row r="46" spans="1:19" x14ac:dyDescent="0.35">
      <c r="A46" s="3" t="s">
        <v>157</v>
      </c>
      <c r="B46">
        <v>800</v>
      </c>
      <c r="C46">
        <v>594.79828513538905</v>
      </c>
      <c r="D46">
        <v>69</v>
      </c>
      <c r="E46">
        <f t="shared" si="0"/>
        <v>3.2660766353415638</v>
      </c>
      <c r="G46">
        <v>1175.3333333333333</v>
      </c>
      <c r="I46" s="6">
        <v>20</v>
      </c>
      <c r="J46" s="6">
        <v>577.78118939941305</v>
      </c>
      <c r="K46" s="6">
        <v>66.218810600586949</v>
      </c>
      <c r="R46">
        <f t="shared" si="1"/>
        <v>193.52631578947364</v>
      </c>
      <c r="S46" s="10">
        <f t="shared" si="2"/>
        <v>0.21731678486997633</v>
      </c>
    </row>
    <row r="47" spans="1:19" x14ac:dyDescent="0.35">
      <c r="A47" s="3" t="s">
        <v>158</v>
      </c>
      <c r="B47">
        <v>875</v>
      </c>
      <c r="C47">
        <v>422.05805287898397</v>
      </c>
      <c r="D47">
        <v>69</v>
      </c>
      <c r="E47">
        <f t="shared" si="0"/>
        <v>2.8312253230147491</v>
      </c>
      <c r="G47">
        <v>922.94594594594594</v>
      </c>
      <c r="I47" s="6">
        <v>21</v>
      </c>
      <c r="J47" s="6">
        <v>789.83075935158922</v>
      </c>
      <c r="K47" s="6">
        <v>-63.830759351589222</v>
      </c>
      <c r="R47">
        <f t="shared" si="1"/>
        <v>375.33333333333326</v>
      </c>
      <c r="S47" s="10">
        <f t="shared" si="2"/>
        <v>0.31934203062960859</v>
      </c>
    </row>
    <row r="48" spans="1:19" x14ac:dyDescent="0.35">
      <c r="A48" s="3" t="s">
        <v>159</v>
      </c>
      <c r="B48">
        <v>763</v>
      </c>
      <c r="C48">
        <v>579.12433898084396</v>
      </c>
      <c r="D48">
        <v>69</v>
      </c>
      <c r="E48">
        <f t="shared" si="0"/>
        <v>3.2316023455248577</v>
      </c>
      <c r="G48">
        <v>1064.8108108108108</v>
      </c>
      <c r="I48" s="6">
        <v>22</v>
      </c>
      <c r="J48" s="6">
        <v>681.72995907098084</v>
      </c>
      <c r="K48" s="6">
        <v>-20.72995907098084</v>
      </c>
      <c r="R48">
        <f t="shared" si="1"/>
        <v>47.945945945945937</v>
      </c>
      <c r="S48" s="10">
        <f t="shared" si="2"/>
        <v>5.1948812556736647E-2</v>
      </c>
    </row>
    <row r="49" spans="1:19" x14ac:dyDescent="0.35">
      <c r="A49" s="3" t="s">
        <v>160</v>
      </c>
      <c r="B49">
        <v>743</v>
      </c>
      <c r="C49">
        <v>449.36065693382602</v>
      </c>
      <c r="D49">
        <v>69</v>
      </c>
      <c r="E49">
        <f t="shared" si="0"/>
        <v>2.9092879562337073</v>
      </c>
      <c r="G49">
        <v>996.9473684210526</v>
      </c>
      <c r="I49" s="6">
        <v>23</v>
      </c>
      <c r="J49" s="6">
        <v>787.23898626575362</v>
      </c>
      <c r="K49" s="6">
        <v>-89.238986265753624</v>
      </c>
      <c r="R49">
        <f t="shared" si="1"/>
        <v>301.81081081081084</v>
      </c>
      <c r="S49" s="10">
        <f t="shared" si="2"/>
        <v>0.2834407837961318</v>
      </c>
    </row>
    <row r="50" spans="1:19" x14ac:dyDescent="0.35">
      <c r="A50" s="3" t="s">
        <v>161</v>
      </c>
      <c r="B50">
        <v>918</v>
      </c>
      <c r="C50">
        <v>605.32470625276801</v>
      </c>
      <c r="D50">
        <v>69</v>
      </c>
      <c r="E50">
        <f t="shared" si="0"/>
        <v>3.2887751898281645</v>
      </c>
      <c r="G50">
        <v>900.54054054054052</v>
      </c>
      <c r="I50" s="6">
        <v>24</v>
      </c>
      <c r="J50" s="6">
        <v>627.05283495054493</v>
      </c>
      <c r="K50" s="6">
        <v>-64.052834950544934</v>
      </c>
      <c r="R50">
        <f t="shared" si="1"/>
        <v>253.9473684210526</v>
      </c>
      <c r="S50" s="10">
        <f t="shared" si="2"/>
        <v>0.25472494984690103</v>
      </c>
    </row>
    <row r="51" spans="1:19" x14ac:dyDescent="0.35">
      <c r="A51" s="3" t="s">
        <v>162</v>
      </c>
      <c r="B51">
        <v>632</v>
      </c>
      <c r="C51">
        <v>437.00114416326102</v>
      </c>
      <c r="D51">
        <v>69</v>
      </c>
      <c r="E51">
        <f t="shared" si="0"/>
        <v>2.8744723801232488</v>
      </c>
      <c r="G51">
        <v>902.97368421052636</v>
      </c>
      <c r="I51" s="6">
        <v>25</v>
      </c>
      <c r="J51" s="6">
        <v>805.00276488870225</v>
      </c>
      <c r="K51" s="6">
        <v>-91.002764888702245</v>
      </c>
      <c r="R51">
        <f t="shared" si="1"/>
        <v>-17.459459459459481</v>
      </c>
      <c r="S51" s="10">
        <f t="shared" si="2"/>
        <v>-1.9387755102040841E-2</v>
      </c>
    </row>
    <row r="52" spans="1:19" x14ac:dyDescent="0.35">
      <c r="A52" s="3" t="s">
        <v>8</v>
      </c>
      <c r="B52">
        <v>713</v>
      </c>
      <c r="C52">
        <v>572.89789666222305</v>
      </c>
      <c r="D52">
        <v>69</v>
      </c>
      <c r="E52">
        <f t="shared" si="0"/>
        <v>3.2176755666464953</v>
      </c>
      <c r="G52">
        <v>927.78947368421052</v>
      </c>
      <c r="I52" s="6">
        <v>26</v>
      </c>
      <c r="J52" s="6">
        <v>700.37252359361958</v>
      </c>
      <c r="K52" s="6">
        <v>11.627476406380424</v>
      </c>
      <c r="R52">
        <f t="shared" si="1"/>
        <v>270.97368421052636</v>
      </c>
      <c r="S52" s="10">
        <f t="shared" si="2"/>
        <v>0.30009034476728941</v>
      </c>
    </row>
    <row r="53" spans="1:19" x14ac:dyDescent="0.35">
      <c r="A53" s="3" t="s">
        <v>163</v>
      </c>
      <c r="B53">
        <v>780</v>
      </c>
      <c r="C53">
        <v>629.58557797967296</v>
      </c>
      <c r="D53">
        <v>69</v>
      </c>
      <c r="E53">
        <f t="shared" si="0"/>
        <v>3.3397685921736855</v>
      </c>
      <c r="G53">
        <v>934.51351351351354</v>
      </c>
      <c r="I53" s="6">
        <v>27</v>
      </c>
      <c r="J53" s="6">
        <v>790.2014316351067</v>
      </c>
      <c r="K53" s="6">
        <v>-97.201431635106701</v>
      </c>
      <c r="R53">
        <f t="shared" si="1"/>
        <v>214.78947368421052</v>
      </c>
      <c r="S53" s="10">
        <f t="shared" si="2"/>
        <v>0.23150669389607442</v>
      </c>
    </row>
    <row r="54" spans="1:19" x14ac:dyDescent="0.35">
      <c r="A54" s="3" t="s">
        <v>121</v>
      </c>
      <c r="B54">
        <v>709</v>
      </c>
      <c r="C54">
        <v>613.09460933855803</v>
      </c>
      <c r="D54">
        <v>69</v>
      </c>
      <c r="E54">
        <f t="shared" si="0"/>
        <v>3.3053035938839659</v>
      </c>
      <c r="G54">
        <v>928.39473684210532</v>
      </c>
      <c r="I54" s="6">
        <v>28</v>
      </c>
      <c r="J54" s="6">
        <v>646.49481010218835</v>
      </c>
      <c r="K54" s="6">
        <v>-18.494810102188353</v>
      </c>
      <c r="R54">
        <f t="shared" si="1"/>
        <v>154.51351351351354</v>
      </c>
      <c r="S54" s="10">
        <f t="shared" si="2"/>
        <v>0.16534112271162915</v>
      </c>
    </row>
    <row r="55" spans="1:19" x14ac:dyDescent="0.35">
      <c r="A55" s="3" t="s">
        <v>164</v>
      </c>
      <c r="B55">
        <v>663</v>
      </c>
      <c r="C55">
        <v>418.11960011460798</v>
      </c>
      <c r="D55">
        <v>69</v>
      </c>
      <c r="E55">
        <f t="shared" si="0"/>
        <v>2.8196077667174153</v>
      </c>
      <c r="G55">
        <v>882.02702702702697</v>
      </c>
      <c r="I55" s="6">
        <v>29</v>
      </c>
      <c r="J55" s="6">
        <v>800.00993884771071</v>
      </c>
      <c r="K55" s="6">
        <v>-106.00993884771071</v>
      </c>
      <c r="R55">
        <f t="shared" si="1"/>
        <v>219.39473684210532</v>
      </c>
      <c r="S55" s="10">
        <f t="shared" si="2"/>
        <v>0.23631622211513936</v>
      </c>
    </row>
    <row r="56" spans="1:19" x14ac:dyDescent="0.35">
      <c r="A56" s="3" t="s">
        <v>165</v>
      </c>
      <c r="B56">
        <v>781</v>
      </c>
      <c r="C56">
        <v>594.71085411315596</v>
      </c>
      <c r="D56">
        <v>69</v>
      </c>
      <c r="E56">
        <f t="shared" si="0"/>
        <v>3.2658866007894107</v>
      </c>
      <c r="G56">
        <v>905.63157894736844</v>
      </c>
      <c r="I56" s="6">
        <v>30</v>
      </c>
      <c r="J56" s="6">
        <v>669.60868777061546</v>
      </c>
      <c r="K56" s="6">
        <v>-57.608687770615461</v>
      </c>
      <c r="R56">
        <f t="shared" si="1"/>
        <v>219.02702702702697</v>
      </c>
      <c r="S56" s="10">
        <f t="shared" si="2"/>
        <v>0.24832235330166993</v>
      </c>
    </row>
    <row r="57" spans="1:19" x14ac:dyDescent="0.35">
      <c r="A57" s="3" t="s">
        <v>166</v>
      </c>
      <c r="B57">
        <v>742</v>
      </c>
      <c r="C57">
        <v>551.54328932550698</v>
      </c>
      <c r="D57">
        <v>69</v>
      </c>
      <c r="E57">
        <f t="shared" si="0"/>
        <v>3.1688635897934434</v>
      </c>
      <c r="G57">
        <v>1029.3157894736842</v>
      </c>
      <c r="I57" s="6">
        <v>31</v>
      </c>
      <c r="J57" s="6">
        <v>773.60083656090205</v>
      </c>
      <c r="K57" s="6">
        <v>2.399163439097947</v>
      </c>
      <c r="R57">
        <f t="shared" si="1"/>
        <v>124.63157894736844</v>
      </c>
      <c r="S57" s="10">
        <f t="shared" si="2"/>
        <v>0.13761841111175685</v>
      </c>
    </row>
    <row r="58" spans="1:19" x14ac:dyDescent="0.35">
      <c r="A58" s="3" t="s">
        <v>11</v>
      </c>
      <c r="B58">
        <v>883</v>
      </c>
      <c r="C58">
        <v>593.98484829160395</v>
      </c>
      <c r="D58">
        <v>69</v>
      </c>
      <c r="E58">
        <f t="shared" si="0"/>
        <v>3.264307632679297</v>
      </c>
      <c r="G58">
        <v>899.68421052631584</v>
      </c>
      <c r="I58" s="6">
        <v>32</v>
      </c>
      <c r="J58" s="6">
        <v>787.88094970309953</v>
      </c>
      <c r="K58" s="6">
        <v>9.1190502969004683</v>
      </c>
      <c r="R58">
        <f t="shared" si="1"/>
        <v>287.31578947368416</v>
      </c>
      <c r="S58" s="10">
        <f t="shared" si="2"/>
        <v>0.27913279132791324</v>
      </c>
    </row>
    <row r="59" spans="1:19" x14ac:dyDescent="0.35">
      <c r="A59" s="3" t="s">
        <v>167</v>
      </c>
      <c r="B59">
        <v>678</v>
      </c>
      <c r="C59">
        <v>424.095508111085</v>
      </c>
      <c r="D59">
        <v>69</v>
      </c>
      <c r="E59">
        <f t="shared" si="0"/>
        <v>2.8371988435614468</v>
      </c>
      <c r="G59">
        <v>879.31578947368416</v>
      </c>
      <c r="I59" s="6">
        <v>33</v>
      </c>
      <c r="J59" s="6">
        <v>795.7376879314113</v>
      </c>
      <c r="K59" s="6">
        <v>37.262312068588699</v>
      </c>
      <c r="R59">
        <f t="shared" si="1"/>
        <v>16.684210526315837</v>
      </c>
      <c r="S59" s="10">
        <f t="shared" si="2"/>
        <v>1.8544518544518596E-2</v>
      </c>
    </row>
    <row r="60" spans="1:19" x14ac:dyDescent="0.35">
      <c r="A60" s="3" t="s">
        <v>168</v>
      </c>
      <c r="B60">
        <v>749</v>
      </c>
      <c r="C60">
        <v>589.89660110904094</v>
      </c>
      <c r="D60">
        <v>69</v>
      </c>
      <c r="E60">
        <f t="shared" si="0"/>
        <v>3.2553838176968415</v>
      </c>
      <c r="G60">
        <v>1025.578947368421</v>
      </c>
      <c r="I60" s="6">
        <v>34</v>
      </c>
      <c r="J60" s="6">
        <v>684.56458970023107</v>
      </c>
      <c r="K60" s="6">
        <v>-22.564589700231068</v>
      </c>
      <c r="R60">
        <f t="shared" si="1"/>
        <v>201.31578947368416</v>
      </c>
      <c r="S60" s="10">
        <f t="shared" si="2"/>
        <v>0.22894595079906621</v>
      </c>
    </row>
    <row r="61" spans="1:19" x14ac:dyDescent="0.35">
      <c r="A61" s="3" t="s">
        <v>169</v>
      </c>
      <c r="B61">
        <v>812</v>
      </c>
      <c r="C61">
        <v>604.53122334582497</v>
      </c>
      <c r="D61">
        <v>69</v>
      </c>
      <c r="E61">
        <f t="shared" si="0"/>
        <v>3.2870765602313603</v>
      </c>
      <c r="G61">
        <v>861.5526315789474</v>
      </c>
      <c r="I61" s="6">
        <v>35</v>
      </c>
      <c r="J61" s="6">
        <v>782.09695836179287</v>
      </c>
      <c r="K61" s="6">
        <v>-2.096958361792872</v>
      </c>
      <c r="R61">
        <f t="shared" si="1"/>
        <v>276.57894736842104</v>
      </c>
      <c r="S61" s="10">
        <f t="shared" si="2"/>
        <v>0.26968079646925996</v>
      </c>
    </row>
    <row r="62" spans="1:19" x14ac:dyDescent="0.35">
      <c r="A62" s="3" t="s">
        <v>111</v>
      </c>
      <c r="B62">
        <v>896</v>
      </c>
      <c r="C62">
        <v>628.62150774531995</v>
      </c>
      <c r="D62">
        <v>69</v>
      </c>
      <c r="E62">
        <f t="shared" si="0"/>
        <v>3.3377762522386796</v>
      </c>
      <c r="G62">
        <v>953.34210526315792</v>
      </c>
      <c r="I62" s="6">
        <v>36</v>
      </c>
      <c r="J62" s="6">
        <v>869.25679789419746</v>
      </c>
      <c r="K62" s="6">
        <v>-91.256797894197462</v>
      </c>
      <c r="R62">
        <f t="shared" si="1"/>
        <v>49.552631578947398</v>
      </c>
      <c r="S62" s="10">
        <f t="shared" si="2"/>
        <v>5.7515501389779809E-2</v>
      </c>
    </row>
    <row r="63" spans="1:19" x14ac:dyDescent="0.35">
      <c r="A63" s="3" t="s">
        <v>170</v>
      </c>
      <c r="B63">
        <v>710</v>
      </c>
      <c r="C63">
        <v>423.520955797939</v>
      </c>
      <c r="D63">
        <v>69</v>
      </c>
      <c r="E63">
        <f t="shared" si="0"/>
        <v>2.8355168427078676</v>
      </c>
      <c r="G63">
        <v>866.02631578947364</v>
      </c>
      <c r="I63" s="6">
        <v>37</v>
      </c>
      <c r="J63" s="6">
        <v>781.30708939150463</v>
      </c>
      <c r="K63" s="6">
        <v>79.692910608495367</v>
      </c>
      <c r="R63">
        <f t="shared" si="1"/>
        <v>57.342105263157919</v>
      </c>
      <c r="S63" s="10">
        <f t="shared" si="2"/>
        <v>6.014850801888097E-2</v>
      </c>
    </row>
    <row r="64" spans="1:19" x14ac:dyDescent="0.35">
      <c r="A64" s="3" t="s">
        <v>69</v>
      </c>
      <c r="B64">
        <v>742</v>
      </c>
      <c r="C64">
        <v>565.65095244328904</v>
      </c>
      <c r="D64">
        <v>69</v>
      </c>
      <c r="E64">
        <f t="shared" si="0"/>
        <v>3.2012950845174331</v>
      </c>
      <c r="G64">
        <v>911.92105263157896</v>
      </c>
      <c r="I64" s="6">
        <v>38</v>
      </c>
      <c r="J64" s="6">
        <v>693.60759788452606</v>
      </c>
      <c r="K64" s="6">
        <v>68.392402115473942</v>
      </c>
      <c r="R64">
        <f t="shared" si="1"/>
        <v>156.02631578947364</v>
      </c>
      <c r="S64" s="10">
        <f t="shared" si="2"/>
        <v>0.18016348111458869</v>
      </c>
    </row>
    <row r="65" spans="1:19" x14ac:dyDescent="0.35">
      <c r="A65" s="3" t="s">
        <v>171</v>
      </c>
      <c r="B65">
        <v>546</v>
      </c>
      <c r="C65">
        <v>160.58953888718901</v>
      </c>
      <c r="D65">
        <v>69</v>
      </c>
      <c r="E65">
        <f t="shared" si="0"/>
        <v>1.7343886409535236</v>
      </c>
      <c r="G65">
        <v>899.21621621621625</v>
      </c>
      <c r="I65" s="6">
        <v>39</v>
      </c>
      <c r="J65" s="6">
        <v>787.28859337955589</v>
      </c>
      <c r="K65" s="6">
        <v>-11.288593379555891</v>
      </c>
      <c r="R65">
        <f t="shared" si="1"/>
        <v>169.92105263157896</v>
      </c>
      <c r="S65" s="10">
        <f t="shared" si="2"/>
        <v>0.18633307361555998</v>
      </c>
    </row>
    <row r="66" spans="1:19" x14ac:dyDescent="0.35">
      <c r="A66" s="3" t="s">
        <v>172</v>
      </c>
      <c r="B66">
        <v>745</v>
      </c>
      <c r="C66">
        <v>575.69610038630594</v>
      </c>
      <c r="D66">
        <v>69</v>
      </c>
      <c r="E66">
        <f t="shared" si="0"/>
        <v>3.2239509899899184</v>
      </c>
      <c r="G66">
        <v>907.47368421052636</v>
      </c>
      <c r="I66" s="6">
        <v>40</v>
      </c>
      <c r="J66" s="6">
        <v>733.41374060132455</v>
      </c>
      <c r="K66" s="6">
        <v>65.586259398675452</v>
      </c>
      <c r="R66">
        <f t="shared" si="1"/>
        <v>353.21621621621625</v>
      </c>
      <c r="S66" s="10">
        <f t="shared" si="2"/>
        <v>0.39280454449821167</v>
      </c>
    </row>
    <row r="67" spans="1:19" x14ac:dyDescent="0.35">
      <c r="A67" s="3" t="s">
        <v>173</v>
      </c>
      <c r="B67">
        <v>712</v>
      </c>
      <c r="C67">
        <v>425.19877704433702</v>
      </c>
      <c r="D67">
        <v>69</v>
      </c>
      <c r="E67">
        <f t="shared" ref="E67:E130" si="3">LOG((C67/D67)+1,2)</f>
        <v>2.8404231735413323</v>
      </c>
      <c r="G67">
        <v>979.31578947368416</v>
      </c>
      <c r="I67" s="6">
        <v>41</v>
      </c>
      <c r="J67" s="6">
        <v>798.58710013009841</v>
      </c>
      <c r="K67" s="6">
        <v>-6.5871001300984062</v>
      </c>
      <c r="R67">
        <f t="shared" si="1"/>
        <v>162.47368421052636</v>
      </c>
      <c r="S67" s="10">
        <f t="shared" si="2"/>
        <v>0.17903955457603529</v>
      </c>
    </row>
    <row r="68" spans="1:19" x14ac:dyDescent="0.35">
      <c r="A68" s="3" t="s">
        <v>174</v>
      </c>
      <c r="B68">
        <v>815</v>
      </c>
      <c r="C68">
        <v>580.55576820835995</v>
      </c>
      <c r="D68">
        <v>69</v>
      </c>
      <c r="E68">
        <f t="shared" si="3"/>
        <v>3.2347851278978985</v>
      </c>
      <c r="G68">
        <v>911.89189189189187</v>
      </c>
      <c r="I68" s="6">
        <v>42</v>
      </c>
      <c r="J68" s="6">
        <v>704.48281893638091</v>
      </c>
      <c r="K68" s="6">
        <v>-72.482818936380909</v>
      </c>
      <c r="R68">
        <f t="shared" ref="R68:R131" si="4">G67-B67</f>
        <v>267.31578947368416</v>
      </c>
      <c r="S68" s="10">
        <f t="shared" ref="S68:S131" si="5">R68/G67</f>
        <v>0.27296178857419245</v>
      </c>
    </row>
    <row r="69" spans="1:19" x14ac:dyDescent="0.35">
      <c r="A69" s="3" t="s">
        <v>175</v>
      </c>
      <c r="B69">
        <v>765</v>
      </c>
      <c r="C69">
        <v>508.55284877778399</v>
      </c>
      <c r="D69">
        <v>69</v>
      </c>
      <c r="E69">
        <f t="shared" si="3"/>
        <v>3.065284698886547</v>
      </c>
      <c r="G69">
        <v>912.56756756756761</v>
      </c>
      <c r="I69" s="6">
        <v>43</v>
      </c>
      <c r="J69" s="6">
        <v>774.3729993319173</v>
      </c>
      <c r="K69" s="6">
        <v>25.627000668082701</v>
      </c>
      <c r="R69">
        <f t="shared" si="4"/>
        <v>96.891891891891873</v>
      </c>
      <c r="S69" s="10">
        <f t="shared" si="5"/>
        <v>0.10625370480142263</v>
      </c>
    </row>
    <row r="70" spans="1:19" x14ac:dyDescent="0.35">
      <c r="A70" s="3" t="s">
        <v>19</v>
      </c>
      <c r="B70">
        <v>847</v>
      </c>
      <c r="C70">
        <v>589.05432686637596</v>
      </c>
      <c r="D70">
        <v>69</v>
      </c>
      <c r="E70">
        <f t="shared" si="3"/>
        <v>3.2535384261749094</v>
      </c>
      <c r="G70">
        <v>920.65789473684208</v>
      </c>
      <c r="I70" s="6">
        <v>44</v>
      </c>
      <c r="J70" s="6">
        <v>701.15163004204931</v>
      </c>
      <c r="K70" s="6">
        <v>-4.1516300420493053</v>
      </c>
      <c r="R70">
        <f t="shared" si="4"/>
        <v>147.56756756756761</v>
      </c>
      <c r="S70" s="10">
        <f t="shared" si="5"/>
        <v>0.16170590848511776</v>
      </c>
    </row>
    <row r="71" spans="1:19" x14ac:dyDescent="0.35">
      <c r="A71" s="3" t="s">
        <v>176</v>
      </c>
      <c r="B71">
        <v>612</v>
      </c>
      <c r="C71">
        <v>442.07239226171998</v>
      </c>
      <c r="D71">
        <v>69</v>
      </c>
      <c r="E71">
        <f t="shared" si="3"/>
        <v>2.8888593931609972</v>
      </c>
      <c r="G71">
        <v>867.51351351351354</v>
      </c>
      <c r="I71" s="6">
        <v>45</v>
      </c>
      <c r="J71" s="6">
        <v>788.04501731557468</v>
      </c>
      <c r="K71" s="6">
        <v>11.954982684425318</v>
      </c>
      <c r="R71">
        <f t="shared" si="4"/>
        <v>73.657894736842081</v>
      </c>
      <c r="S71" s="10">
        <f t="shared" si="5"/>
        <v>8.0005716735743873E-2</v>
      </c>
    </row>
    <row r="72" spans="1:19" x14ac:dyDescent="0.35">
      <c r="A72" s="3" t="s">
        <v>47</v>
      </c>
      <c r="B72">
        <v>780</v>
      </c>
      <c r="C72">
        <v>588.51847889424801</v>
      </c>
      <c r="D72">
        <v>69</v>
      </c>
      <c r="E72">
        <f t="shared" si="3"/>
        <v>3.2523631734615281</v>
      </c>
      <c r="G72">
        <v>854.37837837837833</v>
      </c>
      <c r="I72" s="6">
        <v>46</v>
      </c>
      <c r="J72" s="6">
        <v>683.12328760348305</v>
      </c>
      <c r="K72" s="6">
        <v>191.87671239651695</v>
      </c>
      <c r="R72">
        <f t="shared" si="4"/>
        <v>255.51351351351354</v>
      </c>
      <c r="S72" s="10">
        <f t="shared" si="5"/>
        <v>0.29453548507695188</v>
      </c>
    </row>
    <row r="73" spans="1:19" x14ac:dyDescent="0.35">
      <c r="A73" s="3" t="s">
        <v>177</v>
      </c>
      <c r="B73">
        <v>499</v>
      </c>
      <c r="C73">
        <v>68.183575734923096</v>
      </c>
      <c r="D73">
        <v>69</v>
      </c>
      <c r="E73">
        <f t="shared" si="3"/>
        <v>0.991439498587667</v>
      </c>
      <c r="G73">
        <v>864.16216216216219</v>
      </c>
      <c r="I73" s="6">
        <v>47</v>
      </c>
      <c r="J73" s="6">
        <v>779.7269968436799</v>
      </c>
      <c r="K73" s="6">
        <v>-16.726996843679899</v>
      </c>
      <c r="R73">
        <f t="shared" si="4"/>
        <v>74.378378378378329</v>
      </c>
      <c r="S73" s="10">
        <f t="shared" si="5"/>
        <v>8.70555485258762E-2</v>
      </c>
    </row>
    <row r="74" spans="1:19" x14ac:dyDescent="0.35">
      <c r="A74" s="3" t="s">
        <v>178</v>
      </c>
      <c r="B74">
        <v>777</v>
      </c>
      <c r="C74">
        <v>565.45998974286397</v>
      </c>
      <c r="D74">
        <v>69</v>
      </c>
      <c r="E74">
        <f t="shared" si="3"/>
        <v>3.2008609208303676</v>
      </c>
      <c r="G74">
        <v>908.68421052631584</v>
      </c>
      <c r="I74" s="6">
        <v>48</v>
      </c>
      <c r="J74" s="6">
        <v>701.95838426994567</v>
      </c>
      <c r="K74" s="6">
        <v>41.041615730054332</v>
      </c>
      <c r="R74">
        <f t="shared" si="4"/>
        <v>365.16216216216219</v>
      </c>
      <c r="S74" s="10">
        <f t="shared" si="5"/>
        <v>0.42256208169137427</v>
      </c>
    </row>
    <row r="75" spans="1:19" x14ac:dyDescent="0.35">
      <c r="A75" s="3" t="s">
        <v>179</v>
      </c>
      <c r="B75">
        <v>634</v>
      </c>
      <c r="C75">
        <v>428.98135157603298</v>
      </c>
      <c r="D75">
        <v>69</v>
      </c>
      <c r="E75">
        <f t="shared" si="3"/>
        <v>2.8514234502045261</v>
      </c>
      <c r="G75">
        <v>954.89473684210532</v>
      </c>
      <c r="I75" s="6">
        <v>49</v>
      </c>
      <c r="J75" s="6">
        <v>793.52176656569179</v>
      </c>
      <c r="K75" s="6">
        <v>124.47823343430821</v>
      </c>
      <c r="R75">
        <f t="shared" si="4"/>
        <v>131.68421052631584</v>
      </c>
      <c r="S75" s="10">
        <f t="shared" si="5"/>
        <v>0.14491746307558648</v>
      </c>
    </row>
    <row r="76" spans="1:19" x14ac:dyDescent="0.35">
      <c r="A76" s="3" t="s">
        <v>180</v>
      </c>
      <c r="B76">
        <v>945</v>
      </c>
      <c r="C76">
        <v>589.73383826943495</v>
      </c>
      <c r="D76">
        <v>69</v>
      </c>
      <c r="E76">
        <f t="shared" si="3"/>
        <v>3.2550273943239181</v>
      </c>
      <c r="G76">
        <v>928.4473684210526</v>
      </c>
      <c r="I76" s="6">
        <v>50</v>
      </c>
      <c r="J76" s="6">
        <v>693.55801760924464</v>
      </c>
      <c r="K76" s="6">
        <v>-61.558017609244644</v>
      </c>
      <c r="R76">
        <f t="shared" si="4"/>
        <v>320.89473684210532</v>
      </c>
      <c r="S76" s="10">
        <f t="shared" si="5"/>
        <v>0.33605247202777933</v>
      </c>
    </row>
    <row r="77" spans="1:19" x14ac:dyDescent="0.35">
      <c r="A77" s="3" t="s">
        <v>181</v>
      </c>
      <c r="B77">
        <v>882</v>
      </c>
      <c r="C77">
        <v>711.65441051116898</v>
      </c>
      <c r="D77">
        <v>69</v>
      </c>
      <c r="E77">
        <f t="shared" si="3"/>
        <v>3.5000157530869993</v>
      </c>
      <c r="G77">
        <v>973.21052631578948</v>
      </c>
      <c r="I77" s="6">
        <v>51</v>
      </c>
      <c r="J77" s="6">
        <v>776.36671785218539</v>
      </c>
      <c r="K77" s="6">
        <v>-63.366717852185388</v>
      </c>
      <c r="R77">
        <f t="shared" si="4"/>
        <v>-16.552631578947398</v>
      </c>
      <c r="S77" s="10">
        <f t="shared" si="5"/>
        <v>-1.7828292848842187E-2</v>
      </c>
    </row>
    <row r="78" spans="1:19" x14ac:dyDescent="0.35">
      <c r="A78" s="3" t="s">
        <v>182</v>
      </c>
      <c r="B78">
        <v>831</v>
      </c>
      <c r="C78">
        <v>607.40842931259999</v>
      </c>
      <c r="D78">
        <v>69</v>
      </c>
      <c r="E78">
        <f t="shared" si="3"/>
        <v>3.2932263715317251</v>
      </c>
      <c r="G78">
        <v>876.23684210526312</v>
      </c>
      <c r="I78" s="6">
        <v>52</v>
      </c>
      <c r="J78" s="6">
        <v>805.82554909165003</v>
      </c>
      <c r="K78" s="6">
        <v>-25.825549091650032</v>
      </c>
      <c r="R78">
        <f t="shared" si="4"/>
        <v>91.21052631578948</v>
      </c>
      <c r="S78" s="10">
        <f t="shared" si="5"/>
        <v>9.3721269806933113E-2</v>
      </c>
    </row>
    <row r="79" spans="1:19" x14ac:dyDescent="0.35">
      <c r="A79" s="3" t="s">
        <v>183</v>
      </c>
      <c r="B79">
        <v>643</v>
      </c>
      <c r="C79">
        <v>454.027532204821</v>
      </c>
      <c r="D79">
        <v>69</v>
      </c>
      <c r="E79">
        <f t="shared" si="3"/>
        <v>2.9222186250326248</v>
      </c>
      <c r="G79">
        <v>884.10526315789468</v>
      </c>
      <c r="I79" s="6">
        <v>53</v>
      </c>
      <c r="J79" s="6">
        <v>797.50977049658866</v>
      </c>
      <c r="K79" s="6">
        <v>-88.509770496588658</v>
      </c>
      <c r="R79">
        <f t="shared" si="4"/>
        <v>45.236842105263122</v>
      </c>
      <c r="S79" s="10">
        <f t="shared" si="5"/>
        <v>5.1626272637174481E-2</v>
      </c>
    </row>
    <row r="80" spans="1:19" x14ac:dyDescent="0.35">
      <c r="A80" s="3" t="s">
        <v>184</v>
      </c>
      <c r="B80">
        <v>734</v>
      </c>
      <c r="C80">
        <v>603.87581504809395</v>
      </c>
      <c r="D80">
        <v>69</v>
      </c>
      <c r="E80">
        <f t="shared" si="3"/>
        <v>3.2856720007651425</v>
      </c>
      <c r="G80">
        <v>895.23684210526312</v>
      </c>
      <c r="I80" s="6">
        <v>54</v>
      </c>
      <c r="J80" s="6">
        <v>680.32018211158163</v>
      </c>
      <c r="K80" s="6">
        <v>-17.32018211158163</v>
      </c>
      <c r="R80">
        <f t="shared" si="4"/>
        <v>241.10526315789468</v>
      </c>
      <c r="S80" s="10">
        <f t="shared" si="5"/>
        <v>0.27271103702821758</v>
      </c>
    </row>
    <row r="81" spans="1:19" x14ac:dyDescent="0.35">
      <c r="A81" s="3" t="s">
        <v>185</v>
      </c>
      <c r="B81">
        <v>679</v>
      </c>
      <c r="C81">
        <v>493.23422427889102</v>
      </c>
      <c r="D81">
        <v>69</v>
      </c>
      <c r="E81">
        <f t="shared" si="3"/>
        <v>3.026503009010475</v>
      </c>
      <c r="G81">
        <v>857.4473684210526</v>
      </c>
      <c r="I81" s="6">
        <v>55</v>
      </c>
      <c r="J81" s="6">
        <v>787.99916542700555</v>
      </c>
      <c r="K81" s="6">
        <v>-6.9991654270055506</v>
      </c>
      <c r="R81">
        <f t="shared" si="4"/>
        <v>161.23684210526312</v>
      </c>
      <c r="S81" s="10">
        <f t="shared" si="5"/>
        <v>0.18010523530967984</v>
      </c>
    </row>
    <row r="82" spans="1:19" x14ac:dyDescent="0.35">
      <c r="A82" s="3" t="s">
        <v>186</v>
      </c>
      <c r="B82">
        <v>917</v>
      </c>
      <c r="C82">
        <v>583.58975316569695</v>
      </c>
      <c r="D82">
        <v>69</v>
      </c>
      <c r="E82">
        <f t="shared" si="3"/>
        <v>3.2415080676940411</v>
      </c>
      <c r="G82">
        <v>1017.8055555555555</v>
      </c>
      <c r="I82" s="6">
        <v>56</v>
      </c>
      <c r="J82" s="6">
        <v>764.58927370769186</v>
      </c>
      <c r="K82" s="6">
        <v>-22.589273707691859</v>
      </c>
      <c r="R82">
        <f t="shared" si="4"/>
        <v>178.4473684210526</v>
      </c>
      <c r="S82" s="10">
        <f t="shared" si="5"/>
        <v>0.20811466101955003</v>
      </c>
    </row>
    <row r="83" spans="1:19" x14ac:dyDescent="0.35">
      <c r="A83" s="3" t="s">
        <v>187</v>
      </c>
      <c r="B83">
        <v>729</v>
      </c>
      <c r="C83">
        <v>429.16779935125601</v>
      </c>
      <c r="D83">
        <v>69</v>
      </c>
      <c r="E83">
        <f t="shared" si="3"/>
        <v>2.8519635044395568</v>
      </c>
      <c r="G83">
        <v>920.81081081081084</v>
      </c>
      <c r="I83" s="6">
        <v>57</v>
      </c>
      <c r="J83" s="6">
        <v>787.61818907813142</v>
      </c>
      <c r="K83" s="6">
        <v>95.381810921868578</v>
      </c>
      <c r="R83">
        <f t="shared" si="4"/>
        <v>100.80555555555554</v>
      </c>
      <c r="S83" s="10">
        <f t="shared" si="5"/>
        <v>9.9042056712425955E-2</v>
      </c>
    </row>
    <row r="84" spans="1:19" x14ac:dyDescent="0.35">
      <c r="A84" s="3" t="s">
        <v>188</v>
      </c>
      <c r="B84">
        <v>797</v>
      </c>
      <c r="C84">
        <v>576.44861002521202</v>
      </c>
      <c r="D84">
        <v>69</v>
      </c>
      <c r="E84">
        <f t="shared" si="3"/>
        <v>3.2256339671608134</v>
      </c>
      <c r="G84">
        <v>907.38888888888891</v>
      </c>
      <c r="I84" s="6">
        <v>58</v>
      </c>
      <c r="J84" s="6">
        <v>684.56458970023107</v>
      </c>
      <c r="K84" s="6">
        <v>-6.5645897002310676</v>
      </c>
      <c r="R84">
        <f t="shared" si="4"/>
        <v>191.81081081081084</v>
      </c>
      <c r="S84" s="10">
        <f t="shared" si="5"/>
        <v>0.20830642794247139</v>
      </c>
    </row>
    <row r="85" spans="1:19" x14ac:dyDescent="0.35">
      <c r="A85" s="3" t="s">
        <v>189</v>
      </c>
      <c r="B85">
        <v>660</v>
      </c>
      <c r="C85">
        <v>193.08029417835399</v>
      </c>
      <c r="D85">
        <v>69</v>
      </c>
      <c r="E85">
        <f t="shared" si="3"/>
        <v>1.9253406144769056</v>
      </c>
      <c r="G85">
        <v>847.28947368421052</v>
      </c>
      <c r="I85" s="6">
        <v>59</v>
      </c>
      <c r="J85" s="6">
        <v>785.46503447781549</v>
      </c>
      <c r="K85" s="6">
        <v>-36.465034477815493</v>
      </c>
      <c r="R85">
        <f t="shared" si="4"/>
        <v>110.38888888888891</v>
      </c>
      <c r="S85" s="10">
        <f t="shared" si="5"/>
        <v>0.12165554399069371</v>
      </c>
    </row>
    <row r="86" spans="1:19" x14ac:dyDescent="0.35">
      <c r="A86" s="3" t="s">
        <v>190</v>
      </c>
      <c r="B86">
        <v>984</v>
      </c>
      <c r="C86">
        <v>559.32548663546504</v>
      </c>
      <c r="D86">
        <v>69</v>
      </c>
      <c r="E86">
        <f t="shared" si="3"/>
        <v>3.1868438340050504</v>
      </c>
      <c r="G86">
        <v>1063.3243243243244</v>
      </c>
      <c r="I86" s="6">
        <v>60</v>
      </c>
      <c r="J86" s="6">
        <v>793.11191807177045</v>
      </c>
      <c r="K86" s="6">
        <v>18.888081928229553</v>
      </c>
      <c r="R86">
        <f t="shared" si="4"/>
        <v>187.28947368421052</v>
      </c>
      <c r="S86" s="10">
        <f t="shared" si="5"/>
        <v>0.22104543901605739</v>
      </c>
    </row>
    <row r="87" spans="1:19" x14ac:dyDescent="0.35">
      <c r="A87" s="3" t="s">
        <v>191</v>
      </c>
      <c r="B87">
        <v>727</v>
      </c>
      <c r="C87">
        <v>389.10409918169699</v>
      </c>
      <c r="D87">
        <v>69</v>
      </c>
      <c r="E87">
        <f t="shared" si="3"/>
        <v>2.7310072053539973</v>
      </c>
      <c r="G87">
        <v>939.32432432432438</v>
      </c>
      <c r="I87" s="6">
        <v>61</v>
      </c>
      <c r="J87" s="6">
        <v>805.34483362355877</v>
      </c>
      <c r="K87" s="6">
        <v>90.65516637644123</v>
      </c>
      <c r="R87">
        <f t="shared" si="4"/>
        <v>79.32432432432438</v>
      </c>
      <c r="S87" s="10">
        <f t="shared" si="5"/>
        <v>7.4600310093282204E-2</v>
      </c>
    </row>
    <row r="88" spans="1:19" x14ac:dyDescent="0.35">
      <c r="A88" s="3" t="s">
        <v>192</v>
      </c>
      <c r="B88">
        <v>800</v>
      </c>
      <c r="C88">
        <v>593.313576450092</v>
      </c>
      <c r="D88">
        <v>69</v>
      </c>
      <c r="E88">
        <f t="shared" si="3"/>
        <v>3.2628461646482854</v>
      </c>
      <c r="G88">
        <v>1002.4444444444445</v>
      </c>
      <c r="I88" s="6">
        <v>62</v>
      </c>
      <c r="J88" s="6">
        <v>684.15875342026118</v>
      </c>
      <c r="K88" s="6">
        <v>25.841246579738822</v>
      </c>
      <c r="R88">
        <f t="shared" si="4"/>
        <v>212.32432432432438</v>
      </c>
      <c r="S88" s="10">
        <f t="shared" si="5"/>
        <v>0.22603941878866354</v>
      </c>
    </row>
    <row r="89" spans="1:19" x14ac:dyDescent="0.35">
      <c r="A89" s="3" t="s">
        <v>193</v>
      </c>
      <c r="B89">
        <v>481</v>
      </c>
      <c r="C89">
        <v>49.648766349225603</v>
      </c>
      <c r="D89">
        <v>69</v>
      </c>
      <c r="E89">
        <f t="shared" si="3"/>
        <v>0.78202883318196048</v>
      </c>
      <c r="G89">
        <v>880.24324324324323</v>
      </c>
      <c r="I89" s="6">
        <v>63</v>
      </c>
      <c r="J89" s="6">
        <v>772.41440479763139</v>
      </c>
      <c r="K89" s="6">
        <v>-30.414404797631391</v>
      </c>
      <c r="R89">
        <f t="shared" si="4"/>
        <v>202.44444444444446</v>
      </c>
      <c r="S89" s="10">
        <f t="shared" si="5"/>
        <v>0.20195078696519619</v>
      </c>
    </row>
    <row r="90" spans="1:19" x14ac:dyDescent="0.35">
      <c r="A90" s="3" t="s">
        <v>194</v>
      </c>
      <c r="B90">
        <v>863</v>
      </c>
      <c r="C90">
        <v>596.81320360729205</v>
      </c>
      <c r="D90">
        <v>69</v>
      </c>
      <c r="E90">
        <f t="shared" si="3"/>
        <v>3.2704492135526597</v>
      </c>
      <c r="G90">
        <v>967.8648648648649</v>
      </c>
      <c r="I90" s="6">
        <v>64</v>
      </c>
      <c r="J90" s="6">
        <v>418.47650229714196</v>
      </c>
      <c r="K90" s="6">
        <v>127.52349770285804</v>
      </c>
      <c r="R90">
        <f t="shared" si="4"/>
        <v>399.24324324324323</v>
      </c>
      <c r="S90" s="10">
        <f t="shared" si="5"/>
        <v>0.45356013386963062</v>
      </c>
    </row>
    <row r="91" spans="1:19" x14ac:dyDescent="0.35">
      <c r="A91" s="3" t="s">
        <v>195</v>
      </c>
      <c r="B91">
        <v>630</v>
      </c>
      <c r="C91">
        <v>430.04185842775797</v>
      </c>
      <c r="D91">
        <v>69</v>
      </c>
      <c r="E91">
        <f t="shared" si="3"/>
        <v>2.8544925634156755</v>
      </c>
      <c r="G91">
        <v>852.63157894736844</v>
      </c>
      <c r="I91" s="6">
        <v>65</v>
      </c>
      <c r="J91" s="6">
        <v>777.88086361466333</v>
      </c>
      <c r="K91" s="6">
        <v>-32.880863614663326</v>
      </c>
      <c r="R91">
        <f t="shared" si="4"/>
        <v>104.8648648648649</v>
      </c>
      <c r="S91" s="10">
        <f t="shared" si="5"/>
        <v>0.10834659741420237</v>
      </c>
    </row>
    <row r="92" spans="1:19" x14ac:dyDescent="0.35">
      <c r="A92" s="3" t="s">
        <v>196</v>
      </c>
      <c r="B92">
        <v>714</v>
      </c>
      <c r="C92">
        <v>588.803872269875</v>
      </c>
      <c r="D92">
        <v>69</v>
      </c>
      <c r="E92">
        <f t="shared" si="3"/>
        <v>3.2529892338547337</v>
      </c>
      <c r="G92">
        <v>951.17647058823525</v>
      </c>
      <c r="I92" s="6">
        <v>66</v>
      </c>
      <c r="J92" s="6">
        <v>685.34256200722939</v>
      </c>
      <c r="K92" s="6">
        <v>26.65743799277061</v>
      </c>
      <c r="R92">
        <f t="shared" si="4"/>
        <v>222.63157894736844</v>
      </c>
      <c r="S92" s="10">
        <f t="shared" si="5"/>
        <v>0.26111111111111113</v>
      </c>
    </row>
    <row r="93" spans="1:19" x14ac:dyDescent="0.35">
      <c r="A93" s="3" t="s">
        <v>197</v>
      </c>
      <c r="B93">
        <v>627</v>
      </c>
      <c r="C93">
        <v>419.634364655708</v>
      </c>
      <c r="D93">
        <v>69</v>
      </c>
      <c r="E93">
        <f t="shared" si="3"/>
        <v>2.8240870619618996</v>
      </c>
      <c r="G93">
        <v>906.52631578947364</v>
      </c>
      <c r="I93" s="6">
        <v>67</v>
      </c>
      <c r="J93" s="6">
        <v>780.49494446717847</v>
      </c>
      <c r="K93" s="6">
        <v>34.50505553282153</v>
      </c>
      <c r="R93">
        <f t="shared" si="4"/>
        <v>237.17647058823525</v>
      </c>
      <c r="S93" s="10">
        <f t="shared" si="5"/>
        <v>0.24935064935064932</v>
      </c>
    </row>
    <row r="94" spans="1:19" x14ac:dyDescent="0.35">
      <c r="A94" s="3" t="s">
        <v>198</v>
      </c>
      <c r="B94">
        <v>1014</v>
      </c>
      <c r="C94">
        <v>615.41693184377004</v>
      </c>
      <c r="D94">
        <v>69</v>
      </c>
      <c r="E94">
        <f t="shared" si="3"/>
        <v>3.310207184210324</v>
      </c>
      <c r="G94">
        <v>1006.972972972973</v>
      </c>
      <c r="I94" s="6">
        <v>68</v>
      </c>
      <c r="J94" s="6">
        <v>739.59756714606158</v>
      </c>
      <c r="K94" s="6">
        <v>25.402432853938421</v>
      </c>
      <c r="R94">
        <f t="shared" si="4"/>
        <v>279.52631578947364</v>
      </c>
      <c r="S94" s="10">
        <f t="shared" si="5"/>
        <v>0.30834881560613092</v>
      </c>
    </row>
    <row r="95" spans="1:19" x14ac:dyDescent="0.35">
      <c r="A95" s="3" t="s">
        <v>199</v>
      </c>
      <c r="B95">
        <v>615</v>
      </c>
      <c r="C95">
        <v>437.25736128737702</v>
      </c>
      <c r="D95">
        <v>69</v>
      </c>
      <c r="E95">
        <f t="shared" si="3"/>
        <v>2.8752027136897369</v>
      </c>
      <c r="G95">
        <v>870.02631578947364</v>
      </c>
      <c r="I95" s="6">
        <v>69</v>
      </c>
      <c r="J95" s="6">
        <v>785.0197749948876</v>
      </c>
      <c r="K95" s="6">
        <v>61.980225005112402</v>
      </c>
      <c r="R95">
        <f t="shared" si="4"/>
        <v>-7.0270270270269748</v>
      </c>
      <c r="S95" s="10">
        <f t="shared" si="5"/>
        <v>-6.9783670621074148E-3</v>
      </c>
    </row>
    <row r="96" spans="1:19" x14ac:dyDescent="0.35">
      <c r="A96" s="3" t="s">
        <v>200</v>
      </c>
      <c r="B96">
        <v>716</v>
      </c>
      <c r="C96">
        <v>596.79979892758001</v>
      </c>
      <c r="D96">
        <v>69</v>
      </c>
      <c r="E96">
        <f t="shared" si="3"/>
        <v>3.2704201677789868</v>
      </c>
      <c r="G96">
        <v>905.30555555555554</v>
      </c>
      <c r="I96" s="6">
        <v>70</v>
      </c>
      <c r="J96" s="6">
        <v>697.02934275078292</v>
      </c>
      <c r="K96" s="6">
        <v>-85.029342750782916</v>
      </c>
      <c r="R96">
        <f t="shared" si="4"/>
        <v>255.02631578947364</v>
      </c>
      <c r="S96" s="10">
        <f t="shared" si="5"/>
        <v>0.2931248298599558</v>
      </c>
    </row>
    <row r="97" spans="1:19" x14ac:dyDescent="0.35">
      <c r="A97" s="3" t="s">
        <v>201</v>
      </c>
      <c r="B97">
        <v>495</v>
      </c>
      <c r="C97">
        <v>56.718603649948903</v>
      </c>
      <c r="D97">
        <v>69</v>
      </c>
      <c r="E97">
        <f t="shared" si="3"/>
        <v>0.86552988639538375</v>
      </c>
      <c r="G97">
        <v>887.89473684210532</v>
      </c>
      <c r="I97" s="6">
        <v>71</v>
      </c>
      <c r="J97" s="6">
        <v>784.73620784436673</v>
      </c>
      <c r="K97" s="6">
        <v>-4.7362078443667315</v>
      </c>
      <c r="R97">
        <f t="shared" si="4"/>
        <v>189.30555555555554</v>
      </c>
      <c r="S97" s="10">
        <f t="shared" si="5"/>
        <v>0.20910680862814887</v>
      </c>
    </row>
    <row r="98" spans="1:19" x14ac:dyDescent="0.35">
      <c r="A98" s="3" t="s">
        <v>202</v>
      </c>
      <c r="B98">
        <v>683</v>
      </c>
      <c r="C98">
        <v>574.21424573063302</v>
      </c>
      <c r="D98">
        <v>69</v>
      </c>
      <c r="E98">
        <f t="shared" si="3"/>
        <v>3.2206310922766801</v>
      </c>
      <c r="G98">
        <v>917.13157894736844</v>
      </c>
      <c r="I98" s="6">
        <v>72</v>
      </c>
      <c r="J98" s="6">
        <v>239.21635774788092</v>
      </c>
      <c r="K98" s="6">
        <v>259.78364225211908</v>
      </c>
      <c r="R98">
        <f t="shared" si="4"/>
        <v>392.89473684210532</v>
      </c>
      <c r="S98" s="10">
        <f t="shared" si="5"/>
        <v>0.4425014819205691</v>
      </c>
    </row>
    <row r="99" spans="1:19" x14ac:dyDescent="0.35">
      <c r="A99" s="3" t="s">
        <v>203</v>
      </c>
      <c r="B99">
        <v>676</v>
      </c>
      <c r="C99">
        <v>405.09998765736799</v>
      </c>
      <c r="D99">
        <v>69</v>
      </c>
      <c r="E99">
        <f t="shared" si="3"/>
        <v>2.7805230885020067</v>
      </c>
      <c r="G99">
        <v>894.07894736842104</v>
      </c>
      <c r="I99" s="6">
        <v>73</v>
      </c>
      <c r="J99" s="6">
        <v>772.30964897941544</v>
      </c>
      <c r="K99" s="6">
        <v>4.6903510205845578</v>
      </c>
      <c r="R99">
        <f t="shared" si="4"/>
        <v>234.13157894736844</v>
      </c>
      <c r="S99" s="10">
        <f t="shared" si="5"/>
        <v>0.25528679234455254</v>
      </c>
    </row>
    <row r="100" spans="1:19" x14ac:dyDescent="0.35">
      <c r="A100" s="3" t="s">
        <v>204</v>
      </c>
      <c r="B100">
        <v>763</v>
      </c>
      <c r="C100">
        <v>580.32577058062805</v>
      </c>
      <c r="D100">
        <v>69</v>
      </c>
      <c r="E100">
        <f t="shared" si="3"/>
        <v>3.2342742014885166</v>
      </c>
      <c r="G100">
        <v>962.56756756756761</v>
      </c>
      <c r="I100" s="6">
        <v>74</v>
      </c>
      <c r="J100" s="6">
        <v>687.99672912618803</v>
      </c>
      <c r="K100" s="6">
        <v>-53.996729126188029</v>
      </c>
      <c r="R100">
        <f t="shared" si="4"/>
        <v>218.07894736842104</v>
      </c>
      <c r="S100" s="10">
        <f t="shared" si="5"/>
        <v>0.24391464311994113</v>
      </c>
    </row>
    <row r="101" spans="1:19" x14ac:dyDescent="0.35">
      <c r="A101" s="3" t="s">
        <v>205</v>
      </c>
      <c r="B101">
        <v>633</v>
      </c>
      <c r="C101">
        <v>557.99103935457595</v>
      </c>
      <c r="D101">
        <v>69</v>
      </c>
      <c r="E101">
        <f t="shared" si="3"/>
        <v>3.1837765578881565</v>
      </c>
      <c r="G101">
        <v>885.13157894736844</v>
      </c>
      <c r="I101" s="6">
        <v>75</v>
      </c>
      <c r="J101" s="6">
        <v>785.37903598652235</v>
      </c>
      <c r="K101" s="6">
        <v>159.62096401347765</v>
      </c>
      <c r="R101">
        <f t="shared" si="4"/>
        <v>199.56756756756761</v>
      </c>
      <c r="S101" s="10">
        <f t="shared" si="5"/>
        <v>0.20732837287659697</v>
      </c>
    </row>
    <row r="102" spans="1:19" x14ac:dyDescent="0.35">
      <c r="A102" s="3" t="s">
        <v>206</v>
      </c>
      <c r="B102">
        <v>714</v>
      </c>
      <c r="C102">
        <v>605.70619940693996</v>
      </c>
      <c r="D102">
        <v>69</v>
      </c>
      <c r="E102">
        <f t="shared" si="3"/>
        <v>3.2895911508176705</v>
      </c>
      <c r="G102">
        <v>975.0526315789474</v>
      </c>
      <c r="I102" s="6">
        <v>76</v>
      </c>
      <c r="J102" s="6">
        <v>844.49028075478122</v>
      </c>
      <c r="K102" s="6">
        <v>37.509719245218776</v>
      </c>
      <c r="R102">
        <f t="shared" si="4"/>
        <v>252.13157894736844</v>
      </c>
      <c r="S102" s="10">
        <f t="shared" si="5"/>
        <v>0.28485208859818645</v>
      </c>
    </row>
    <row r="103" spans="1:19" x14ac:dyDescent="0.35">
      <c r="A103" s="3" t="s">
        <v>207</v>
      </c>
      <c r="B103">
        <v>450</v>
      </c>
      <c r="C103">
        <v>396</v>
      </c>
      <c r="D103">
        <v>69</v>
      </c>
      <c r="E103">
        <f t="shared" si="3"/>
        <v>2.7525624492172245</v>
      </c>
      <c r="G103">
        <v>875.5526315789474</v>
      </c>
      <c r="I103" s="6">
        <v>77</v>
      </c>
      <c r="J103" s="6">
        <v>794.59575592794397</v>
      </c>
      <c r="K103" s="6">
        <v>36.404244072056031</v>
      </c>
      <c r="R103">
        <f t="shared" si="4"/>
        <v>261.0526315789474</v>
      </c>
      <c r="S103" s="10">
        <f t="shared" si="5"/>
        <v>0.26773183633811942</v>
      </c>
    </row>
    <row r="104" spans="1:19" x14ac:dyDescent="0.35">
      <c r="A104" s="3" t="s">
        <v>208</v>
      </c>
      <c r="B104">
        <v>650</v>
      </c>
      <c r="C104">
        <v>612.55203860569998</v>
      </c>
      <c r="D104">
        <v>69</v>
      </c>
      <c r="E104">
        <f t="shared" si="3"/>
        <v>3.3041555484601575</v>
      </c>
      <c r="G104">
        <v>934.71052631578948</v>
      </c>
      <c r="I104" s="6">
        <v>78</v>
      </c>
      <c r="J104" s="6">
        <v>705.07831997729602</v>
      </c>
      <c r="K104" s="6">
        <v>-62.078319977296019</v>
      </c>
      <c r="R104">
        <f t="shared" si="4"/>
        <v>425.5526315789474</v>
      </c>
      <c r="S104" s="10">
        <f t="shared" si="5"/>
        <v>0.48603889272940398</v>
      </c>
    </row>
    <row r="105" spans="1:19" x14ac:dyDescent="0.35">
      <c r="A105" s="3" t="s">
        <v>209</v>
      </c>
      <c r="B105">
        <v>713</v>
      </c>
      <c r="C105">
        <v>779.69481208996103</v>
      </c>
      <c r="D105">
        <v>69</v>
      </c>
      <c r="E105">
        <f t="shared" si="3"/>
        <v>3.6205775915583209</v>
      </c>
      <c r="G105">
        <v>1091.8947368421052</v>
      </c>
      <c r="I105" s="6">
        <v>79</v>
      </c>
      <c r="J105" s="6">
        <v>792.77302336339187</v>
      </c>
      <c r="K105" s="6">
        <v>-58.773023363391871</v>
      </c>
      <c r="R105">
        <f t="shared" si="4"/>
        <v>284.71052631578948</v>
      </c>
      <c r="S105" s="10">
        <f t="shared" si="5"/>
        <v>0.30459753934513922</v>
      </c>
    </row>
    <row r="106" spans="1:19" x14ac:dyDescent="0.35">
      <c r="A106" s="3" t="s">
        <v>210</v>
      </c>
      <c r="B106">
        <v>717</v>
      </c>
      <c r="C106">
        <v>608.15294129026404</v>
      </c>
      <c r="D106">
        <v>69</v>
      </c>
      <c r="E106">
        <f t="shared" si="3"/>
        <v>3.2948134496941304</v>
      </c>
      <c r="G106">
        <v>900.71052631578948</v>
      </c>
      <c r="I106" s="6">
        <v>80</v>
      </c>
      <c r="J106" s="6">
        <v>730.24024921322007</v>
      </c>
      <c r="K106" s="6">
        <v>-51.240249213220068</v>
      </c>
      <c r="R106">
        <f t="shared" si="4"/>
        <v>378.8947368421052</v>
      </c>
      <c r="S106" s="10">
        <f t="shared" si="5"/>
        <v>0.34700665188470065</v>
      </c>
    </row>
    <row r="107" spans="1:19" x14ac:dyDescent="0.35">
      <c r="A107" s="3" t="s">
        <v>211</v>
      </c>
      <c r="B107">
        <v>649</v>
      </c>
      <c r="C107">
        <v>459.00108932332603</v>
      </c>
      <c r="D107">
        <v>69</v>
      </c>
      <c r="E107">
        <f t="shared" si="3"/>
        <v>2.9358726390191845</v>
      </c>
      <c r="G107">
        <v>914.65789473684208</v>
      </c>
      <c r="I107" s="6">
        <v>81</v>
      </c>
      <c r="J107" s="6">
        <v>782.11706782789031</v>
      </c>
      <c r="K107" s="6">
        <v>134.88293217210969</v>
      </c>
      <c r="R107">
        <f t="shared" si="4"/>
        <v>183.71052631578948</v>
      </c>
      <c r="S107" s="10">
        <f t="shared" si="5"/>
        <v>0.20396178455605224</v>
      </c>
    </row>
    <row r="108" spans="1:19" x14ac:dyDescent="0.35">
      <c r="A108" s="3" t="s">
        <v>212</v>
      </c>
      <c r="B108">
        <v>752</v>
      </c>
      <c r="C108">
        <v>593.27312428593905</v>
      </c>
      <c r="D108">
        <v>69</v>
      </c>
      <c r="E108">
        <f t="shared" si="3"/>
        <v>3.2627580463898092</v>
      </c>
      <c r="G108">
        <v>998.35135135135135</v>
      </c>
      <c r="I108" s="6">
        <v>82</v>
      </c>
      <c r="J108" s="6">
        <v>688.12703441186045</v>
      </c>
      <c r="K108" s="6">
        <v>40.87296558813955</v>
      </c>
      <c r="R108">
        <f t="shared" si="4"/>
        <v>265.65789473684208</v>
      </c>
      <c r="S108" s="10">
        <f t="shared" si="5"/>
        <v>0.29044509019765802</v>
      </c>
    </row>
    <row r="109" spans="1:19" x14ac:dyDescent="0.35">
      <c r="A109" s="3" t="s">
        <v>213</v>
      </c>
      <c r="B109">
        <v>664</v>
      </c>
      <c r="C109">
        <v>386.51778743028098</v>
      </c>
      <c r="D109">
        <v>69</v>
      </c>
      <c r="E109">
        <f t="shared" si="3"/>
        <v>2.7228391236570713</v>
      </c>
      <c r="G109">
        <v>856.60526315789468</v>
      </c>
      <c r="I109" s="6">
        <v>83</v>
      </c>
      <c r="J109" s="6">
        <v>778.28693546228271</v>
      </c>
      <c r="K109" s="6">
        <v>18.713064537717287</v>
      </c>
      <c r="R109">
        <f t="shared" si="4"/>
        <v>246.35135135135135</v>
      </c>
      <c r="S109" s="10">
        <f t="shared" si="5"/>
        <v>0.24675816887300686</v>
      </c>
    </row>
    <row r="110" spans="1:19" x14ac:dyDescent="0.35">
      <c r="A110" s="3" t="s">
        <v>214</v>
      </c>
      <c r="B110">
        <v>680</v>
      </c>
      <c r="C110">
        <v>592.07178618812702</v>
      </c>
      <c r="D110">
        <v>69</v>
      </c>
      <c r="E110">
        <f t="shared" si="3"/>
        <v>3.2601386763698965</v>
      </c>
      <c r="G110">
        <v>1093</v>
      </c>
      <c r="I110" s="6">
        <v>84</v>
      </c>
      <c r="J110" s="6">
        <v>464.54974799302556</v>
      </c>
      <c r="K110" s="6">
        <v>195.45025200697444</v>
      </c>
      <c r="R110">
        <f t="shared" si="4"/>
        <v>192.60526315789468</v>
      </c>
      <c r="S110" s="10">
        <f t="shared" si="5"/>
        <v>0.22484716291358173</v>
      </c>
    </row>
    <row r="111" spans="1:19" x14ac:dyDescent="0.35">
      <c r="A111" s="3" t="s">
        <v>215</v>
      </c>
      <c r="B111">
        <v>662</v>
      </c>
      <c r="C111">
        <v>438.13810608071901</v>
      </c>
      <c r="D111">
        <v>69</v>
      </c>
      <c r="E111">
        <f t="shared" si="3"/>
        <v>2.8777104147925776</v>
      </c>
      <c r="G111">
        <v>932.38888888888891</v>
      </c>
      <c r="I111" s="6">
        <v>85</v>
      </c>
      <c r="J111" s="6">
        <v>768.92758031928565</v>
      </c>
      <c r="K111" s="6">
        <v>215.07241968071435</v>
      </c>
      <c r="R111">
        <f t="shared" si="4"/>
        <v>413</v>
      </c>
      <c r="S111" s="10">
        <f t="shared" si="5"/>
        <v>0.37785910338517842</v>
      </c>
    </row>
    <row r="112" spans="1:19" x14ac:dyDescent="0.35">
      <c r="A112" s="3" t="s">
        <v>216</v>
      </c>
      <c r="B112">
        <v>711</v>
      </c>
      <c r="C112">
        <v>576.32716403098595</v>
      </c>
      <c r="D112">
        <v>69</v>
      </c>
      <c r="E112">
        <f t="shared" si="3"/>
        <v>3.2253624877332561</v>
      </c>
      <c r="G112">
        <v>980.16216216216219</v>
      </c>
      <c r="I112" s="6">
        <v>86</v>
      </c>
      <c r="J112" s="6">
        <v>658.94247463274212</v>
      </c>
      <c r="K112" s="6">
        <v>68.057525367257881</v>
      </c>
      <c r="R112">
        <f t="shared" si="4"/>
        <v>270.38888888888891</v>
      </c>
      <c r="S112" s="10">
        <f t="shared" si="5"/>
        <v>0.2899958291127927</v>
      </c>
    </row>
    <row r="113" spans="1:19" x14ac:dyDescent="0.35">
      <c r="A113" s="3" t="s">
        <v>217</v>
      </c>
      <c r="B113">
        <v>598</v>
      </c>
      <c r="C113">
        <v>411.27363153987801</v>
      </c>
      <c r="D113">
        <v>69</v>
      </c>
      <c r="E113">
        <f t="shared" si="3"/>
        <v>2.7991883354695815</v>
      </c>
      <c r="G113">
        <v>855.36111111111109</v>
      </c>
      <c r="I113" s="6">
        <v>87</v>
      </c>
      <c r="J113" s="6">
        <v>787.2655633658801</v>
      </c>
      <c r="K113" s="6">
        <v>12.734436634119902</v>
      </c>
      <c r="R113">
        <f t="shared" si="4"/>
        <v>269.16216216216219</v>
      </c>
      <c r="S113" s="10">
        <f t="shared" si="5"/>
        <v>0.27460982738653283</v>
      </c>
    </row>
    <row r="114" spans="1:19" x14ac:dyDescent="0.35">
      <c r="A114" s="3" t="s">
        <v>218</v>
      </c>
      <c r="B114">
        <v>765</v>
      </c>
      <c r="C114">
        <v>619.05815558798599</v>
      </c>
      <c r="D114">
        <v>69</v>
      </c>
      <c r="E114">
        <f t="shared" si="3"/>
        <v>3.3178622415759418</v>
      </c>
      <c r="G114">
        <v>1087.6578947368421</v>
      </c>
      <c r="I114" s="6">
        <v>88</v>
      </c>
      <c r="J114" s="6">
        <v>188.68936470062567</v>
      </c>
      <c r="K114" s="6">
        <v>292.31063529937433</v>
      </c>
      <c r="R114">
        <f t="shared" si="4"/>
        <v>257.36111111111109</v>
      </c>
      <c r="S114" s="10">
        <f t="shared" si="5"/>
        <v>0.30088007014581236</v>
      </c>
    </row>
    <row r="115" spans="1:19" x14ac:dyDescent="0.35">
      <c r="A115" s="3" t="s">
        <v>219</v>
      </c>
      <c r="B115">
        <v>743</v>
      </c>
      <c r="C115">
        <v>445.13593429423298</v>
      </c>
      <c r="D115">
        <v>69</v>
      </c>
      <c r="E115">
        <f t="shared" si="3"/>
        <v>2.8974815823078095</v>
      </c>
      <c r="G115">
        <v>1017.421052631579</v>
      </c>
      <c r="I115" s="6">
        <v>89</v>
      </c>
      <c r="J115" s="6">
        <v>789.10004108164026</v>
      </c>
      <c r="K115" s="6">
        <v>73.899958918359744</v>
      </c>
      <c r="R115">
        <f t="shared" si="4"/>
        <v>322.65789473684208</v>
      </c>
      <c r="S115" s="10">
        <f t="shared" si="5"/>
        <v>0.29665384336212525</v>
      </c>
    </row>
    <row r="116" spans="1:19" x14ac:dyDescent="0.35">
      <c r="A116" s="3" t="s">
        <v>220</v>
      </c>
      <c r="B116">
        <v>729</v>
      </c>
      <c r="C116">
        <v>574.88868487734203</v>
      </c>
      <c r="D116">
        <v>69</v>
      </c>
      <c r="E116">
        <f t="shared" si="3"/>
        <v>3.2221430305657703</v>
      </c>
      <c r="G116">
        <v>938.0526315789474</v>
      </c>
      <c r="I116" s="6">
        <v>90</v>
      </c>
      <c r="J116" s="6">
        <v>688.73725044386094</v>
      </c>
      <c r="K116" s="6">
        <v>-58.737250443860944</v>
      </c>
      <c r="R116">
        <f t="shared" si="4"/>
        <v>274.42105263157896</v>
      </c>
      <c r="S116" s="10">
        <f t="shared" si="5"/>
        <v>0.26972220785267187</v>
      </c>
    </row>
    <row r="117" spans="1:19" x14ac:dyDescent="0.35">
      <c r="A117" s="3" t="s">
        <v>221</v>
      </c>
      <c r="B117">
        <v>560</v>
      </c>
      <c r="C117">
        <v>213.76856644511599</v>
      </c>
      <c r="D117">
        <v>69</v>
      </c>
      <c r="E117">
        <f t="shared" si="3"/>
        <v>2.0349534869690626</v>
      </c>
      <c r="G117">
        <v>926.65789473684208</v>
      </c>
      <c r="I117" s="6">
        <v>91</v>
      </c>
      <c r="J117" s="6">
        <v>784.88726485511347</v>
      </c>
      <c r="K117" s="6">
        <v>-70.887264855113472</v>
      </c>
      <c r="R117">
        <f t="shared" si="4"/>
        <v>209.0526315789474</v>
      </c>
      <c r="S117" s="10">
        <f t="shared" si="5"/>
        <v>0.22285810469617912</v>
      </c>
    </row>
    <row r="118" spans="1:19" x14ac:dyDescent="0.35">
      <c r="A118" s="3" t="s">
        <v>222</v>
      </c>
      <c r="B118">
        <v>1015</v>
      </c>
      <c r="C118">
        <v>584.77773555428701</v>
      </c>
      <c r="D118">
        <v>69</v>
      </c>
      <c r="E118">
        <f t="shared" si="3"/>
        <v>3.2441319798595352</v>
      </c>
      <c r="G118">
        <v>910.23684210526312</v>
      </c>
      <c r="I118" s="6">
        <v>92</v>
      </c>
      <c r="J118" s="6">
        <v>681.40095476103659</v>
      </c>
      <c r="K118" s="6">
        <v>-54.400954761036587</v>
      </c>
      <c r="R118">
        <f t="shared" si="4"/>
        <v>366.65789473684208</v>
      </c>
      <c r="S118" s="10">
        <f t="shared" si="5"/>
        <v>0.39567773265555334</v>
      </c>
    </row>
    <row r="119" spans="1:19" x14ac:dyDescent="0.35">
      <c r="A119" s="3" t="s">
        <v>223</v>
      </c>
      <c r="B119">
        <v>713</v>
      </c>
      <c r="C119">
        <v>432.11572524035699</v>
      </c>
      <c r="D119">
        <v>69</v>
      </c>
      <c r="E119">
        <f t="shared" si="3"/>
        <v>2.860475543903771</v>
      </c>
      <c r="G119">
        <v>838.4473684210526</v>
      </c>
      <c r="I119" s="6">
        <v>93</v>
      </c>
      <c r="J119" s="6">
        <v>798.69291784892857</v>
      </c>
      <c r="K119" s="6">
        <v>215.30708215107143</v>
      </c>
      <c r="R119">
        <f t="shared" si="4"/>
        <v>-104.76315789473688</v>
      </c>
      <c r="S119" s="10">
        <f t="shared" si="5"/>
        <v>-0.11509439417155748</v>
      </c>
    </row>
    <row r="120" spans="1:19" x14ac:dyDescent="0.35">
      <c r="A120" s="3" t="s">
        <v>224</v>
      </c>
      <c r="B120">
        <v>777</v>
      </c>
      <c r="C120">
        <v>550.89109631577799</v>
      </c>
      <c r="D120">
        <v>69</v>
      </c>
      <c r="E120">
        <f t="shared" si="3"/>
        <v>3.1673465152614364</v>
      </c>
      <c r="G120">
        <v>876.36842105263156</v>
      </c>
      <c r="I120" s="6">
        <v>94</v>
      </c>
      <c r="J120" s="6">
        <v>693.73423384428997</v>
      </c>
      <c r="K120" s="6">
        <v>-78.734233844289975</v>
      </c>
      <c r="R120">
        <f t="shared" si="4"/>
        <v>125.4473684210526</v>
      </c>
      <c r="S120" s="10">
        <f t="shared" si="5"/>
        <v>0.1496186560371614</v>
      </c>
    </row>
    <row r="121" spans="1:19" x14ac:dyDescent="0.35">
      <c r="A121" s="3" t="s">
        <v>225</v>
      </c>
      <c r="B121">
        <v>611</v>
      </c>
      <c r="C121">
        <v>312.04006153056599</v>
      </c>
      <c r="D121">
        <v>69</v>
      </c>
      <c r="E121">
        <f t="shared" si="3"/>
        <v>2.4652744197783636</v>
      </c>
      <c r="G121">
        <v>867.71052631578948</v>
      </c>
      <c r="I121" s="6">
        <v>95</v>
      </c>
      <c r="J121" s="6">
        <v>789.09303286359375</v>
      </c>
      <c r="K121" s="6">
        <v>-73.093032863593749</v>
      </c>
      <c r="R121">
        <f t="shared" si="4"/>
        <v>99.368421052631561</v>
      </c>
      <c r="S121" s="10">
        <f t="shared" si="5"/>
        <v>0.11338658338838506</v>
      </c>
    </row>
    <row r="122" spans="1:19" x14ac:dyDescent="0.35">
      <c r="A122" s="3" t="s">
        <v>226</v>
      </c>
      <c r="B122">
        <v>863</v>
      </c>
      <c r="C122">
        <v>658.56966222260803</v>
      </c>
      <c r="D122">
        <v>69</v>
      </c>
      <c r="E122">
        <f t="shared" si="3"/>
        <v>3.3984171205798366</v>
      </c>
      <c r="G122">
        <v>923.10526315789468</v>
      </c>
      <c r="I122" s="6">
        <v>96</v>
      </c>
      <c r="J122" s="6">
        <v>208.83665341192048</v>
      </c>
      <c r="K122" s="6">
        <v>286.16334658807955</v>
      </c>
      <c r="R122">
        <f t="shared" si="4"/>
        <v>256.71052631578948</v>
      </c>
      <c r="S122" s="10">
        <f t="shared" si="5"/>
        <v>0.29584811815728018</v>
      </c>
    </row>
    <row r="123" spans="1:19" x14ac:dyDescent="0.35">
      <c r="A123" s="3" t="s">
        <v>227</v>
      </c>
      <c r="B123">
        <v>780</v>
      </c>
      <c r="C123">
        <v>647.02782011286001</v>
      </c>
      <c r="D123">
        <v>69</v>
      </c>
      <c r="E123">
        <f t="shared" si="3"/>
        <v>3.375347375177626</v>
      </c>
      <c r="G123">
        <v>907.91891891891896</v>
      </c>
      <c r="I123" s="6">
        <v>97</v>
      </c>
      <c r="J123" s="6">
        <v>777.07983254802969</v>
      </c>
      <c r="K123" s="6">
        <v>-94.079832548029685</v>
      </c>
      <c r="R123">
        <f t="shared" si="4"/>
        <v>60.105263157894683</v>
      </c>
      <c r="S123" s="10">
        <f t="shared" si="5"/>
        <v>6.5112036033981358E-2</v>
      </c>
    </row>
    <row r="124" spans="1:19" x14ac:dyDescent="0.35">
      <c r="A124" s="3" t="s">
        <v>228</v>
      </c>
      <c r="B124">
        <v>878</v>
      </c>
      <c r="C124">
        <v>654.05580801640997</v>
      </c>
      <c r="D124">
        <v>69</v>
      </c>
      <c r="E124">
        <f t="shared" si="3"/>
        <v>3.3894387367998648</v>
      </c>
      <c r="G124">
        <v>886.63157894736844</v>
      </c>
      <c r="I124" s="6">
        <v>98</v>
      </c>
      <c r="J124" s="6">
        <v>670.88975859127913</v>
      </c>
      <c r="K124" s="6">
        <v>5.1102414087208672</v>
      </c>
      <c r="R124">
        <f t="shared" si="4"/>
        <v>127.91891891891896</v>
      </c>
      <c r="S124" s="10">
        <f t="shared" si="5"/>
        <v>0.14089244783139349</v>
      </c>
    </row>
    <row r="125" spans="1:19" x14ac:dyDescent="0.35">
      <c r="A125" s="3" t="s">
        <v>229</v>
      </c>
      <c r="B125">
        <v>783</v>
      </c>
      <c r="C125">
        <v>691.38484218270196</v>
      </c>
      <c r="D125">
        <v>69</v>
      </c>
      <c r="E125">
        <f t="shared" si="3"/>
        <v>3.4620615060064179</v>
      </c>
      <c r="G125">
        <v>877.26315789473688</v>
      </c>
      <c r="I125" s="6">
        <v>99</v>
      </c>
      <c r="J125" s="6">
        <v>780.37166719720517</v>
      </c>
      <c r="K125" s="6">
        <v>-17.37166719720517</v>
      </c>
      <c r="R125">
        <f t="shared" si="4"/>
        <v>8.631578947368439</v>
      </c>
      <c r="S125" s="10">
        <f t="shared" si="5"/>
        <v>9.7352487237326573E-3</v>
      </c>
    </row>
    <row r="126" spans="1:19" x14ac:dyDescent="0.35">
      <c r="A126" s="3" t="s">
        <v>230</v>
      </c>
      <c r="B126">
        <v>779</v>
      </c>
      <c r="C126">
        <v>688.18384171673199</v>
      </c>
      <c r="D126">
        <v>69</v>
      </c>
      <c r="E126">
        <f t="shared" si="3"/>
        <v>3.4559753572924383</v>
      </c>
      <c r="G126">
        <v>877.10810810810813</v>
      </c>
      <c r="I126" s="6">
        <v>100</v>
      </c>
      <c r="J126" s="6">
        <v>768.18750225911583</v>
      </c>
      <c r="K126" s="6">
        <v>-135.18750225911583</v>
      </c>
      <c r="R126">
        <f t="shared" si="4"/>
        <v>94.263157894736878</v>
      </c>
      <c r="S126" s="10">
        <f t="shared" si="5"/>
        <v>0.10745140388768902</v>
      </c>
    </row>
    <row r="127" spans="1:19" x14ac:dyDescent="0.35">
      <c r="A127" s="3" t="s">
        <v>231</v>
      </c>
      <c r="B127">
        <v>811</v>
      </c>
      <c r="C127">
        <v>660.04848306772101</v>
      </c>
      <c r="D127">
        <v>69</v>
      </c>
      <c r="E127">
        <f t="shared" si="3"/>
        <v>3.4013464926180941</v>
      </c>
      <c r="G127">
        <v>876.69444444444446</v>
      </c>
      <c r="I127" s="6">
        <v>101</v>
      </c>
      <c r="J127" s="6">
        <v>793.71864314389143</v>
      </c>
      <c r="K127" s="6">
        <v>-79.718643143891427</v>
      </c>
      <c r="R127">
        <f t="shared" si="4"/>
        <v>98.108108108108127</v>
      </c>
      <c r="S127" s="10">
        <f t="shared" si="5"/>
        <v>0.11185406587988786</v>
      </c>
    </row>
    <row r="128" spans="1:19" x14ac:dyDescent="0.35">
      <c r="A128" s="3" t="s">
        <v>232</v>
      </c>
      <c r="B128">
        <v>960</v>
      </c>
      <c r="C128">
        <v>684.77295507343104</v>
      </c>
      <c r="D128">
        <v>69</v>
      </c>
      <c r="E128">
        <f t="shared" si="3"/>
        <v>3.4494617658850055</v>
      </c>
      <c r="G128">
        <v>875.02631578947364</v>
      </c>
      <c r="I128" s="6">
        <v>102</v>
      </c>
      <c r="J128" s="6">
        <v>664.14336377895222</v>
      </c>
      <c r="K128" s="6">
        <v>-214.14336377895222</v>
      </c>
      <c r="R128">
        <f t="shared" si="4"/>
        <v>65.694444444444457</v>
      </c>
      <c r="S128" s="10">
        <f t="shared" si="5"/>
        <v>7.4934254301194519E-2</v>
      </c>
    </row>
    <row r="129" spans="1:19" x14ac:dyDescent="0.35">
      <c r="A129" s="3" t="s">
        <v>233</v>
      </c>
      <c r="B129">
        <v>398</v>
      </c>
      <c r="C129">
        <v>119.06720791217001</v>
      </c>
      <c r="D129">
        <v>69</v>
      </c>
      <c r="E129">
        <f t="shared" si="3"/>
        <v>1.4465800501897381</v>
      </c>
      <c r="G129">
        <v>847.15789473684208</v>
      </c>
      <c r="I129" s="6">
        <v>103</v>
      </c>
      <c r="J129" s="6">
        <v>797.23276797126687</v>
      </c>
      <c r="K129" s="6">
        <v>-147.23276797126687</v>
      </c>
      <c r="R129">
        <f t="shared" si="4"/>
        <v>-84.973684210526358</v>
      </c>
      <c r="S129" s="10">
        <f t="shared" si="5"/>
        <v>-9.7109861357553215E-2</v>
      </c>
    </row>
    <row r="130" spans="1:19" x14ac:dyDescent="0.35">
      <c r="A130" s="3" t="s">
        <v>234</v>
      </c>
      <c r="B130">
        <v>775</v>
      </c>
      <c r="C130">
        <v>680.32712719690903</v>
      </c>
      <c r="D130">
        <v>69</v>
      </c>
      <c r="E130">
        <f t="shared" si="3"/>
        <v>3.4409274139680597</v>
      </c>
      <c r="G130">
        <v>894.60526315789468</v>
      </c>
      <c r="I130" s="6">
        <v>104</v>
      </c>
      <c r="J130" s="6">
        <v>873.57966434660079</v>
      </c>
      <c r="K130" s="6">
        <v>-160.57966434660079</v>
      </c>
      <c r="R130">
        <f t="shared" si="4"/>
        <v>449.15789473684208</v>
      </c>
      <c r="S130" s="10">
        <f t="shared" si="5"/>
        <v>0.53019383697813116</v>
      </c>
    </row>
    <row r="131" spans="1:19" x14ac:dyDescent="0.35">
      <c r="A131" s="3" t="s">
        <v>235</v>
      </c>
      <c r="B131">
        <v>498</v>
      </c>
      <c r="C131">
        <v>151.79591562357601</v>
      </c>
      <c r="D131">
        <v>69</v>
      </c>
      <c r="E131">
        <f t="shared" ref="E131:E194" si="6">LOG((C131/D131)+1,2)</f>
        <v>1.6780452177751706</v>
      </c>
      <c r="G131">
        <v>843.13157894736844</v>
      </c>
      <c r="I131" s="6">
        <v>105</v>
      </c>
      <c r="J131" s="6">
        <v>794.9786890852497</v>
      </c>
      <c r="K131" s="6">
        <v>-77.978689085249698</v>
      </c>
      <c r="R131">
        <f t="shared" si="4"/>
        <v>119.60526315789468</v>
      </c>
      <c r="S131" s="10">
        <f t="shared" si="5"/>
        <v>0.13369613178408585</v>
      </c>
    </row>
    <row r="132" spans="1:19" x14ac:dyDescent="0.35">
      <c r="A132" s="3" t="s">
        <v>236</v>
      </c>
      <c r="B132">
        <v>847</v>
      </c>
      <c r="C132">
        <v>672.72877149710098</v>
      </c>
      <c r="D132">
        <v>69</v>
      </c>
      <c r="E132">
        <f t="shared" si="6"/>
        <v>3.4262234649223613</v>
      </c>
      <c r="G132">
        <v>915.76315789473688</v>
      </c>
      <c r="I132" s="6">
        <v>106</v>
      </c>
      <c r="J132" s="6">
        <v>708.3727857507057</v>
      </c>
      <c r="K132" s="6">
        <v>-59.372785750705702</v>
      </c>
      <c r="R132">
        <f t="shared" ref="R132:R195" si="7">G131-B131</f>
        <v>345.13157894736844</v>
      </c>
      <c r="S132" s="10">
        <f t="shared" ref="S132:S195" si="8">R132/G131</f>
        <v>0.40934486095071632</v>
      </c>
    </row>
    <row r="133" spans="1:19" x14ac:dyDescent="0.35">
      <c r="A133" s="3" t="s">
        <v>237</v>
      </c>
      <c r="B133">
        <v>528</v>
      </c>
      <c r="C133">
        <v>254.20070810286899</v>
      </c>
      <c r="D133">
        <v>69</v>
      </c>
      <c r="E133">
        <f t="shared" si="6"/>
        <v>2.2277620919011718</v>
      </c>
      <c r="G133">
        <v>838.27027027027032</v>
      </c>
      <c r="I133" s="6">
        <v>107</v>
      </c>
      <c r="J133" s="6">
        <v>787.2443020293349</v>
      </c>
      <c r="K133" s="6">
        <v>-35.244302029334904</v>
      </c>
      <c r="R133">
        <f t="shared" si="7"/>
        <v>68.763157894736878</v>
      </c>
      <c r="S133" s="10">
        <f t="shared" si="8"/>
        <v>7.5088364608178429E-2</v>
      </c>
    </row>
    <row r="134" spans="1:19" x14ac:dyDescent="0.35">
      <c r="A134" s="3" t="s">
        <v>238</v>
      </c>
      <c r="B134">
        <v>743</v>
      </c>
      <c r="C134">
        <v>631.16479622995405</v>
      </c>
      <c r="D134">
        <v>69</v>
      </c>
      <c r="E134">
        <f t="shared" si="6"/>
        <v>3.3430262589428592</v>
      </c>
      <c r="G134">
        <v>841.27027027027032</v>
      </c>
      <c r="I134" s="6">
        <v>108</v>
      </c>
      <c r="J134" s="6">
        <v>656.9716647587062</v>
      </c>
      <c r="K134" s="6">
        <v>7.0283352412938029</v>
      </c>
      <c r="R134">
        <f t="shared" si="7"/>
        <v>310.27027027027032</v>
      </c>
      <c r="S134" s="10">
        <f t="shared" si="8"/>
        <v>0.37013154500902762</v>
      </c>
    </row>
    <row r="135" spans="1:19" x14ac:dyDescent="0.35">
      <c r="A135" s="3" t="s">
        <v>239</v>
      </c>
      <c r="B135">
        <v>449</v>
      </c>
      <c r="C135">
        <v>109.036691072317</v>
      </c>
      <c r="D135">
        <v>69</v>
      </c>
      <c r="E135">
        <f t="shared" si="6"/>
        <v>1.367506325723008</v>
      </c>
      <c r="G135">
        <v>818.5</v>
      </c>
      <c r="I135" s="6">
        <v>109</v>
      </c>
      <c r="J135" s="6">
        <v>786.61229558148796</v>
      </c>
      <c r="K135" s="6">
        <v>-106.61229558148796</v>
      </c>
      <c r="R135">
        <f t="shared" si="7"/>
        <v>98.270270270270316</v>
      </c>
      <c r="S135" s="10">
        <f t="shared" si="8"/>
        <v>0.11681177113117235</v>
      </c>
    </row>
    <row r="136" spans="1:19" x14ac:dyDescent="0.35">
      <c r="A136" s="3" t="s">
        <v>240</v>
      </c>
      <c r="B136">
        <v>911</v>
      </c>
      <c r="C136">
        <v>625.21196405699004</v>
      </c>
      <c r="D136">
        <v>69</v>
      </c>
      <c r="E136">
        <f t="shared" si="6"/>
        <v>3.330707961800329</v>
      </c>
      <c r="G136">
        <v>890.32432432432438</v>
      </c>
      <c r="I136" s="6">
        <v>110</v>
      </c>
      <c r="J136" s="6">
        <v>694.33929660908439</v>
      </c>
      <c r="K136" s="6">
        <v>-32.339296609084386</v>
      </c>
      <c r="R136">
        <f t="shared" si="7"/>
        <v>369.5</v>
      </c>
      <c r="S136" s="10">
        <f t="shared" si="8"/>
        <v>0.45143555284056203</v>
      </c>
    </row>
    <row r="137" spans="1:19" x14ac:dyDescent="0.35">
      <c r="A137" s="3" t="s">
        <v>241</v>
      </c>
      <c r="B137">
        <v>868</v>
      </c>
      <c r="C137">
        <v>783.48516259084295</v>
      </c>
      <c r="D137">
        <v>69</v>
      </c>
      <c r="E137">
        <f t="shared" si="6"/>
        <v>3.6270064574056327</v>
      </c>
      <c r="G137">
        <v>918.52631578947364</v>
      </c>
      <c r="I137" s="6">
        <v>111</v>
      </c>
      <c r="J137" s="6">
        <v>778.22143240339085</v>
      </c>
      <c r="K137" s="6">
        <v>-67.22143240339085</v>
      </c>
      <c r="R137">
        <f t="shared" si="7"/>
        <v>-20.67567567567562</v>
      </c>
      <c r="S137" s="10">
        <f t="shared" si="8"/>
        <v>-2.3222633719871225E-2</v>
      </c>
    </row>
    <row r="138" spans="1:19" x14ac:dyDescent="0.35">
      <c r="A138" s="3" t="s">
        <v>242</v>
      </c>
      <c r="B138">
        <v>781</v>
      </c>
      <c r="C138">
        <v>674.43902615432899</v>
      </c>
      <c r="D138">
        <v>69</v>
      </c>
      <c r="E138">
        <f t="shared" si="6"/>
        <v>3.4295461561457916</v>
      </c>
      <c r="G138">
        <v>864.4473684210526</v>
      </c>
      <c r="I138" s="6">
        <v>112</v>
      </c>
      <c r="J138" s="6">
        <v>675.39334393603144</v>
      </c>
      <c r="K138" s="6">
        <v>-77.393343936031442</v>
      </c>
      <c r="R138">
        <f t="shared" si="7"/>
        <v>50.526315789473642</v>
      </c>
      <c r="S138" s="10">
        <f t="shared" si="8"/>
        <v>5.5008022003208756E-2</v>
      </c>
    </row>
    <row r="139" spans="1:19" x14ac:dyDescent="0.35">
      <c r="A139" s="3" t="s">
        <v>243</v>
      </c>
      <c r="B139">
        <v>763</v>
      </c>
      <c r="C139">
        <v>649.037749287358</v>
      </c>
      <c r="D139">
        <v>69</v>
      </c>
      <c r="E139">
        <f t="shared" si="6"/>
        <v>3.3793914256215762</v>
      </c>
      <c r="G139">
        <v>862.57894736842104</v>
      </c>
      <c r="I139" s="6">
        <v>113</v>
      </c>
      <c r="J139" s="6">
        <v>800.53994426250472</v>
      </c>
      <c r="K139" s="6">
        <v>-35.539944262504719</v>
      </c>
      <c r="R139">
        <f t="shared" si="7"/>
        <v>83.447368421052602</v>
      </c>
      <c r="S139" s="10">
        <f t="shared" si="8"/>
        <v>9.6532618953392768E-2</v>
      </c>
    </row>
    <row r="140" spans="1:19" x14ac:dyDescent="0.35">
      <c r="A140" s="3" t="s">
        <v>244</v>
      </c>
      <c r="B140">
        <v>824</v>
      </c>
      <c r="C140">
        <v>663.87122245206501</v>
      </c>
      <c r="D140">
        <v>69</v>
      </c>
      <c r="E140">
        <f t="shared" si="6"/>
        <v>3.4088914483382866</v>
      </c>
      <c r="G140">
        <v>873.63157894736844</v>
      </c>
      <c r="I140" s="6">
        <v>114</v>
      </c>
      <c r="J140" s="6">
        <v>699.10972051105159</v>
      </c>
      <c r="K140" s="6">
        <v>43.890279488948408</v>
      </c>
      <c r="R140">
        <f t="shared" si="7"/>
        <v>99.578947368421041</v>
      </c>
      <c r="S140" s="10">
        <f t="shared" si="8"/>
        <v>0.11544328513027029</v>
      </c>
    </row>
    <row r="141" spans="1:19" x14ac:dyDescent="0.35">
      <c r="A141" s="3" t="s">
        <v>245</v>
      </c>
      <c r="B141">
        <v>679</v>
      </c>
      <c r="C141">
        <v>498.00100401505199</v>
      </c>
      <c r="D141">
        <v>69</v>
      </c>
      <c r="E141">
        <f t="shared" si="6"/>
        <v>3.038683022813538</v>
      </c>
      <c r="G141">
        <v>848.18421052631584</v>
      </c>
      <c r="I141" s="6">
        <v>115</v>
      </c>
      <c r="J141" s="6">
        <v>777.44463581758976</v>
      </c>
      <c r="K141" s="6">
        <v>-48.444635817589756</v>
      </c>
      <c r="R141">
        <f t="shared" si="7"/>
        <v>49.631578947368439</v>
      </c>
      <c r="S141" s="10">
        <f t="shared" si="8"/>
        <v>5.6810651244050867E-2</v>
      </c>
    </row>
    <row r="142" spans="1:19" x14ac:dyDescent="0.35">
      <c r="A142" s="3" t="s">
        <v>246</v>
      </c>
      <c r="B142">
        <v>761</v>
      </c>
      <c r="C142">
        <v>471.47640449973699</v>
      </c>
      <c r="D142">
        <v>69</v>
      </c>
      <c r="E142">
        <f t="shared" si="6"/>
        <v>2.9695633688024201</v>
      </c>
      <c r="G142">
        <v>976.05405405405406</v>
      </c>
      <c r="I142" s="6">
        <v>116</v>
      </c>
      <c r="J142" s="6">
        <v>490.99734480272451</v>
      </c>
      <c r="K142" s="6">
        <v>69.002655197275487</v>
      </c>
      <c r="R142">
        <f t="shared" si="7"/>
        <v>169.18421052631584</v>
      </c>
      <c r="S142" s="10">
        <f t="shared" si="8"/>
        <v>0.1994663522695542</v>
      </c>
    </row>
    <row r="143" spans="1:19" x14ac:dyDescent="0.35">
      <c r="A143" s="3" t="s">
        <v>247</v>
      </c>
      <c r="B143">
        <v>511</v>
      </c>
      <c r="C143">
        <v>98.858484714262104</v>
      </c>
      <c r="D143">
        <v>69</v>
      </c>
      <c r="E143">
        <f t="shared" si="6"/>
        <v>1.2825771955358372</v>
      </c>
      <c r="G143">
        <v>936.75675675675677</v>
      </c>
      <c r="I143" s="6">
        <v>117</v>
      </c>
      <c r="J143" s="6">
        <v>782.75017021303233</v>
      </c>
      <c r="K143" s="6">
        <v>232.24982978696767</v>
      </c>
      <c r="R143">
        <f t="shared" si="7"/>
        <v>215.05405405405406</v>
      </c>
      <c r="S143" s="10">
        <f t="shared" si="8"/>
        <v>0.22033006590242013</v>
      </c>
    </row>
    <row r="144" spans="1:19" x14ac:dyDescent="0.35">
      <c r="A144" s="3" t="s">
        <v>248</v>
      </c>
      <c r="B144">
        <v>712</v>
      </c>
      <c r="C144">
        <v>476.76514134319802</v>
      </c>
      <c r="D144">
        <v>69</v>
      </c>
      <c r="E144">
        <f t="shared" si="6"/>
        <v>2.9836119839345163</v>
      </c>
      <c r="G144">
        <v>862.51351351351354</v>
      </c>
      <c r="I144" s="6">
        <v>118</v>
      </c>
      <c r="J144" s="6">
        <v>690.18083505278321</v>
      </c>
      <c r="K144" s="6">
        <v>22.819164947216791</v>
      </c>
      <c r="R144">
        <f t="shared" si="7"/>
        <v>425.75675675675677</v>
      </c>
      <c r="S144" s="10">
        <f t="shared" si="8"/>
        <v>0.4545008655510675</v>
      </c>
    </row>
    <row r="145" spans="1:19" x14ac:dyDescent="0.35">
      <c r="A145" s="3" t="s">
        <v>249</v>
      </c>
      <c r="B145">
        <v>694</v>
      </c>
      <c r="C145">
        <v>265.18861212352198</v>
      </c>
      <c r="D145">
        <v>69</v>
      </c>
      <c r="E145">
        <f t="shared" si="6"/>
        <v>2.2759943056750078</v>
      </c>
      <c r="G145">
        <v>864.10526315789468</v>
      </c>
      <c r="I145" s="6">
        <v>119</v>
      </c>
      <c r="J145" s="6">
        <v>764.22323115593178</v>
      </c>
      <c r="K145" s="6">
        <v>12.776768844068215</v>
      </c>
      <c r="R145">
        <f t="shared" si="7"/>
        <v>150.51351351351354</v>
      </c>
      <c r="S145" s="10">
        <f t="shared" si="8"/>
        <v>0.17450568733744873</v>
      </c>
    </row>
    <row r="146" spans="1:19" x14ac:dyDescent="0.35">
      <c r="A146" s="3" t="s">
        <v>250</v>
      </c>
      <c r="B146">
        <v>750</v>
      </c>
      <c r="C146">
        <v>612.39529717332005</v>
      </c>
      <c r="D146">
        <v>69</v>
      </c>
      <c r="E146">
        <f t="shared" si="6"/>
        <v>3.3038237233305177</v>
      </c>
      <c r="G146">
        <v>981.68421052631584</v>
      </c>
      <c r="I146" s="6">
        <v>120</v>
      </c>
      <c r="J146" s="6">
        <v>594.82597615738825</v>
      </c>
      <c r="K146" s="6">
        <v>16.174023842611746</v>
      </c>
      <c r="R146">
        <f t="shared" si="7"/>
        <v>170.10526315789468</v>
      </c>
      <c r="S146" s="10">
        <f t="shared" si="8"/>
        <v>0.19685710805213785</v>
      </c>
    </row>
    <row r="147" spans="1:19" x14ac:dyDescent="0.35">
      <c r="A147" s="3" t="s">
        <v>251</v>
      </c>
      <c r="B147">
        <v>644</v>
      </c>
      <c r="C147">
        <v>452.133829745132</v>
      </c>
      <c r="D147">
        <v>69</v>
      </c>
      <c r="E147">
        <f t="shared" si="6"/>
        <v>2.9169856443028923</v>
      </c>
      <c r="G147">
        <v>849.47368421052636</v>
      </c>
      <c r="I147" s="6">
        <v>121</v>
      </c>
      <c r="J147" s="6">
        <v>819.97637460604426</v>
      </c>
      <c r="K147" s="6">
        <v>43.02362539395574</v>
      </c>
      <c r="R147">
        <f t="shared" si="7"/>
        <v>231.68421052631584</v>
      </c>
      <c r="S147" s="10">
        <f t="shared" si="8"/>
        <v>0.23600686253484884</v>
      </c>
    </row>
    <row r="148" spans="1:19" x14ac:dyDescent="0.35">
      <c r="A148" s="3" t="s">
        <v>252</v>
      </c>
      <c r="B148">
        <v>713</v>
      </c>
      <c r="C148">
        <v>603.91058940872995</v>
      </c>
      <c r="D148">
        <v>69</v>
      </c>
      <c r="E148">
        <f t="shared" si="6"/>
        <v>3.2857465576152998</v>
      </c>
      <c r="G148">
        <v>923.13157894736844</v>
      </c>
      <c r="I148" s="6">
        <v>122</v>
      </c>
      <c r="J148" s="6">
        <v>814.41006372459435</v>
      </c>
      <c r="K148" s="6">
        <v>-34.410063724594352</v>
      </c>
      <c r="R148">
        <f t="shared" si="7"/>
        <v>205.47368421052636</v>
      </c>
      <c r="S148" s="10">
        <f t="shared" si="8"/>
        <v>0.24188351920693932</v>
      </c>
    </row>
    <row r="149" spans="1:19" x14ac:dyDescent="0.35">
      <c r="A149" s="3" t="s">
        <v>253</v>
      </c>
      <c r="B149">
        <v>675</v>
      </c>
      <c r="C149">
        <v>538.35397277256095</v>
      </c>
      <c r="D149">
        <v>69</v>
      </c>
      <c r="E149">
        <f t="shared" si="6"/>
        <v>3.1378693135980198</v>
      </c>
      <c r="G149">
        <v>849.45945945945948</v>
      </c>
      <c r="I149" s="6">
        <v>123</v>
      </c>
      <c r="J149" s="6">
        <v>817.8100535452362</v>
      </c>
      <c r="K149" s="6">
        <v>60.189946454763799</v>
      </c>
      <c r="R149">
        <f t="shared" si="7"/>
        <v>210.13157894736844</v>
      </c>
      <c r="S149" s="10">
        <f t="shared" si="8"/>
        <v>0.227629065822857</v>
      </c>
    </row>
    <row r="150" spans="1:19" x14ac:dyDescent="0.35">
      <c r="A150" s="3" t="s">
        <v>254</v>
      </c>
      <c r="B150">
        <v>733</v>
      </c>
      <c r="C150">
        <v>584.11300276573195</v>
      </c>
      <c r="D150">
        <v>69</v>
      </c>
      <c r="E150">
        <f t="shared" si="6"/>
        <v>3.2426643640104862</v>
      </c>
      <c r="G150">
        <v>905.60526315789468</v>
      </c>
      <c r="I150" s="6">
        <v>124</v>
      </c>
      <c r="J150" s="6">
        <v>835.33260975154451</v>
      </c>
      <c r="K150" s="6">
        <v>-52.33260975154451</v>
      </c>
      <c r="R150">
        <f t="shared" si="7"/>
        <v>174.45945945945948</v>
      </c>
      <c r="S150" s="10">
        <f t="shared" si="8"/>
        <v>0.20537702831689469</v>
      </c>
    </row>
    <row r="151" spans="1:19" x14ac:dyDescent="0.35">
      <c r="A151" s="3" t="s">
        <v>255</v>
      </c>
      <c r="B151">
        <v>831</v>
      </c>
      <c r="C151">
        <v>395.72844224290901</v>
      </c>
      <c r="D151">
        <v>69</v>
      </c>
      <c r="E151">
        <f t="shared" si="6"/>
        <v>2.7517196761604685</v>
      </c>
      <c r="G151">
        <v>938.97368421052636</v>
      </c>
      <c r="I151" s="6">
        <v>125</v>
      </c>
      <c r="J151" s="6">
        <v>833.86413252207763</v>
      </c>
      <c r="K151" s="6">
        <v>-54.864132522077625</v>
      </c>
      <c r="R151">
        <f t="shared" si="7"/>
        <v>172.60526315789468</v>
      </c>
      <c r="S151" s="10">
        <f t="shared" si="8"/>
        <v>0.1905965768750181</v>
      </c>
    </row>
    <row r="152" spans="1:19" x14ac:dyDescent="0.35">
      <c r="A152" s="3" t="s">
        <v>256</v>
      </c>
      <c r="B152">
        <v>797</v>
      </c>
      <c r="C152">
        <v>575.72562909775002</v>
      </c>
      <c r="D152">
        <v>69</v>
      </c>
      <c r="E152">
        <f t="shared" si="6"/>
        <v>3.2240170675572459</v>
      </c>
      <c r="G152">
        <v>868.32432432432438</v>
      </c>
      <c r="I152" s="6">
        <v>126</v>
      </c>
      <c r="J152" s="6">
        <v>820.6831789148082</v>
      </c>
      <c r="K152" s="6">
        <v>-9.6831789148081953</v>
      </c>
      <c r="R152">
        <f t="shared" si="7"/>
        <v>107.97368421052636</v>
      </c>
      <c r="S152" s="10">
        <f t="shared" si="8"/>
        <v>0.11499117177209163</v>
      </c>
    </row>
    <row r="153" spans="1:19" x14ac:dyDescent="0.35">
      <c r="A153" s="3" t="s">
        <v>257</v>
      </c>
      <c r="B153">
        <v>678</v>
      </c>
      <c r="C153">
        <v>418.12199176795201</v>
      </c>
      <c r="D153">
        <v>69</v>
      </c>
      <c r="E153">
        <f t="shared" si="6"/>
        <v>2.8196148500249802</v>
      </c>
      <c r="G153">
        <v>837.42105263157896</v>
      </c>
      <c r="I153" s="6">
        <v>127</v>
      </c>
      <c r="J153" s="6">
        <v>832.29252112817653</v>
      </c>
      <c r="K153" s="6">
        <v>127.70747887182347</v>
      </c>
      <c r="R153">
        <f t="shared" si="7"/>
        <v>71.32432432432438</v>
      </c>
      <c r="S153" s="10">
        <f t="shared" si="8"/>
        <v>8.2140189243027947E-2</v>
      </c>
    </row>
    <row r="154" spans="1:19" x14ac:dyDescent="0.35">
      <c r="A154" s="3" t="s">
        <v>258</v>
      </c>
      <c r="B154">
        <v>797</v>
      </c>
      <c r="C154">
        <v>571.68522807573004</v>
      </c>
      <c r="D154">
        <v>69</v>
      </c>
      <c r="E154">
        <f t="shared" si="6"/>
        <v>3.2149474604620978</v>
      </c>
      <c r="G154">
        <v>901.63157894736844</v>
      </c>
      <c r="I154" s="6">
        <v>128</v>
      </c>
      <c r="J154" s="6">
        <v>349.03351267534475</v>
      </c>
      <c r="K154" s="6">
        <v>48.966487324655247</v>
      </c>
      <c r="R154">
        <f t="shared" si="7"/>
        <v>159.42105263157896</v>
      </c>
      <c r="S154" s="10">
        <f t="shared" si="8"/>
        <v>0.19037144114134877</v>
      </c>
    </row>
    <row r="155" spans="1:19" x14ac:dyDescent="0.35">
      <c r="A155" s="3" t="s">
        <v>259</v>
      </c>
      <c r="B155">
        <v>767</v>
      </c>
      <c r="C155">
        <v>426.04225142584102</v>
      </c>
      <c r="D155">
        <v>69</v>
      </c>
      <c r="E155">
        <f t="shared" si="6"/>
        <v>2.8428833962114086</v>
      </c>
      <c r="G155">
        <v>911.16216216216219</v>
      </c>
      <c r="I155" s="6">
        <v>129</v>
      </c>
      <c r="J155" s="6">
        <v>830.23333689734977</v>
      </c>
      <c r="K155" s="6">
        <v>-55.233336897349773</v>
      </c>
      <c r="R155">
        <f t="shared" si="7"/>
        <v>104.63157894736844</v>
      </c>
      <c r="S155" s="10">
        <f t="shared" si="8"/>
        <v>0.1160469324616193</v>
      </c>
    </row>
    <row r="156" spans="1:19" x14ac:dyDescent="0.35">
      <c r="A156" s="3" t="s">
        <v>260</v>
      </c>
      <c r="B156">
        <v>882</v>
      </c>
      <c r="C156">
        <v>582.68344750816402</v>
      </c>
      <c r="D156">
        <v>69</v>
      </c>
      <c r="E156">
        <f t="shared" si="6"/>
        <v>3.2395030845548911</v>
      </c>
      <c r="G156">
        <v>852.67567567567562</v>
      </c>
      <c r="I156" s="6">
        <v>130</v>
      </c>
      <c r="J156" s="6">
        <v>404.88185683973046</v>
      </c>
      <c r="K156" s="6">
        <v>93.11814316026954</v>
      </c>
      <c r="R156">
        <f t="shared" si="7"/>
        <v>144.16216216216219</v>
      </c>
      <c r="S156" s="10">
        <f t="shared" si="8"/>
        <v>0.15821789814018333</v>
      </c>
    </row>
    <row r="157" spans="1:19" x14ac:dyDescent="0.35">
      <c r="A157" s="3" t="s">
        <v>261</v>
      </c>
      <c r="B157">
        <v>778</v>
      </c>
      <c r="C157">
        <v>420.023808848974</v>
      </c>
      <c r="D157">
        <v>69</v>
      </c>
      <c r="E157">
        <f t="shared" si="6"/>
        <v>2.8252364396304386</v>
      </c>
      <c r="G157">
        <v>834.9473684210526</v>
      </c>
      <c r="I157" s="6">
        <v>131</v>
      </c>
      <c r="J157" s="6">
        <v>826.6855408490452</v>
      </c>
      <c r="K157" s="6">
        <v>20.314459150954804</v>
      </c>
      <c r="R157">
        <f t="shared" si="7"/>
        <v>-29.32432432432438</v>
      </c>
      <c r="S157" s="10">
        <f t="shared" si="8"/>
        <v>-3.4390947415132087E-2</v>
      </c>
    </row>
    <row r="158" spans="1:19" x14ac:dyDescent="0.35">
      <c r="A158" s="3" t="s">
        <v>262</v>
      </c>
      <c r="B158">
        <v>874</v>
      </c>
      <c r="C158">
        <v>572.32246155467203</v>
      </c>
      <c r="D158">
        <v>69</v>
      </c>
      <c r="E158">
        <f t="shared" si="6"/>
        <v>3.2163816697310539</v>
      </c>
      <c r="G158">
        <v>924.81081081081084</v>
      </c>
      <c r="I158" s="6">
        <v>132</v>
      </c>
      <c r="J158" s="6">
        <v>537.51856196223116</v>
      </c>
      <c r="K158" s="6">
        <v>-9.5185619622311606</v>
      </c>
      <c r="R158">
        <f t="shared" si="7"/>
        <v>56.947368421052602</v>
      </c>
      <c r="S158" s="10">
        <f t="shared" si="8"/>
        <v>6.8204740292486105E-2</v>
      </c>
    </row>
    <row r="159" spans="1:19" ht="15" thickBot="1" x14ac:dyDescent="0.4">
      <c r="A159" s="3" t="s">
        <v>263</v>
      </c>
      <c r="B159">
        <v>766</v>
      </c>
      <c r="C159">
        <v>408.313604965595</v>
      </c>
      <c r="D159">
        <v>69</v>
      </c>
      <c r="E159">
        <f t="shared" si="6"/>
        <v>2.7902691913993793</v>
      </c>
      <c r="G159">
        <v>949.28947368421052</v>
      </c>
      <c r="I159" s="7">
        <v>133</v>
      </c>
      <c r="J159" s="7">
        <v>806.61156496088677</v>
      </c>
      <c r="K159" s="7">
        <v>-63.611564960886767</v>
      </c>
      <c r="R159">
        <f t="shared" si="7"/>
        <v>50.810810810810835</v>
      </c>
      <c r="S159" s="10">
        <f t="shared" si="8"/>
        <v>5.4941843474194896E-2</v>
      </c>
    </row>
    <row r="160" spans="1:19" x14ac:dyDescent="0.35">
      <c r="A160" s="3" t="s">
        <v>264</v>
      </c>
      <c r="B160">
        <v>882</v>
      </c>
      <c r="C160">
        <v>574.23340202395002</v>
      </c>
      <c r="D160">
        <v>69</v>
      </c>
      <c r="E160">
        <f t="shared" si="6"/>
        <v>3.2206740581749358</v>
      </c>
      <c r="G160">
        <v>875.56756756756761</v>
      </c>
      <c r="R160">
        <f t="shared" si="7"/>
        <v>183.28947368421052</v>
      </c>
      <c r="S160" s="10">
        <f t="shared" si="8"/>
        <v>0.19308069747456547</v>
      </c>
    </row>
    <row r="161" spans="1:19" x14ac:dyDescent="0.35">
      <c r="A161" s="3" t="s">
        <v>265</v>
      </c>
      <c r="B161">
        <v>745</v>
      </c>
      <c r="C161">
        <v>424.32299018554198</v>
      </c>
      <c r="D161">
        <v>69</v>
      </c>
      <c r="E161">
        <f t="shared" si="6"/>
        <v>2.8378642553863367</v>
      </c>
      <c r="G161">
        <v>846.5</v>
      </c>
      <c r="R161">
        <f t="shared" si="7"/>
        <v>-6.4324324324323925</v>
      </c>
      <c r="S161" s="10">
        <f t="shared" si="8"/>
        <v>-7.3465859982713459E-3</v>
      </c>
    </row>
    <row r="162" spans="1:19" x14ac:dyDescent="0.35">
      <c r="A162" s="3" t="s">
        <v>266</v>
      </c>
      <c r="B162">
        <v>782</v>
      </c>
      <c r="C162">
        <v>569.45324654443698</v>
      </c>
      <c r="D162">
        <v>69</v>
      </c>
      <c r="E162">
        <f t="shared" si="6"/>
        <v>3.2099127093096493</v>
      </c>
      <c r="G162">
        <v>940.75675675675677</v>
      </c>
      <c r="R162">
        <f t="shared" si="7"/>
        <v>101.5</v>
      </c>
      <c r="S162" s="10">
        <f t="shared" si="8"/>
        <v>0.11990549320732427</v>
      </c>
    </row>
    <row r="163" spans="1:19" x14ac:dyDescent="0.35">
      <c r="A163" s="3" t="s">
        <v>267</v>
      </c>
      <c r="B163">
        <v>965</v>
      </c>
      <c r="C163">
        <v>415.07710127155798</v>
      </c>
      <c r="D163">
        <v>69</v>
      </c>
      <c r="E163">
        <f t="shared" si="6"/>
        <v>2.8105685837263792</v>
      </c>
      <c r="G163">
        <v>967.18918918918916</v>
      </c>
      <c r="R163">
        <f t="shared" si="7"/>
        <v>158.75675675675677</v>
      </c>
      <c r="S163" s="10">
        <f t="shared" si="8"/>
        <v>0.16875430935417146</v>
      </c>
    </row>
    <row r="164" spans="1:19" x14ac:dyDescent="0.35">
      <c r="A164" s="3" t="s">
        <v>268</v>
      </c>
      <c r="B164">
        <v>781</v>
      </c>
      <c r="C164">
        <v>603.19565648303501</v>
      </c>
      <c r="D164">
        <v>69</v>
      </c>
      <c r="E164">
        <f t="shared" si="6"/>
        <v>3.2842129534308802</v>
      </c>
      <c r="G164">
        <v>858.48648648648646</v>
      </c>
      <c r="R164">
        <f t="shared" si="7"/>
        <v>2.1891891891891646</v>
      </c>
      <c r="S164" s="10">
        <f t="shared" si="8"/>
        <v>2.2634549823953246E-3</v>
      </c>
    </row>
    <row r="165" spans="1:19" x14ac:dyDescent="0.35">
      <c r="A165" s="3" t="s">
        <v>269</v>
      </c>
      <c r="B165">
        <v>462</v>
      </c>
      <c r="C165">
        <v>191.010470917172</v>
      </c>
      <c r="D165">
        <v>69</v>
      </c>
      <c r="E165">
        <f t="shared" si="6"/>
        <v>1.9139014563891268</v>
      </c>
      <c r="G165">
        <v>829.97368421052636</v>
      </c>
      <c r="R165">
        <f t="shared" si="7"/>
        <v>77.486486486486456</v>
      </c>
      <c r="S165" s="10">
        <f t="shared" si="8"/>
        <v>9.0259413172144531E-2</v>
      </c>
    </row>
    <row r="166" spans="1:19" x14ac:dyDescent="0.35">
      <c r="A166" s="3" t="s">
        <v>270</v>
      </c>
      <c r="B166">
        <v>893</v>
      </c>
      <c r="C166">
        <v>592.66347955648496</v>
      </c>
      <c r="D166">
        <v>69</v>
      </c>
      <c r="E166">
        <f t="shared" si="6"/>
        <v>3.2614293853534719</v>
      </c>
      <c r="G166">
        <v>953.64864864864865</v>
      </c>
      <c r="R166">
        <f t="shared" si="7"/>
        <v>367.97368421052636</v>
      </c>
      <c r="S166" s="10">
        <f t="shared" si="8"/>
        <v>0.44335584514410731</v>
      </c>
    </row>
    <row r="167" spans="1:19" x14ac:dyDescent="0.35">
      <c r="A167" s="3" t="s">
        <v>271</v>
      </c>
      <c r="B167">
        <v>728</v>
      </c>
      <c r="C167">
        <v>402.97394456713897</v>
      </c>
      <c r="D167">
        <v>69</v>
      </c>
      <c r="E167">
        <f t="shared" si="6"/>
        <v>2.7740389504621867</v>
      </c>
      <c r="G167">
        <v>879.86842105263156</v>
      </c>
      <c r="R167">
        <f t="shared" si="7"/>
        <v>60.648648648648646</v>
      </c>
      <c r="S167" s="10">
        <f t="shared" si="8"/>
        <v>6.3596429077511687E-2</v>
      </c>
    </row>
    <row r="168" spans="1:19" x14ac:dyDescent="0.35">
      <c r="A168" s="3" t="s">
        <v>272</v>
      </c>
      <c r="B168">
        <v>731</v>
      </c>
      <c r="C168">
        <v>601.75825710994604</v>
      </c>
      <c r="D168">
        <v>69</v>
      </c>
      <c r="E168">
        <f t="shared" si="6"/>
        <v>3.2811246423306546</v>
      </c>
      <c r="G168">
        <v>977.15789473684208</v>
      </c>
      <c r="R168">
        <f t="shared" si="7"/>
        <v>151.86842105263156</v>
      </c>
      <c r="S168" s="10">
        <f t="shared" si="8"/>
        <v>0.17260355914460893</v>
      </c>
    </row>
    <row r="169" spans="1:19" x14ac:dyDescent="0.35">
      <c r="A169" s="3" t="s">
        <v>273</v>
      </c>
      <c r="B169">
        <v>843</v>
      </c>
      <c r="C169">
        <v>680.21908235508897</v>
      </c>
      <c r="D169">
        <v>69</v>
      </c>
      <c r="E169">
        <f t="shared" si="6"/>
        <v>3.4407193779972451</v>
      </c>
      <c r="G169">
        <v>964.67567567567562</v>
      </c>
      <c r="R169">
        <f t="shared" si="7"/>
        <v>246.15789473684208</v>
      </c>
      <c r="S169" s="10">
        <f t="shared" si="8"/>
        <v>0.25191209738231174</v>
      </c>
    </row>
    <row r="170" spans="1:19" x14ac:dyDescent="0.35">
      <c r="A170" s="3" t="s">
        <v>274</v>
      </c>
      <c r="B170">
        <v>746</v>
      </c>
      <c r="C170">
        <v>682.45512672995505</v>
      </c>
      <c r="D170">
        <v>69</v>
      </c>
      <c r="E170">
        <f t="shared" si="6"/>
        <v>3.445018688931865</v>
      </c>
      <c r="G170">
        <v>810.0526315789474</v>
      </c>
      <c r="R170">
        <f t="shared" si="7"/>
        <v>121.67567567567562</v>
      </c>
      <c r="S170" s="10">
        <f t="shared" si="8"/>
        <v>0.12613117417981112</v>
      </c>
    </row>
    <row r="171" spans="1:19" x14ac:dyDescent="0.35">
      <c r="A171" s="3" t="s">
        <v>275</v>
      </c>
      <c r="B171">
        <v>594</v>
      </c>
      <c r="C171">
        <v>157.71493271088801</v>
      </c>
      <c r="D171">
        <v>69</v>
      </c>
      <c r="E171">
        <f t="shared" si="6"/>
        <v>1.7162111511526565</v>
      </c>
      <c r="G171">
        <v>820.21052631578948</v>
      </c>
      <c r="R171">
        <f t="shared" si="7"/>
        <v>64.052631578947398</v>
      </c>
      <c r="S171" s="10">
        <f t="shared" si="8"/>
        <v>7.9072185043207108E-2</v>
      </c>
    </row>
    <row r="172" spans="1:19" x14ac:dyDescent="0.35">
      <c r="A172" s="3" t="s">
        <v>276</v>
      </c>
      <c r="B172">
        <v>709</v>
      </c>
      <c r="C172">
        <v>679.002945501711</v>
      </c>
      <c r="D172">
        <v>69</v>
      </c>
      <c r="E172">
        <f t="shared" si="6"/>
        <v>3.4383756841954898</v>
      </c>
      <c r="G172">
        <v>941.10526315789468</v>
      </c>
      <c r="R172">
        <f t="shared" si="7"/>
        <v>226.21052631578948</v>
      </c>
      <c r="S172" s="10">
        <f t="shared" si="8"/>
        <v>0.2757956878850103</v>
      </c>
    </row>
    <row r="173" spans="1:19" x14ac:dyDescent="0.35">
      <c r="A173" s="3" t="s">
        <v>277</v>
      </c>
      <c r="B173">
        <v>748</v>
      </c>
      <c r="C173">
        <v>631.13390021452597</v>
      </c>
      <c r="D173">
        <v>69</v>
      </c>
      <c r="E173">
        <f t="shared" si="6"/>
        <v>3.3429625960567022</v>
      </c>
      <c r="G173">
        <v>830.18421052631584</v>
      </c>
      <c r="R173">
        <f t="shared" si="7"/>
        <v>232.10526315789468</v>
      </c>
      <c r="S173" s="10">
        <f t="shared" si="8"/>
        <v>0.24663050164979583</v>
      </c>
    </row>
    <row r="174" spans="1:19" x14ac:dyDescent="0.35">
      <c r="A174" s="3" t="s">
        <v>278</v>
      </c>
      <c r="B174">
        <v>758</v>
      </c>
      <c r="C174">
        <v>663.22319018562598</v>
      </c>
      <c r="D174">
        <v>69</v>
      </c>
      <c r="E174">
        <f t="shared" si="6"/>
        <v>3.4076151988487897</v>
      </c>
      <c r="G174">
        <v>882.60526315789468</v>
      </c>
      <c r="R174">
        <f t="shared" si="7"/>
        <v>82.184210526315837</v>
      </c>
      <c r="S174" s="10">
        <f t="shared" si="8"/>
        <v>9.8995150093511328E-2</v>
      </c>
    </row>
    <row r="175" spans="1:19" x14ac:dyDescent="0.35">
      <c r="A175" s="3" t="s">
        <v>279</v>
      </c>
      <c r="B175">
        <v>529</v>
      </c>
      <c r="C175">
        <v>168.76018487783099</v>
      </c>
      <c r="D175">
        <v>69</v>
      </c>
      <c r="E175">
        <f t="shared" si="6"/>
        <v>1.7848388757985654</v>
      </c>
      <c r="G175">
        <v>884.0526315789474</v>
      </c>
      <c r="R175">
        <f t="shared" si="7"/>
        <v>124.60526315789468</v>
      </c>
      <c r="S175" s="10">
        <f t="shared" si="8"/>
        <v>0.14117892602641696</v>
      </c>
    </row>
    <row r="176" spans="1:19" x14ac:dyDescent="0.35">
      <c r="A176" s="3" t="s">
        <v>280</v>
      </c>
      <c r="B176">
        <v>730</v>
      </c>
      <c r="C176">
        <v>710.03168943364699</v>
      </c>
      <c r="D176">
        <v>69</v>
      </c>
      <c r="E176">
        <f t="shared" si="6"/>
        <v>3.4970137483937656</v>
      </c>
      <c r="G176">
        <v>904.31578947368416</v>
      </c>
      <c r="R176">
        <f t="shared" si="7"/>
        <v>355.0526315789474</v>
      </c>
      <c r="S176" s="10">
        <f t="shared" si="8"/>
        <v>0.40161933678633094</v>
      </c>
    </row>
    <row r="177" spans="1:19" x14ac:dyDescent="0.35">
      <c r="A177" s="3" t="s">
        <v>281</v>
      </c>
      <c r="B177">
        <v>658</v>
      </c>
      <c r="C177">
        <v>302.00165562460001</v>
      </c>
      <c r="D177">
        <v>69</v>
      </c>
      <c r="E177">
        <f t="shared" si="6"/>
        <v>2.4267573579991581</v>
      </c>
      <c r="G177">
        <v>926.75675675675677</v>
      </c>
      <c r="R177">
        <f t="shared" si="7"/>
        <v>174.31578947368416</v>
      </c>
      <c r="S177" s="10">
        <f t="shared" si="8"/>
        <v>0.19275986497497377</v>
      </c>
    </row>
    <row r="178" spans="1:19" x14ac:dyDescent="0.35">
      <c r="A178" s="3" t="s">
        <v>282</v>
      </c>
      <c r="B178">
        <v>723</v>
      </c>
      <c r="C178">
        <v>482.248898391691</v>
      </c>
      <c r="D178">
        <v>69</v>
      </c>
      <c r="E178">
        <f t="shared" si="6"/>
        <v>2.9980356006074267</v>
      </c>
      <c r="G178">
        <v>847.21052631578948</v>
      </c>
      <c r="R178">
        <f t="shared" si="7"/>
        <v>268.75675675675677</v>
      </c>
      <c r="S178" s="10">
        <f t="shared" si="8"/>
        <v>0.28999708369787114</v>
      </c>
    </row>
    <row r="179" spans="1:19" x14ac:dyDescent="0.35">
      <c r="A179" s="3" t="s">
        <v>283</v>
      </c>
      <c r="B179">
        <v>415</v>
      </c>
      <c r="C179">
        <v>124.00403219250499</v>
      </c>
      <c r="D179">
        <v>69</v>
      </c>
      <c r="E179">
        <f t="shared" si="6"/>
        <v>1.4839627212327324</v>
      </c>
      <c r="G179">
        <v>829.40540540540542</v>
      </c>
      <c r="R179">
        <f t="shared" si="7"/>
        <v>124.21052631578948</v>
      </c>
      <c r="S179" s="10">
        <f t="shared" si="8"/>
        <v>0.14661116978318942</v>
      </c>
    </row>
    <row r="180" spans="1:19" x14ac:dyDescent="0.35">
      <c r="A180" s="3" t="s">
        <v>284</v>
      </c>
      <c r="B180">
        <v>681</v>
      </c>
      <c r="C180">
        <v>464.768759707448</v>
      </c>
      <c r="D180">
        <v>69</v>
      </c>
      <c r="E180">
        <f t="shared" si="6"/>
        <v>2.9515466032309416</v>
      </c>
      <c r="G180">
        <v>959.36842105263156</v>
      </c>
      <c r="R180">
        <f t="shared" si="7"/>
        <v>414.40540540540542</v>
      </c>
      <c r="S180" s="10">
        <f t="shared" si="8"/>
        <v>0.49964155370177271</v>
      </c>
    </row>
    <row r="181" spans="1:19" x14ac:dyDescent="0.35">
      <c r="A181" s="3" t="s">
        <v>285</v>
      </c>
      <c r="B181">
        <v>1014</v>
      </c>
      <c r="C181">
        <v>932.54919441282004</v>
      </c>
      <c r="D181">
        <v>69</v>
      </c>
      <c r="E181">
        <f t="shared" si="6"/>
        <v>3.8594931135301556</v>
      </c>
      <c r="G181">
        <v>943.18421052631584</v>
      </c>
      <c r="R181">
        <f t="shared" si="7"/>
        <v>278.36842105263156</v>
      </c>
      <c r="S181" s="10">
        <f t="shared" si="8"/>
        <v>0.2901579986833443</v>
      </c>
    </row>
    <row r="182" spans="1:19" x14ac:dyDescent="0.35">
      <c r="A182" s="3" t="s">
        <v>286</v>
      </c>
      <c r="B182">
        <v>841</v>
      </c>
      <c r="C182">
        <v>676.52790038549006</v>
      </c>
      <c r="D182">
        <v>69</v>
      </c>
      <c r="E182">
        <f t="shared" si="6"/>
        <v>3.4335940774497296</v>
      </c>
      <c r="G182">
        <v>838.21621621621625</v>
      </c>
      <c r="R182">
        <f t="shared" si="7"/>
        <v>-70.815789473684163</v>
      </c>
      <c r="S182" s="10">
        <f t="shared" si="8"/>
        <v>-7.5081610446137051E-2</v>
      </c>
    </row>
    <row r="183" spans="1:19" x14ac:dyDescent="0.35">
      <c r="A183" s="3" t="s">
        <v>287</v>
      </c>
      <c r="B183">
        <v>493</v>
      </c>
      <c r="C183">
        <v>152.210380723523</v>
      </c>
      <c r="D183">
        <v>69</v>
      </c>
      <c r="E183">
        <f t="shared" si="6"/>
        <v>1.6807508214034796</v>
      </c>
      <c r="G183">
        <v>814.57894736842104</v>
      </c>
      <c r="R183">
        <f t="shared" si="7"/>
        <v>-2.7837837837837469</v>
      </c>
      <c r="S183" s="10">
        <f t="shared" si="8"/>
        <v>-3.3210808022183088E-3</v>
      </c>
    </row>
    <row r="184" spans="1:19" x14ac:dyDescent="0.35">
      <c r="A184" s="3" t="s">
        <v>288</v>
      </c>
      <c r="B184">
        <v>813</v>
      </c>
      <c r="C184">
        <v>648.20444305789795</v>
      </c>
      <c r="D184">
        <v>69</v>
      </c>
      <c r="E184">
        <f t="shared" si="6"/>
        <v>3.3777161586787789</v>
      </c>
      <c r="G184">
        <v>904.72972972972968</v>
      </c>
      <c r="R184">
        <f t="shared" si="7"/>
        <v>321.57894736842104</v>
      </c>
      <c r="S184" s="10">
        <f t="shared" si="8"/>
        <v>0.39477935000323061</v>
      </c>
    </row>
    <row r="185" spans="1:19" x14ac:dyDescent="0.35">
      <c r="A185" s="3" t="s">
        <v>289</v>
      </c>
      <c r="B185">
        <v>878</v>
      </c>
      <c r="C185">
        <v>932.41031740323399</v>
      </c>
      <c r="D185">
        <v>69</v>
      </c>
      <c r="E185">
        <f t="shared" si="6"/>
        <v>3.8592930523984528</v>
      </c>
      <c r="G185">
        <v>970.65789473684208</v>
      </c>
      <c r="R185">
        <f t="shared" si="7"/>
        <v>91.729729729729684</v>
      </c>
      <c r="S185" s="10">
        <f t="shared" si="8"/>
        <v>0.10138909634055261</v>
      </c>
    </row>
    <row r="186" spans="1:19" x14ac:dyDescent="0.35">
      <c r="A186" s="3" t="s">
        <v>290</v>
      </c>
      <c r="B186">
        <v>661</v>
      </c>
      <c r="C186">
        <v>411.75356707623001</v>
      </c>
      <c r="D186">
        <v>69</v>
      </c>
      <c r="E186">
        <f t="shared" si="6"/>
        <v>2.8006292950528273</v>
      </c>
      <c r="G186">
        <v>861.5</v>
      </c>
      <c r="R186">
        <f t="shared" si="7"/>
        <v>92.657894736842081</v>
      </c>
      <c r="S186" s="10">
        <f t="shared" si="8"/>
        <v>9.5458858614612965E-2</v>
      </c>
    </row>
    <row r="187" spans="1:19" x14ac:dyDescent="0.35">
      <c r="A187" s="3" t="s">
        <v>291</v>
      </c>
      <c r="B187">
        <v>596</v>
      </c>
      <c r="C187">
        <v>387.24281788046102</v>
      </c>
      <c r="D187">
        <v>69</v>
      </c>
      <c r="E187">
        <f t="shared" si="6"/>
        <v>2.7251335813235928</v>
      </c>
      <c r="G187">
        <v>939.81578947368416</v>
      </c>
      <c r="R187">
        <f t="shared" si="7"/>
        <v>200.5</v>
      </c>
      <c r="S187" s="10">
        <f t="shared" si="8"/>
        <v>0.23273360417875799</v>
      </c>
    </row>
    <row r="188" spans="1:19" x14ac:dyDescent="0.35">
      <c r="A188" s="3" t="s">
        <v>292</v>
      </c>
      <c r="B188">
        <v>680</v>
      </c>
      <c r="C188">
        <v>486.56448699016198</v>
      </c>
      <c r="D188">
        <v>69</v>
      </c>
      <c r="E188">
        <f t="shared" si="6"/>
        <v>3.0092861147480794</v>
      </c>
      <c r="G188">
        <v>804.28947368421052</v>
      </c>
      <c r="R188">
        <f t="shared" si="7"/>
        <v>343.81578947368416</v>
      </c>
      <c r="S188" s="10">
        <f t="shared" si="8"/>
        <v>0.36583316999411974</v>
      </c>
    </row>
    <row r="189" spans="1:19" x14ac:dyDescent="0.35">
      <c r="A189" s="3" t="s">
        <v>293</v>
      </c>
      <c r="B189">
        <v>513</v>
      </c>
      <c r="C189">
        <v>226.152603345617</v>
      </c>
      <c r="D189">
        <v>69</v>
      </c>
      <c r="E189">
        <f t="shared" si="6"/>
        <v>2.0967927998955282</v>
      </c>
      <c r="G189">
        <v>808</v>
      </c>
      <c r="R189">
        <f t="shared" si="7"/>
        <v>124.28947368421052</v>
      </c>
      <c r="S189" s="10">
        <f t="shared" si="8"/>
        <v>0.15453325916958413</v>
      </c>
    </row>
    <row r="190" spans="1:19" x14ac:dyDescent="0.35">
      <c r="A190" s="3" t="s">
        <v>294</v>
      </c>
      <c r="B190">
        <v>1131</v>
      </c>
      <c r="C190">
        <v>675.96597547509703</v>
      </c>
      <c r="D190">
        <v>69</v>
      </c>
      <c r="E190">
        <f t="shared" si="6"/>
        <v>3.4325062684582082</v>
      </c>
      <c r="G190">
        <v>889.0526315789474</v>
      </c>
      <c r="R190">
        <f t="shared" si="7"/>
        <v>295</v>
      </c>
      <c r="S190" s="10">
        <f t="shared" si="8"/>
        <v>0.36509900990099009</v>
      </c>
    </row>
    <row r="191" spans="1:19" x14ac:dyDescent="0.35">
      <c r="A191" s="3" t="s">
        <v>295</v>
      </c>
      <c r="B191">
        <v>760</v>
      </c>
      <c r="C191">
        <v>663.33249581186601</v>
      </c>
      <c r="D191">
        <v>69</v>
      </c>
      <c r="E191">
        <f t="shared" si="6"/>
        <v>3.4078305470075767</v>
      </c>
      <c r="G191">
        <v>825.84210526315792</v>
      </c>
      <c r="R191">
        <f t="shared" si="7"/>
        <v>-241.9473684210526</v>
      </c>
      <c r="S191" s="10">
        <f t="shared" si="8"/>
        <v>-0.27214065829978684</v>
      </c>
    </row>
    <row r="192" spans="1:19" x14ac:dyDescent="0.35">
      <c r="A192" s="3" t="s">
        <v>296</v>
      </c>
      <c r="B192">
        <v>746</v>
      </c>
      <c r="C192">
        <v>686.70008009319395</v>
      </c>
      <c r="D192">
        <v>69</v>
      </c>
      <c r="E192">
        <f t="shared" si="6"/>
        <v>3.4531455086945209</v>
      </c>
      <c r="G192">
        <v>891.68421052631584</v>
      </c>
      <c r="R192">
        <f t="shared" si="7"/>
        <v>65.842105263157919</v>
      </c>
      <c r="S192" s="10">
        <f t="shared" si="8"/>
        <v>7.9727232171308421E-2</v>
      </c>
    </row>
    <row r="193" spans="1:19" x14ac:dyDescent="0.35">
      <c r="A193" s="3" t="s">
        <v>297</v>
      </c>
      <c r="B193">
        <v>563</v>
      </c>
      <c r="C193">
        <v>294.29237163066199</v>
      </c>
      <c r="D193">
        <v>69</v>
      </c>
      <c r="E193">
        <f t="shared" si="6"/>
        <v>2.3964628055317916</v>
      </c>
      <c r="G193">
        <v>823.81578947368416</v>
      </c>
      <c r="R193">
        <f t="shared" si="7"/>
        <v>145.68421052631584</v>
      </c>
      <c r="S193" s="10">
        <f t="shared" si="8"/>
        <v>0.16338094675953257</v>
      </c>
    </row>
    <row r="194" spans="1:19" x14ac:dyDescent="0.35">
      <c r="A194" s="3" t="s">
        <v>298</v>
      </c>
      <c r="B194">
        <v>763</v>
      </c>
      <c r="C194">
        <v>614.50874688648605</v>
      </c>
      <c r="D194">
        <v>69</v>
      </c>
      <c r="E194">
        <f t="shared" si="6"/>
        <v>3.3082915331673393</v>
      </c>
      <c r="G194">
        <v>927.35135135135135</v>
      </c>
      <c r="R194">
        <f t="shared" si="7"/>
        <v>260.81578947368416</v>
      </c>
      <c r="S194" s="10">
        <f t="shared" si="8"/>
        <v>0.31659479316403127</v>
      </c>
    </row>
    <row r="195" spans="1:19" x14ac:dyDescent="0.35">
      <c r="A195" s="3" t="s">
        <v>299</v>
      </c>
      <c r="B195">
        <v>595</v>
      </c>
      <c r="C195">
        <v>410.03048667141798</v>
      </c>
      <c r="D195">
        <v>69</v>
      </c>
      <c r="E195">
        <f t="shared" ref="E195:E258" si="9">LOG((C195/D195)+1,2)</f>
        <v>2.7954492085196949</v>
      </c>
      <c r="G195">
        <v>825.84210526315792</v>
      </c>
      <c r="R195">
        <f t="shared" si="7"/>
        <v>164.35135135135135</v>
      </c>
      <c r="S195" s="10">
        <f t="shared" si="8"/>
        <v>0.17722662625320587</v>
      </c>
    </row>
    <row r="196" spans="1:19" x14ac:dyDescent="0.35">
      <c r="A196" s="3" t="s">
        <v>300</v>
      </c>
      <c r="B196">
        <v>731</v>
      </c>
      <c r="C196">
        <v>601.10065712823803</v>
      </c>
      <c r="D196">
        <v>69</v>
      </c>
      <c r="E196">
        <f t="shared" si="9"/>
        <v>3.279709554884112</v>
      </c>
      <c r="G196">
        <v>899.89473684210532</v>
      </c>
      <c r="R196">
        <f t="shared" ref="R196:R259" si="10">G195-B195</f>
        <v>230.84210526315792</v>
      </c>
      <c r="S196" s="10">
        <f t="shared" ref="S196:S259" si="11">R196/G195</f>
        <v>0.27952329360780065</v>
      </c>
    </row>
    <row r="197" spans="1:19" x14ac:dyDescent="0.35">
      <c r="A197" s="3" t="s">
        <v>301</v>
      </c>
      <c r="B197">
        <v>496</v>
      </c>
      <c r="C197">
        <v>230.80077989469601</v>
      </c>
      <c r="D197">
        <v>69</v>
      </c>
      <c r="E197">
        <f t="shared" si="9"/>
        <v>2.1193358692801496</v>
      </c>
      <c r="G197">
        <v>829.73684210526312</v>
      </c>
      <c r="R197">
        <f t="shared" si="10"/>
        <v>168.89473684210532</v>
      </c>
      <c r="S197" s="10">
        <f t="shared" si="11"/>
        <v>0.18768276991460994</v>
      </c>
    </row>
    <row r="198" spans="1:19" x14ac:dyDescent="0.35">
      <c r="A198" s="3" t="s">
        <v>302</v>
      </c>
      <c r="B198">
        <v>718</v>
      </c>
      <c r="C198">
        <v>602.69395218468799</v>
      </c>
      <c r="D198">
        <v>69</v>
      </c>
      <c r="E198">
        <f t="shared" si="9"/>
        <v>3.283135772191923</v>
      </c>
      <c r="G198">
        <v>882.4473684210526</v>
      </c>
      <c r="R198">
        <f t="shared" si="10"/>
        <v>333.73684210526312</v>
      </c>
      <c r="S198" s="10">
        <f t="shared" si="11"/>
        <v>0.40222010783380907</v>
      </c>
    </row>
    <row r="199" spans="1:19" x14ac:dyDescent="0.35">
      <c r="A199" s="3" t="s">
        <v>303</v>
      </c>
      <c r="B199">
        <v>647</v>
      </c>
      <c r="C199">
        <v>437.19332108347601</v>
      </c>
      <c r="D199">
        <v>69</v>
      </c>
      <c r="E199">
        <f t="shared" si="9"/>
        <v>2.8750202050770857</v>
      </c>
      <c r="G199">
        <v>922.39473684210532</v>
      </c>
      <c r="R199">
        <f t="shared" si="10"/>
        <v>164.4473684210526</v>
      </c>
      <c r="S199" s="10">
        <f t="shared" si="11"/>
        <v>0.18635374109086569</v>
      </c>
    </row>
    <row r="200" spans="1:19" x14ac:dyDescent="0.35">
      <c r="A200" s="3" t="s">
        <v>304</v>
      </c>
      <c r="B200">
        <v>900</v>
      </c>
      <c r="C200">
        <v>574.28216061444903</v>
      </c>
      <c r="D200">
        <v>69</v>
      </c>
      <c r="E200">
        <f t="shared" si="9"/>
        <v>3.2207834136756235</v>
      </c>
      <c r="G200">
        <v>897.21052631578948</v>
      </c>
      <c r="R200">
        <f t="shared" si="10"/>
        <v>275.39473684210532</v>
      </c>
      <c r="S200" s="10">
        <f t="shared" si="11"/>
        <v>0.29856494821831048</v>
      </c>
    </row>
    <row r="201" spans="1:19" x14ac:dyDescent="0.35">
      <c r="A201" s="3" t="s">
        <v>305</v>
      </c>
      <c r="B201">
        <v>578</v>
      </c>
      <c r="C201">
        <v>420.076183566743</v>
      </c>
      <c r="D201">
        <v>69</v>
      </c>
      <c r="E201">
        <f t="shared" si="9"/>
        <v>2.8253909447858447</v>
      </c>
      <c r="G201">
        <v>820.9473684210526</v>
      </c>
      <c r="R201">
        <f t="shared" si="10"/>
        <v>-2.7894736842105203</v>
      </c>
      <c r="S201" s="10">
        <f t="shared" si="11"/>
        <v>-3.1090514460022224E-3</v>
      </c>
    </row>
    <row r="202" spans="1:19" x14ac:dyDescent="0.35">
      <c r="A202" s="3" t="s">
        <v>306</v>
      </c>
      <c r="B202">
        <v>783</v>
      </c>
      <c r="C202">
        <v>577.17241791339904</v>
      </c>
      <c r="D202">
        <v>69</v>
      </c>
      <c r="E202">
        <f t="shared" si="9"/>
        <v>3.2272509029919347</v>
      </c>
      <c r="G202">
        <v>875.63157894736844</v>
      </c>
      <c r="R202">
        <f t="shared" si="10"/>
        <v>242.9473684210526</v>
      </c>
      <c r="S202" s="10">
        <f t="shared" si="11"/>
        <v>0.29593537633029871</v>
      </c>
    </row>
    <row r="203" spans="1:19" x14ac:dyDescent="0.35">
      <c r="A203" s="3" t="s">
        <v>307</v>
      </c>
      <c r="B203">
        <v>779</v>
      </c>
      <c r="C203">
        <v>423.00472810596301</v>
      </c>
      <c r="D203">
        <v>69</v>
      </c>
      <c r="E203">
        <f t="shared" si="9"/>
        <v>2.8340039127526362</v>
      </c>
      <c r="G203">
        <v>902.57894736842104</v>
      </c>
      <c r="R203">
        <f t="shared" si="10"/>
        <v>92.631578947368439</v>
      </c>
      <c r="S203" s="10">
        <f t="shared" si="11"/>
        <v>0.10578830317965982</v>
      </c>
    </row>
    <row r="204" spans="1:19" x14ac:dyDescent="0.35">
      <c r="A204" s="3" t="s">
        <v>308</v>
      </c>
      <c r="B204">
        <v>781</v>
      </c>
      <c r="C204">
        <v>607.40513662628803</v>
      </c>
      <c r="D204">
        <v>69</v>
      </c>
      <c r="E204">
        <f t="shared" si="9"/>
        <v>3.2932193486243078</v>
      </c>
      <c r="G204">
        <v>894.91891891891896</v>
      </c>
      <c r="R204">
        <f t="shared" si="10"/>
        <v>123.57894736842104</v>
      </c>
      <c r="S204" s="10">
        <f t="shared" si="11"/>
        <v>0.13691760452504517</v>
      </c>
    </row>
    <row r="205" spans="1:19" x14ac:dyDescent="0.35">
      <c r="A205" s="3" t="s">
        <v>309</v>
      </c>
      <c r="B205">
        <v>730</v>
      </c>
      <c r="C205">
        <v>406.61037861815498</v>
      </c>
      <c r="D205">
        <v>69</v>
      </c>
      <c r="E205">
        <f t="shared" si="9"/>
        <v>2.7851119304551712</v>
      </c>
      <c r="G205">
        <v>908.21621621621625</v>
      </c>
      <c r="R205">
        <f t="shared" si="10"/>
        <v>113.91891891891896</v>
      </c>
      <c r="S205" s="10">
        <f t="shared" si="11"/>
        <v>0.12729524039623102</v>
      </c>
    </row>
    <row r="206" spans="1:19" x14ac:dyDescent="0.35">
      <c r="A206" s="3" t="s">
        <v>310</v>
      </c>
      <c r="B206">
        <v>944</v>
      </c>
      <c r="C206">
        <v>577.29195386736501</v>
      </c>
      <c r="D206">
        <v>69</v>
      </c>
      <c r="E206">
        <f t="shared" si="9"/>
        <v>3.2275177636222958</v>
      </c>
      <c r="G206">
        <v>842.81578947368416</v>
      </c>
      <c r="R206">
        <f t="shared" si="10"/>
        <v>178.21621621621625</v>
      </c>
      <c r="S206" s="10">
        <f t="shared" si="11"/>
        <v>0.19622663968575174</v>
      </c>
    </row>
    <row r="207" spans="1:19" x14ac:dyDescent="0.35">
      <c r="A207" s="3" t="s">
        <v>311</v>
      </c>
      <c r="B207">
        <v>662</v>
      </c>
      <c r="C207">
        <v>442.22166387457702</v>
      </c>
      <c r="D207">
        <v>69</v>
      </c>
      <c r="E207">
        <f t="shared" si="9"/>
        <v>2.8892807071965279</v>
      </c>
      <c r="G207">
        <v>938.89473684210532</v>
      </c>
      <c r="R207">
        <f t="shared" si="10"/>
        <v>-101.18421052631584</v>
      </c>
      <c r="S207" s="10">
        <f t="shared" si="11"/>
        <v>-0.12005495363287233</v>
      </c>
    </row>
    <row r="208" spans="1:19" x14ac:dyDescent="0.35">
      <c r="A208" s="3" t="s">
        <v>312</v>
      </c>
      <c r="B208">
        <v>1065</v>
      </c>
      <c r="C208">
        <v>569.22491161227299</v>
      </c>
      <c r="D208">
        <v>69</v>
      </c>
      <c r="E208">
        <f t="shared" si="9"/>
        <v>3.2093966549294555</v>
      </c>
      <c r="G208">
        <v>878.97368421052636</v>
      </c>
      <c r="R208">
        <f t="shared" si="10"/>
        <v>276.89473684210532</v>
      </c>
      <c r="S208" s="10">
        <f t="shared" si="11"/>
        <v>0.29491563428443301</v>
      </c>
    </row>
    <row r="209" spans="1:19" x14ac:dyDescent="0.35">
      <c r="A209" s="3" t="s">
        <v>313</v>
      </c>
      <c r="B209">
        <v>678</v>
      </c>
      <c r="C209">
        <v>334.484678273908</v>
      </c>
      <c r="D209">
        <v>69</v>
      </c>
      <c r="E209">
        <f t="shared" si="9"/>
        <v>2.5478456233572579</v>
      </c>
      <c r="G209">
        <v>869.84210526315792</v>
      </c>
      <c r="R209">
        <f t="shared" si="10"/>
        <v>-186.02631578947364</v>
      </c>
      <c r="S209" s="10">
        <f t="shared" si="11"/>
        <v>-0.21164037004880087</v>
      </c>
    </row>
    <row r="210" spans="1:19" x14ac:dyDescent="0.35">
      <c r="A210" s="3" t="s">
        <v>314</v>
      </c>
      <c r="B210">
        <v>667</v>
      </c>
      <c r="C210">
        <v>624.37568818780801</v>
      </c>
      <c r="D210">
        <v>69</v>
      </c>
      <c r="E210">
        <f t="shared" si="9"/>
        <v>3.3289689852486002</v>
      </c>
      <c r="G210">
        <v>851.26315789473688</v>
      </c>
      <c r="R210">
        <f t="shared" si="10"/>
        <v>191.84210526315792</v>
      </c>
      <c r="S210" s="10">
        <f t="shared" si="11"/>
        <v>0.22054819386458524</v>
      </c>
    </row>
    <row r="211" spans="1:19" x14ac:dyDescent="0.35">
      <c r="A211" s="3" t="s">
        <v>315</v>
      </c>
      <c r="B211">
        <v>612</v>
      </c>
      <c r="C211">
        <v>416.20307543313498</v>
      </c>
      <c r="D211">
        <v>69</v>
      </c>
      <c r="E211">
        <f t="shared" si="9"/>
        <v>2.8139204279275076</v>
      </c>
      <c r="G211">
        <v>876.0526315789474</v>
      </c>
      <c r="R211">
        <f t="shared" si="10"/>
        <v>184.26315789473688</v>
      </c>
      <c r="S211" s="10">
        <f t="shared" si="11"/>
        <v>0.21645851366390506</v>
      </c>
    </row>
    <row r="212" spans="1:19" x14ac:dyDescent="0.35">
      <c r="A212" s="3" t="s">
        <v>316</v>
      </c>
      <c r="B212">
        <v>949</v>
      </c>
      <c r="C212">
        <v>591.68910755564798</v>
      </c>
      <c r="D212">
        <v>69</v>
      </c>
      <c r="E212">
        <f t="shared" si="9"/>
        <v>3.2593032929304697</v>
      </c>
      <c r="G212">
        <v>921.15789473684208</v>
      </c>
      <c r="R212">
        <f t="shared" si="10"/>
        <v>264.0526315789474</v>
      </c>
      <c r="S212" s="10">
        <f t="shared" si="11"/>
        <v>0.3014118353860018</v>
      </c>
    </row>
    <row r="213" spans="1:19" x14ac:dyDescent="0.35">
      <c r="A213" s="3" t="s">
        <v>317</v>
      </c>
      <c r="B213">
        <v>465</v>
      </c>
      <c r="C213">
        <v>188</v>
      </c>
      <c r="D213">
        <v>69</v>
      </c>
      <c r="E213">
        <f t="shared" si="9"/>
        <v>1.8971000924157091</v>
      </c>
      <c r="G213">
        <v>836.84210526315792</v>
      </c>
      <c r="R213">
        <f t="shared" si="10"/>
        <v>-27.842105263157919</v>
      </c>
      <c r="S213" s="10">
        <f t="shared" si="11"/>
        <v>-3.0225117129470944E-2</v>
      </c>
    </row>
    <row r="214" spans="1:19" x14ac:dyDescent="0.35">
      <c r="A214" s="3" t="s">
        <v>318</v>
      </c>
      <c r="B214">
        <v>743</v>
      </c>
      <c r="C214">
        <v>613.87295102488395</v>
      </c>
      <c r="D214">
        <v>69</v>
      </c>
      <c r="E214">
        <f t="shared" si="9"/>
        <v>3.3069489220885258</v>
      </c>
      <c r="G214">
        <v>921.52631578947364</v>
      </c>
      <c r="R214">
        <f t="shared" si="10"/>
        <v>371.84210526315792</v>
      </c>
      <c r="S214" s="10">
        <f t="shared" si="11"/>
        <v>0.44433962264150945</v>
      </c>
    </row>
    <row r="215" spans="1:19" x14ac:dyDescent="0.35">
      <c r="A215" s="3" t="s">
        <v>319</v>
      </c>
      <c r="B215">
        <v>780</v>
      </c>
      <c r="C215">
        <v>429.33669770938502</v>
      </c>
      <c r="D215">
        <v>69</v>
      </c>
      <c r="E215">
        <f t="shared" si="9"/>
        <v>2.8524525515572345</v>
      </c>
      <c r="G215">
        <v>856.9473684210526</v>
      </c>
      <c r="R215">
        <f t="shared" si="10"/>
        <v>178.52631578947364</v>
      </c>
      <c r="S215" s="10">
        <f t="shared" si="11"/>
        <v>0.19372893940259292</v>
      </c>
    </row>
    <row r="216" spans="1:19" x14ac:dyDescent="0.35">
      <c r="A216" s="3" t="s">
        <v>320</v>
      </c>
      <c r="B216">
        <v>680</v>
      </c>
      <c r="C216">
        <v>583.384093029626</v>
      </c>
      <c r="D216">
        <v>69</v>
      </c>
      <c r="E216">
        <f t="shared" si="9"/>
        <v>3.2410533384874145</v>
      </c>
      <c r="G216">
        <v>903.5</v>
      </c>
      <c r="R216">
        <f t="shared" si="10"/>
        <v>76.947368421052602</v>
      </c>
      <c r="S216" s="10">
        <f t="shared" si="11"/>
        <v>8.9792408794988302E-2</v>
      </c>
    </row>
    <row r="217" spans="1:19" x14ac:dyDescent="0.35">
      <c r="A217" s="3" t="s">
        <v>321</v>
      </c>
      <c r="B217">
        <v>610</v>
      </c>
      <c r="C217">
        <v>584.62466591822795</v>
      </c>
      <c r="D217">
        <v>69</v>
      </c>
      <c r="E217">
        <f t="shared" si="9"/>
        <v>3.2437941606760714</v>
      </c>
      <c r="G217">
        <v>844.08108108108104</v>
      </c>
      <c r="R217">
        <f t="shared" si="10"/>
        <v>223.5</v>
      </c>
      <c r="S217" s="10">
        <f t="shared" si="11"/>
        <v>0.24737133370226896</v>
      </c>
    </row>
    <row r="218" spans="1:19" x14ac:dyDescent="0.35">
      <c r="A218" s="3" t="s">
        <v>322</v>
      </c>
      <c r="B218">
        <v>677</v>
      </c>
      <c r="C218">
        <v>581.94931050736704</v>
      </c>
      <c r="D218">
        <v>69</v>
      </c>
      <c r="E218">
        <f t="shared" si="9"/>
        <v>3.2378769379437293</v>
      </c>
      <c r="G218">
        <v>899.15789473684208</v>
      </c>
      <c r="R218">
        <f t="shared" si="10"/>
        <v>234.08108108108104</v>
      </c>
      <c r="S218" s="10">
        <f t="shared" si="11"/>
        <v>0.27732061093144628</v>
      </c>
    </row>
    <row r="219" spans="1:19" x14ac:dyDescent="0.35">
      <c r="A219" s="3" t="s">
        <v>323</v>
      </c>
      <c r="B219">
        <v>710</v>
      </c>
      <c r="C219">
        <v>430.01046498893402</v>
      </c>
      <c r="D219">
        <v>69</v>
      </c>
      <c r="E219">
        <f t="shared" si="9"/>
        <v>2.8544018043292829</v>
      </c>
      <c r="G219">
        <v>949.76315789473688</v>
      </c>
      <c r="R219">
        <f t="shared" si="10"/>
        <v>222.15789473684208</v>
      </c>
      <c r="S219" s="10">
        <f t="shared" si="11"/>
        <v>0.24707328494497774</v>
      </c>
    </row>
    <row r="220" spans="1:19" x14ac:dyDescent="0.35">
      <c r="A220" s="3" t="s">
        <v>324</v>
      </c>
      <c r="B220">
        <v>764</v>
      </c>
      <c r="C220">
        <v>604.62633088544806</v>
      </c>
      <c r="D220">
        <v>69</v>
      </c>
      <c r="E220">
        <f t="shared" si="9"/>
        <v>3.2872802649510677</v>
      </c>
      <c r="G220">
        <v>866.18421052631584</v>
      </c>
      <c r="R220">
        <f t="shared" si="10"/>
        <v>239.76315789473688</v>
      </c>
      <c r="S220" s="10">
        <f t="shared" si="11"/>
        <v>0.25244520794657949</v>
      </c>
    </row>
    <row r="221" spans="1:19" x14ac:dyDescent="0.35">
      <c r="A221" s="3" t="s">
        <v>325</v>
      </c>
      <c r="B221">
        <v>363</v>
      </c>
      <c r="C221">
        <v>64.124878167525594</v>
      </c>
      <c r="D221">
        <v>69</v>
      </c>
      <c r="E221">
        <f t="shared" si="9"/>
        <v>0.94811193801813343</v>
      </c>
      <c r="G221">
        <v>859.02631578947364</v>
      </c>
      <c r="R221">
        <f t="shared" si="10"/>
        <v>102.18421052631584</v>
      </c>
      <c r="S221" s="10">
        <f t="shared" si="11"/>
        <v>0.11797053015342554</v>
      </c>
    </row>
    <row r="222" spans="1:19" x14ac:dyDescent="0.35">
      <c r="A222" s="3" t="s">
        <v>326</v>
      </c>
      <c r="B222">
        <v>714</v>
      </c>
      <c r="C222">
        <v>590.55651719373896</v>
      </c>
      <c r="D222">
        <v>69</v>
      </c>
      <c r="E222">
        <f t="shared" si="9"/>
        <v>3.2568280218616841</v>
      </c>
      <c r="G222">
        <v>966.47368421052636</v>
      </c>
      <c r="R222">
        <f t="shared" si="10"/>
        <v>496.02631578947364</v>
      </c>
      <c r="S222" s="10">
        <f t="shared" si="11"/>
        <v>0.57742854517048059</v>
      </c>
    </row>
    <row r="223" spans="1:19" x14ac:dyDescent="0.35">
      <c r="A223" s="3" t="s">
        <v>327</v>
      </c>
      <c r="B223">
        <v>566</v>
      </c>
      <c r="C223">
        <v>418.01076541160899</v>
      </c>
      <c r="D223">
        <v>69</v>
      </c>
      <c r="E223">
        <f t="shared" si="9"/>
        <v>2.8192853965449962</v>
      </c>
      <c r="G223">
        <v>983.72222222222217</v>
      </c>
      <c r="R223">
        <f t="shared" si="10"/>
        <v>252.47368421052636</v>
      </c>
      <c r="S223" s="10">
        <f t="shared" si="11"/>
        <v>0.26123182486521812</v>
      </c>
    </row>
    <row r="224" spans="1:19" x14ac:dyDescent="0.35">
      <c r="A224" s="3" t="s">
        <v>328</v>
      </c>
      <c r="B224">
        <v>615</v>
      </c>
      <c r="C224">
        <v>593.04300012730903</v>
      </c>
      <c r="D224">
        <v>69</v>
      </c>
      <c r="E224">
        <f t="shared" si="9"/>
        <v>3.2622566570618901</v>
      </c>
      <c r="G224">
        <v>860.84210526315792</v>
      </c>
      <c r="R224">
        <f t="shared" si="10"/>
        <v>417.72222222222217</v>
      </c>
      <c r="S224" s="10">
        <f t="shared" si="11"/>
        <v>0.4246343254080307</v>
      </c>
    </row>
    <row r="225" spans="1:19" x14ac:dyDescent="0.35">
      <c r="A225" s="3" t="s">
        <v>329</v>
      </c>
      <c r="B225">
        <v>497</v>
      </c>
      <c r="C225">
        <v>213.321353830318</v>
      </c>
      <c r="D225">
        <v>69</v>
      </c>
      <c r="E225">
        <f t="shared" si="9"/>
        <v>2.0326699864742199</v>
      </c>
      <c r="G225">
        <v>932.11111111111109</v>
      </c>
      <c r="R225">
        <f t="shared" si="10"/>
        <v>245.84210526315792</v>
      </c>
      <c r="S225" s="10">
        <f t="shared" si="11"/>
        <v>0.2855832721936904</v>
      </c>
    </row>
    <row r="226" spans="1:19" x14ac:dyDescent="0.35">
      <c r="A226" s="3" t="s">
        <v>330</v>
      </c>
      <c r="B226">
        <v>961</v>
      </c>
      <c r="C226">
        <v>601.12228373268601</v>
      </c>
      <c r="D226">
        <v>69</v>
      </c>
      <c r="E226">
        <f t="shared" si="9"/>
        <v>3.2797561151899237</v>
      </c>
      <c r="G226">
        <v>906.89473684210532</v>
      </c>
      <c r="R226">
        <f t="shared" si="10"/>
        <v>435.11111111111109</v>
      </c>
      <c r="S226" s="10">
        <f t="shared" si="11"/>
        <v>0.46680176421504349</v>
      </c>
    </row>
    <row r="227" spans="1:19" x14ac:dyDescent="0.35">
      <c r="A227" s="3" t="s">
        <v>331</v>
      </c>
      <c r="B227">
        <v>596</v>
      </c>
      <c r="C227">
        <v>419.01073971916202</v>
      </c>
      <c r="D227">
        <v>69</v>
      </c>
      <c r="E227">
        <f t="shared" si="9"/>
        <v>2.8222446307213636</v>
      </c>
      <c r="G227">
        <v>984.47368421052636</v>
      </c>
      <c r="R227">
        <f t="shared" si="10"/>
        <v>-54.105263157894683</v>
      </c>
      <c r="S227" s="10">
        <f t="shared" si="11"/>
        <v>-5.9659915268991871E-2</v>
      </c>
    </row>
    <row r="228" spans="1:19" x14ac:dyDescent="0.35">
      <c r="A228" s="3" t="s">
        <v>332</v>
      </c>
      <c r="B228">
        <v>680</v>
      </c>
      <c r="C228">
        <v>593.44839708267796</v>
      </c>
      <c r="D228">
        <v>69</v>
      </c>
      <c r="E228">
        <f t="shared" si="9"/>
        <v>3.2631398099409474</v>
      </c>
      <c r="G228">
        <v>828.91891891891896</v>
      </c>
      <c r="R228">
        <f t="shared" si="10"/>
        <v>388.47368421052636</v>
      </c>
      <c r="S228" s="10">
        <f t="shared" si="11"/>
        <v>0.39460037423148892</v>
      </c>
    </row>
    <row r="229" spans="1:19" x14ac:dyDescent="0.35">
      <c r="A229" s="3" t="s">
        <v>333</v>
      </c>
      <c r="B229">
        <v>729</v>
      </c>
      <c r="C229">
        <v>394.44264475332699</v>
      </c>
      <c r="D229">
        <v>69</v>
      </c>
      <c r="E229">
        <f t="shared" si="9"/>
        <v>2.7477225362485993</v>
      </c>
      <c r="G229">
        <v>870.9473684210526</v>
      </c>
      <c r="R229">
        <f t="shared" si="10"/>
        <v>148.91891891891896</v>
      </c>
      <c r="S229" s="10">
        <f t="shared" si="11"/>
        <v>0.17965438539289211</v>
      </c>
    </row>
    <row r="230" spans="1:19" x14ac:dyDescent="0.35">
      <c r="A230" s="3" t="s">
        <v>334</v>
      </c>
      <c r="B230">
        <v>847</v>
      </c>
      <c r="C230">
        <v>577.70667297513501</v>
      </c>
      <c r="D230">
        <v>69</v>
      </c>
      <c r="E230">
        <f t="shared" si="9"/>
        <v>3.2284432297569663</v>
      </c>
      <c r="G230">
        <v>943.81081081081084</v>
      </c>
      <c r="R230">
        <f t="shared" si="10"/>
        <v>141.9473684210526</v>
      </c>
      <c r="S230" s="10">
        <f t="shared" si="11"/>
        <v>0.16298042059463377</v>
      </c>
    </row>
    <row r="231" spans="1:19" x14ac:dyDescent="0.35">
      <c r="A231" s="3" t="s">
        <v>335</v>
      </c>
      <c r="B231">
        <v>681</v>
      </c>
      <c r="C231">
        <v>414.01086942252999</v>
      </c>
      <c r="D231">
        <v>69</v>
      </c>
      <c r="E231">
        <f t="shared" si="9"/>
        <v>2.8073873880732121</v>
      </c>
      <c r="G231">
        <v>874.08333333333337</v>
      </c>
      <c r="R231">
        <f t="shared" si="10"/>
        <v>96.810810810810835</v>
      </c>
      <c r="S231" s="10">
        <f t="shared" si="11"/>
        <v>0.10257438217691363</v>
      </c>
    </row>
    <row r="232" spans="1:19" x14ac:dyDescent="0.35">
      <c r="A232" s="3" t="s">
        <v>336</v>
      </c>
      <c r="B232">
        <v>776</v>
      </c>
      <c r="C232">
        <v>575.69610038630594</v>
      </c>
      <c r="D232">
        <v>69</v>
      </c>
      <c r="E232">
        <f t="shared" si="9"/>
        <v>3.2239509899899184</v>
      </c>
      <c r="G232">
        <v>824.05405405405406</v>
      </c>
      <c r="R232">
        <f t="shared" si="10"/>
        <v>193.08333333333337</v>
      </c>
      <c r="S232" s="10">
        <f t="shared" si="11"/>
        <v>0.22089808370674044</v>
      </c>
    </row>
    <row r="233" spans="1:19" x14ac:dyDescent="0.35">
      <c r="A233" s="3" t="s">
        <v>337</v>
      </c>
      <c r="B233">
        <v>831</v>
      </c>
      <c r="C233">
        <v>384.08332429304897</v>
      </c>
      <c r="D233">
        <v>69</v>
      </c>
      <c r="E233">
        <f t="shared" si="9"/>
        <v>2.7151081265129604</v>
      </c>
      <c r="G233">
        <v>838</v>
      </c>
      <c r="R233">
        <f t="shared" si="10"/>
        <v>48.054054054054063</v>
      </c>
      <c r="S233" s="10">
        <f t="shared" si="11"/>
        <v>5.8314201377500832E-2</v>
      </c>
    </row>
    <row r="234" spans="1:19" x14ac:dyDescent="0.35">
      <c r="A234" s="3" t="s">
        <v>338</v>
      </c>
      <c r="B234">
        <v>879</v>
      </c>
      <c r="C234">
        <v>588.32813973156101</v>
      </c>
      <c r="D234">
        <v>69</v>
      </c>
      <c r="E234">
        <f t="shared" si="9"/>
        <v>3.2519454800756624</v>
      </c>
      <c r="G234">
        <v>922.84210526315792</v>
      </c>
      <c r="R234">
        <f t="shared" si="10"/>
        <v>7</v>
      </c>
      <c r="S234" s="10">
        <f t="shared" si="11"/>
        <v>8.3532219570405727E-3</v>
      </c>
    </row>
    <row r="235" spans="1:19" x14ac:dyDescent="0.35">
      <c r="A235" s="3" t="s">
        <v>339</v>
      </c>
      <c r="B235">
        <v>661</v>
      </c>
      <c r="C235">
        <v>424.04245070511502</v>
      </c>
      <c r="D235">
        <v>69</v>
      </c>
      <c r="E235">
        <f t="shared" si="9"/>
        <v>2.8370436002593009</v>
      </c>
      <c r="G235">
        <v>851.65789473684208</v>
      </c>
      <c r="R235">
        <f t="shared" si="10"/>
        <v>43.842105263157919</v>
      </c>
      <c r="S235" s="10">
        <f t="shared" si="11"/>
        <v>4.7507699327021813E-2</v>
      </c>
    </row>
    <row r="236" spans="1:19" x14ac:dyDescent="0.35">
      <c r="A236" s="3" t="s">
        <v>340</v>
      </c>
      <c r="B236">
        <v>798</v>
      </c>
      <c r="C236">
        <v>585.81908470106998</v>
      </c>
      <c r="D236">
        <v>69</v>
      </c>
      <c r="E236">
        <f t="shared" si="9"/>
        <v>3.246428102765794</v>
      </c>
      <c r="G236">
        <v>791.28947368421052</v>
      </c>
      <c r="R236">
        <f t="shared" si="10"/>
        <v>190.65789473684208</v>
      </c>
      <c r="S236" s="10">
        <f t="shared" si="11"/>
        <v>0.22386676142508419</v>
      </c>
    </row>
    <row r="237" spans="1:19" x14ac:dyDescent="0.35">
      <c r="A237" s="3" t="s">
        <v>341</v>
      </c>
      <c r="B237">
        <v>714</v>
      </c>
      <c r="C237">
        <v>377.06498113720397</v>
      </c>
      <c r="D237">
        <v>69</v>
      </c>
      <c r="E237">
        <f t="shared" si="9"/>
        <v>2.6925856250605915</v>
      </c>
      <c r="G237">
        <v>824.21052631578948</v>
      </c>
      <c r="R237">
        <f t="shared" si="10"/>
        <v>-6.7105263157894797</v>
      </c>
      <c r="S237" s="10">
        <f t="shared" si="11"/>
        <v>-8.4804948618178271E-3</v>
      </c>
    </row>
    <row r="238" spans="1:19" x14ac:dyDescent="0.35">
      <c r="A238" s="3" t="s">
        <v>342</v>
      </c>
      <c r="B238">
        <v>729</v>
      </c>
      <c r="C238">
        <v>605.36435309654598</v>
      </c>
      <c r="D238">
        <v>69</v>
      </c>
      <c r="E238">
        <f t="shared" si="9"/>
        <v>3.2888600104241723</v>
      </c>
      <c r="G238">
        <v>924.71052631578948</v>
      </c>
      <c r="R238">
        <f t="shared" si="10"/>
        <v>110.21052631578948</v>
      </c>
      <c r="S238" s="10">
        <f t="shared" si="11"/>
        <v>0.13371647509578544</v>
      </c>
    </row>
    <row r="239" spans="1:19" x14ac:dyDescent="0.35">
      <c r="A239" s="3" t="s">
        <v>343</v>
      </c>
      <c r="B239">
        <v>682</v>
      </c>
      <c r="C239">
        <v>406.00123152522502</v>
      </c>
      <c r="D239">
        <v>69</v>
      </c>
      <c r="E239">
        <f t="shared" si="9"/>
        <v>2.7832629868886292</v>
      </c>
      <c r="G239">
        <v>832.72972972972968</v>
      </c>
      <c r="R239">
        <f t="shared" si="10"/>
        <v>195.71052631578948</v>
      </c>
      <c r="S239" s="10">
        <f t="shared" si="11"/>
        <v>0.21164518056859899</v>
      </c>
    </row>
    <row r="240" spans="1:19" x14ac:dyDescent="0.35">
      <c r="A240" s="3" t="s">
        <v>344</v>
      </c>
      <c r="B240">
        <v>713</v>
      </c>
      <c r="C240">
        <v>592.86170394114595</v>
      </c>
      <c r="D240">
        <v>69</v>
      </c>
      <c r="E240">
        <f t="shared" si="9"/>
        <v>3.2618615302683369</v>
      </c>
      <c r="G240">
        <v>853</v>
      </c>
      <c r="R240">
        <f t="shared" si="10"/>
        <v>150.72972972972968</v>
      </c>
      <c r="S240" s="10">
        <f t="shared" si="11"/>
        <v>0.18100678329168149</v>
      </c>
    </row>
    <row r="241" spans="1:19" x14ac:dyDescent="0.35">
      <c r="A241" s="3" t="s">
        <v>345</v>
      </c>
      <c r="B241">
        <v>465</v>
      </c>
      <c r="C241">
        <v>51.156622249714601</v>
      </c>
      <c r="D241">
        <v>69</v>
      </c>
      <c r="E241">
        <f t="shared" si="9"/>
        <v>0.80024789560119691</v>
      </c>
      <c r="G241">
        <v>862.88888888888891</v>
      </c>
      <c r="R241">
        <f t="shared" si="10"/>
        <v>140</v>
      </c>
      <c r="S241" s="10">
        <f t="shared" si="11"/>
        <v>0.16412661195779601</v>
      </c>
    </row>
    <row r="242" spans="1:19" x14ac:dyDescent="0.35">
      <c r="A242" s="3" t="s">
        <v>346</v>
      </c>
      <c r="B242">
        <v>683</v>
      </c>
      <c r="C242">
        <v>584.24138846884102</v>
      </c>
      <c r="D242">
        <v>69</v>
      </c>
      <c r="E242">
        <f t="shared" si="9"/>
        <v>3.2429479339499081</v>
      </c>
      <c r="G242">
        <v>850.29729729729729</v>
      </c>
      <c r="R242">
        <f t="shared" si="10"/>
        <v>397.88888888888891</v>
      </c>
      <c r="S242" s="10">
        <f t="shared" si="11"/>
        <v>0.46111254184908579</v>
      </c>
    </row>
    <row r="243" spans="1:19" x14ac:dyDescent="0.35">
      <c r="A243" s="3" t="s">
        <v>347</v>
      </c>
      <c r="B243">
        <v>661</v>
      </c>
      <c r="C243">
        <v>422.68191349997397</v>
      </c>
      <c r="D243">
        <v>69</v>
      </c>
      <c r="E243">
        <f t="shared" si="9"/>
        <v>2.8330570196502856</v>
      </c>
      <c r="G243">
        <v>851.18421052631584</v>
      </c>
      <c r="R243">
        <f t="shared" si="10"/>
        <v>167.29729729729729</v>
      </c>
      <c r="S243" s="10">
        <f t="shared" si="11"/>
        <v>0.19675153364483011</v>
      </c>
    </row>
    <row r="244" spans="1:19" x14ac:dyDescent="0.35">
      <c r="A244" s="3" t="s">
        <v>348</v>
      </c>
      <c r="B244">
        <v>816</v>
      </c>
      <c r="C244">
        <v>597.52573166349896</v>
      </c>
      <c r="D244">
        <v>69</v>
      </c>
      <c r="E244">
        <f t="shared" si="9"/>
        <v>3.2719923055752256</v>
      </c>
      <c r="G244">
        <v>908.19444444444446</v>
      </c>
      <c r="R244">
        <f t="shared" si="10"/>
        <v>190.18421052631584</v>
      </c>
      <c r="S244" s="10">
        <f t="shared" si="11"/>
        <v>0.22343484309785133</v>
      </c>
    </row>
    <row r="245" spans="1:19" x14ac:dyDescent="0.35">
      <c r="A245" s="3" t="s">
        <v>349</v>
      </c>
      <c r="B245">
        <v>349</v>
      </c>
      <c r="C245">
        <v>174.14074767267999</v>
      </c>
      <c r="D245">
        <v>69</v>
      </c>
      <c r="E245">
        <f t="shared" si="9"/>
        <v>1.8171234261947506</v>
      </c>
      <c r="G245">
        <v>805.68421052631584</v>
      </c>
      <c r="R245">
        <f t="shared" si="10"/>
        <v>92.194444444444457</v>
      </c>
      <c r="S245" s="10">
        <f t="shared" si="11"/>
        <v>0.10151399296528522</v>
      </c>
    </row>
    <row r="246" spans="1:19" x14ac:dyDescent="0.35">
      <c r="A246" s="3" t="s">
        <v>350</v>
      </c>
      <c r="B246">
        <v>665</v>
      </c>
      <c r="C246">
        <v>594.86216890973901</v>
      </c>
      <c r="D246">
        <v>69</v>
      </c>
      <c r="E246">
        <f t="shared" si="9"/>
        <v>3.2662154732563913</v>
      </c>
      <c r="G246">
        <v>966.60526315789468</v>
      </c>
      <c r="R246">
        <f t="shared" si="10"/>
        <v>456.68421052631584</v>
      </c>
      <c r="S246" s="10">
        <f t="shared" si="11"/>
        <v>0.5668278024562321</v>
      </c>
    </row>
    <row r="247" spans="1:19" x14ac:dyDescent="0.35">
      <c r="A247" s="3" t="s">
        <v>351</v>
      </c>
      <c r="B247">
        <v>616</v>
      </c>
      <c r="C247">
        <v>452.001106193336</v>
      </c>
      <c r="D247">
        <v>69</v>
      </c>
      <c r="E247">
        <f t="shared" si="9"/>
        <v>2.9166181686441894</v>
      </c>
      <c r="G247">
        <v>994.83333333333337</v>
      </c>
      <c r="R247">
        <f t="shared" si="10"/>
        <v>301.60526315789468</v>
      </c>
      <c r="S247" s="10">
        <f t="shared" si="11"/>
        <v>0.31202526476273446</v>
      </c>
    </row>
    <row r="248" spans="1:19" x14ac:dyDescent="0.35">
      <c r="A248" s="3" t="s">
        <v>352</v>
      </c>
      <c r="B248">
        <v>630</v>
      </c>
      <c r="C248">
        <v>609.55229472129702</v>
      </c>
      <c r="D248">
        <v>69</v>
      </c>
      <c r="E248">
        <f t="shared" si="9"/>
        <v>3.2977917386595386</v>
      </c>
      <c r="G248">
        <v>862.5526315789474</v>
      </c>
      <c r="R248">
        <f t="shared" si="10"/>
        <v>378.83333333333337</v>
      </c>
      <c r="S248" s="10">
        <f t="shared" si="11"/>
        <v>0.38080080415479983</v>
      </c>
    </row>
    <row r="249" spans="1:19" x14ac:dyDescent="0.35">
      <c r="A249" s="3" t="s">
        <v>353</v>
      </c>
      <c r="B249">
        <v>532</v>
      </c>
      <c r="C249">
        <v>354.81967250985298</v>
      </c>
      <c r="D249">
        <v>69</v>
      </c>
      <c r="E249">
        <f t="shared" si="9"/>
        <v>2.6187822880820599</v>
      </c>
      <c r="G249">
        <v>878.23684210526312</v>
      </c>
      <c r="R249">
        <f t="shared" si="10"/>
        <v>232.5526315789474</v>
      </c>
      <c r="S249" s="10">
        <f t="shared" si="11"/>
        <v>0.26960978735088631</v>
      </c>
    </row>
    <row r="250" spans="1:19" x14ac:dyDescent="0.35">
      <c r="A250" s="3" t="s">
        <v>354</v>
      </c>
      <c r="B250">
        <v>932</v>
      </c>
      <c r="C250">
        <v>600.93260853443405</v>
      </c>
      <c r="D250">
        <v>69</v>
      </c>
      <c r="E250">
        <f t="shared" si="9"/>
        <v>3.2793477088308944</v>
      </c>
      <c r="G250">
        <v>928.89189189189187</v>
      </c>
      <c r="R250">
        <f t="shared" si="10"/>
        <v>346.23684210526312</v>
      </c>
      <c r="S250" s="10">
        <f t="shared" si="11"/>
        <v>0.39424085338447246</v>
      </c>
    </row>
    <row r="251" spans="1:19" x14ac:dyDescent="0.35">
      <c r="A251" s="3" t="s">
        <v>355</v>
      </c>
      <c r="B251">
        <v>564</v>
      </c>
      <c r="C251">
        <v>485.26384575816002</v>
      </c>
      <c r="D251">
        <v>69</v>
      </c>
      <c r="E251">
        <f t="shared" si="9"/>
        <v>3.0059046377050844</v>
      </c>
      <c r="G251">
        <v>774.84210526315792</v>
      </c>
      <c r="R251">
        <f t="shared" si="10"/>
        <v>-3.1081081081081265</v>
      </c>
      <c r="S251" s="10">
        <f t="shared" si="11"/>
        <v>-3.3460385812796615E-3</v>
      </c>
    </row>
    <row r="252" spans="1:19" x14ac:dyDescent="0.35">
      <c r="A252" s="3" t="s">
        <v>356</v>
      </c>
      <c r="B252">
        <v>680</v>
      </c>
      <c r="C252">
        <v>649.86229310523902</v>
      </c>
      <c r="D252">
        <v>69</v>
      </c>
      <c r="E252">
        <f t="shared" si="9"/>
        <v>3.3810471641872755</v>
      </c>
      <c r="G252">
        <v>890.35135135135135</v>
      </c>
      <c r="R252">
        <f t="shared" si="10"/>
        <v>210.84210526315792</v>
      </c>
      <c r="S252" s="10">
        <f t="shared" si="11"/>
        <v>0.27210976769460671</v>
      </c>
    </row>
    <row r="253" spans="1:19" x14ac:dyDescent="0.35">
      <c r="A253" s="3" t="s">
        <v>357</v>
      </c>
      <c r="B253">
        <v>458</v>
      </c>
      <c r="C253">
        <v>66.121101019266106</v>
      </c>
      <c r="D253">
        <v>69</v>
      </c>
      <c r="E253">
        <f t="shared" si="9"/>
        <v>0.96958472193649925</v>
      </c>
      <c r="G253">
        <v>872.21621621621625</v>
      </c>
      <c r="R253">
        <f t="shared" si="10"/>
        <v>210.35135135135135</v>
      </c>
      <c r="S253" s="10">
        <f t="shared" si="11"/>
        <v>0.23625656436875817</v>
      </c>
    </row>
    <row r="254" spans="1:19" x14ac:dyDescent="0.35">
      <c r="A254" s="3" t="s">
        <v>358</v>
      </c>
      <c r="B254">
        <v>648</v>
      </c>
      <c r="C254">
        <v>609.65892103700003</v>
      </c>
      <c r="D254">
        <v>69</v>
      </c>
      <c r="E254">
        <f t="shared" si="9"/>
        <v>3.2980184229890268</v>
      </c>
      <c r="G254">
        <v>815.81081081081084</v>
      </c>
      <c r="R254">
        <f t="shared" si="10"/>
        <v>414.21621621621625</v>
      </c>
      <c r="S254" s="10">
        <f t="shared" si="11"/>
        <v>0.4749008428358949</v>
      </c>
    </row>
    <row r="255" spans="1:19" x14ac:dyDescent="0.35">
      <c r="A255" s="3" t="s">
        <v>359</v>
      </c>
      <c r="B255">
        <v>824</v>
      </c>
      <c r="C255">
        <v>443.13654780439799</v>
      </c>
      <c r="D255">
        <v>69</v>
      </c>
      <c r="E255">
        <f t="shared" si="9"/>
        <v>2.8918602513778651</v>
      </c>
      <c r="G255">
        <v>897.56756756756761</v>
      </c>
      <c r="R255">
        <f t="shared" si="10"/>
        <v>167.81081081081084</v>
      </c>
      <c r="S255" s="10">
        <f t="shared" si="11"/>
        <v>0.20569819446745075</v>
      </c>
    </row>
    <row r="256" spans="1:19" x14ac:dyDescent="0.35">
      <c r="A256" s="3" t="s">
        <v>360</v>
      </c>
      <c r="B256">
        <v>772</v>
      </c>
      <c r="C256">
        <v>610.28272136772796</v>
      </c>
      <c r="D256">
        <v>69</v>
      </c>
      <c r="E256">
        <f t="shared" si="9"/>
        <v>3.2993438904153827</v>
      </c>
      <c r="G256">
        <v>883.13157894736844</v>
      </c>
      <c r="R256">
        <f t="shared" si="10"/>
        <v>73.567567567567608</v>
      </c>
      <c r="S256" s="10">
        <f t="shared" si="11"/>
        <v>8.1963264077085263E-2</v>
      </c>
    </row>
    <row r="257" spans="1:19" x14ac:dyDescent="0.35">
      <c r="A257" s="3" t="s">
        <v>361</v>
      </c>
      <c r="B257">
        <v>735</v>
      </c>
      <c r="C257">
        <v>450.608477505694</v>
      </c>
      <c r="D257">
        <v>69</v>
      </c>
      <c r="E257">
        <f t="shared" si="9"/>
        <v>2.9127567018032359</v>
      </c>
      <c r="G257">
        <v>859.4473684210526</v>
      </c>
      <c r="R257">
        <f t="shared" si="10"/>
        <v>111.13157894736844</v>
      </c>
      <c r="S257" s="10">
        <f t="shared" si="11"/>
        <v>0.12583807622396379</v>
      </c>
    </row>
    <row r="258" spans="1:19" x14ac:dyDescent="0.35">
      <c r="A258" s="3" t="s">
        <v>362</v>
      </c>
      <c r="B258">
        <v>795</v>
      </c>
      <c r="C258">
        <v>595.989932800882</v>
      </c>
      <c r="D258">
        <v>69</v>
      </c>
      <c r="E258">
        <f t="shared" si="9"/>
        <v>3.2686642329965783</v>
      </c>
      <c r="G258">
        <v>922.42105263157896</v>
      </c>
      <c r="R258">
        <f t="shared" si="10"/>
        <v>124.4473684210526</v>
      </c>
      <c r="S258" s="10">
        <f t="shared" si="11"/>
        <v>0.14479928962919866</v>
      </c>
    </row>
    <row r="259" spans="1:19" x14ac:dyDescent="0.35">
      <c r="A259" s="3" t="s">
        <v>363</v>
      </c>
      <c r="B259">
        <v>776</v>
      </c>
      <c r="C259">
        <v>438.00114155102301</v>
      </c>
      <c r="D259">
        <v>69</v>
      </c>
      <c r="E259">
        <f t="shared" ref="E259:E322" si="12">LOG((C259/D259)+1,2)</f>
        <v>2.8773207285647091</v>
      </c>
      <c r="G259">
        <v>1058.2105263157894</v>
      </c>
      <c r="R259">
        <f t="shared" si="10"/>
        <v>127.42105263157896</v>
      </c>
      <c r="S259" s="10">
        <f t="shared" si="11"/>
        <v>0.13813762410133518</v>
      </c>
    </row>
    <row r="260" spans="1:19" x14ac:dyDescent="0.35">
      <c r="A260" s="3" t="s">
        <v>364</v>
      </c>
      <c r="B260">
        <v>792</v>
      </c>
      <c r="C260">
        <v>603.87581504809395</v>
      </c>
      <c r="D260">
        <v>69</v>
      </c>
      <c r="E260">
        <f t="shared" si="12"/>
        <v>3.2856720007651425</v>
      </c>
      <c r="G260">
        <v>861.34210526315792</v>
      </c>
      <c r="R260">
        <f t="shared" ref="R260:R323" si="13">G259-B259</f>
        <v>282.21052631578937</v>
      </c>
      <c r="S260" s="10">
        <f t="shared" ref="S260:S323" si="14">R260/G259</f>
        <v>0.26668656122550477</v>
      </c>
    </row>
    <row r="261" spans="1:19" x14ac:dyDescent="0.35">
      <c r="A261" s="3" t="s">
        <v>365</v>
      </c>
      <c r="B261">
        <v>895</v>
      </c>
      <c r="C261">
        <v>628.32236948878403</v>
      </c>
      <c r="D261">
        <v>69</v>
      </c>
      <c r="E261">
        <f t="shared" si="12"/>
        <v>3.3371574957526255</v>
      </c>
      <c r="G261">
        <v>955.02631578947364</v>
      </c>
      <c r="R261">
        <f t="shared" si="13"/>
        <v>69.342105263157919</v>
      </c>
      <c r="S261" s="10">
        <f t="shared" si="14"/>
        <v>8.0504720295744125E-2</v>
      </c>
    </row>
    <row r="262" spans="1:19" x14ac:dyDescent="0.35">
      <c r="A262" s="3" t="s">
        <v>366</v>
      </c>
      <c r="B262">
        <v>878</v>
      </c>
      <c r="C262">
        <v>590.52942348370698</v>
      </c>
      <c r="D262">
        <v>69</v>
      </c>
      <c r="E262">
        <f t="shared" si="12"/>
        <v>3.2567687566388464</v>
      </c>
      <c r="G262">
        <v>836.02631578947364</v>
      </c>
      <c r="R262">
        <f t="shared" si="13"/>
        <v>60.026315789473642</v>
      </c>
      <c r="S262" s="10">
        <f t="shared" si="14"/>
        <v>6.2853048965308161E-2</v>
      </c>
    </row>
    <row r="263" spans="1:19" x14ac:dyDescent="0.35">
      <c r="A263" s="3" t="s">
        <v>367</v>
      </c>
      <c r="B263">
        <v>695</v>
      </c>
      <c r="C263">
        <v>419.02983187357898</v>
      </c>
      <c r="D263">
        <v>69</v>
      </c>
      <c r="E263">
        <f t="shared" si="12"/>
        <v>2.8223010713188197</v>
      </c>
      <c r="G263">
        <v>894.4473684210526</v>
      </c>
      <c r="R263">
        <f t="shared" si="13"/>
        <v>-41.973684210526358</v>
      </c>
      <c r="S263" s="10">
        <f t="shared" si="14"/>
        <v>-5.0206175831785757E-2</v>
      </c>
    </row>
    <row r="264" spans="1:19" x14ac:dyDescent="0.35">
      <c r="A264" s="3" t="s">
        <v>368</v>
      </c>
      <c r="B264">
        <v>766</v>
      </c>
      <c r="C264">
        <v>592.63816954360902</v>
      </c>
      <c r="D264">
        <v>69</v>
      </c>
      <c r="E264">
        <f t="shared" si="12"/>
        <v>3.2613741981932503</v>
      </c>
      <c r="G264">
        <v>885.21052631578948</v>
      </c>
      <c r="R264">
        <f t="shared" si="13"/>
        <v>199.4473684210526</v>
      </c>
      <c r="S264" s="10">
        <f t="shared" si="14"/>
        <v>0.22298390655800404</v>
      </c>
    </row>
    <row r="265" spans="1:19" x14ac:dyDescent="0.35">
      <c r="A265" s="3" t="s">
        <v>369</v>
      </c>
      <c r="B265">
        <v>945</v>
      </c>
      <c r="C265">
        <v>535.31766270131595</v>
      </c>
      <c r="D265">
        <v>69</v>
      </c>
      <c r="E265">
        <f t="shared" si="12"/>
        <v>3.1306388420359728</v>
      </c>
      <c r="G265">
        <v>895.31578947368416</v>
      </c>
      <c r="R265">
        <f t="shared" si="13"/>
        <v>119.21052631578948</v>
      </c>
      <c r="S265" s="10">
        <f t="shared" si="14"/>
        <v>0.13466912420476843</v>
      </c>
    </row>
    <row r="266" spans="1:19" x14ac:dyDescent="0.35">
      <c r="A266" s="3" t="s">
        <v>370</v>
      </c>
      <c r="B266">
        <v>814</v>
      </c>
      <c r="C266">
        <v>590.43458570784901</v>
      </c>
      <c r="D266">
        <v>69</v>
      </c>
      <c r="E266">
        <f t="shared" si="12"/>
        <v>3.2565612877644847</v>
      </c>
      <c r="G266">
        <v>877.89473684210532</v>
      </c>
      <c r="R266">
        <f t="shared" si="13"/>
        <v>-49.684210526315837</v>
      </c>
      <c r="S266" s="10">
        <f t="shared" si="14"/>
        <v>-5.5493504203162715E-2</v>
      </c>
    </row>
    <row r="267" spans="1:19" x14ac:dyDescent="0.35">
      <c r="A267" s="3" t="s">
        <v>371</v>
      </c>
      <c r="B267">
        <v>730</v>
      </c>
      <c r="C267">
        <v>428.001168222704</v>
      </c>
      <c r="D267">
        <v>69</v>
      </c>
      <c r="E267">
        <f t="shared" si="12"/>
        <v>2.8485809759050849</v>
      </c>
      <c r="G267">
        <v>800.40540540540542</v>
      </c>
      <c r="R267">
        <f t="shared" si="13"/>
        <v>63.894736842105317</v>
      </c>
      <c r="S267" s="10">
        <f t="shared" si="14"/>
        <v>7.2781774580335787E-2</v>
      </c>
    </row>
    <row r="268" spans="1:19" x14ac:dyDescent="0.35">
      <c r="A268" s="3" t="s">
        <v>372</v>
      </c>
      <c r="B268">
        <v>877</v>
      </c>
      <c r="C268">
        <v>600.36738752200699</v>
      </c>
      <c r="D268">
        <v>69</v>
      </c>
      <c r="E268">
        <f t="shared" si="12"/>
        <v>3.2781299956935119</v>
      </c>
      <c r="G268">
        <v>1034.6756756756756</v>
      </c>
      <c r="R268">
        <f t="shared" si="13"/>
        <v>70.405405405405418</v>
      </c>
      <c r="S268" s="10">
        <f t="shared" si="14"/>
        <v>8.7962181327030237E-2</v>
      </c>
    </row>
    <row r="269" spans="1:19" x14ac:dyDescent="0.35">
      <c r="A269" s="3" t="s">
        <v>373</v>
      </c>
      <c r="B269">
        <v>762</v>
      </c>
      <c r="C269">
        <v>411.57745322113999</v>
      </c>
      <c r="D269">
        <v>69</v>
      </c>
      <c r="E269">
        <f t="shared" si="12"/>
        <v>2.800100697550306</v>
      </c>
      <c r="G269">
        <v>889.83783783783781</v>
      </c>
      <c r="R269">
        <f t="shared" si="13"/>
        <v>157.67567567567562</v>
      </c>
      <c r="S269" s="10">
        <f t="shared" si="14"/>
        <v>0.15239140088289838</v>
      </c>
    </row>
    <row r="270" spans="1:19" x14ac:dyDescent="0.35">
      <c r="A270" s="3" t="s">
        <v>374</v>
      </c>
      <c r="B270">
        <v>811</v>
      </c>
      <c r="C270">
        <v>607.85277822841203</v>
      </c>
      <c r="D270">
        <v>69</v>
      </c>
      <c r="E270">
        <f t="shared" si="12"/>
        <v>3.2941738013357176</v>
      </c>
      <c r="G270">
        <v>891.97222222222217</v>
      </c>
      <c r="R270">
        <f t="shared" si="13"/>
        <v>127.83783783783781</v>
      </c>
      <c r="S270" s="10">
        <f t="shared" si="14"/>
        <v>0.14366419633094396</v>
      </c>
    </row>
    <row r="271" spans="1:19" x14ac:dyDescent="0.35">
      <c r="A271" s="3" t="s">
        <v>375</v>
      </c>
      <c r="B271">
        <v>727</v>
      </c>
      <c r="C271">
        <v>432.00462960482201</v>
      </c>
      <c r="D271">
        <v>69</v>
      </c>
      <c r="E271">
        <f t="shared" si="12"/>
        <v>2.8601556679081739</v>
      </c>
      <c r="G271">
        <v>1033.4324324324325</v>
      </c>
      <c r="R271">
        <f t="shared" si="13"/>
        <v>80.972222222222172</v>
      </c>
      <c r="S271" s="10">
        <f t="shared" si="14"/>
        <v>9.0778860826508004E-2</v>
      </c>
    </row>
    <row r="272" spans="1:19" x14ac:dyDescent="0.35">
      <c r="A272" s="3" t="s">
        <v>376</v>
      </c>
      <c r="B272">
        <v>763</v>
      </c>
      <c r="C272">
        <v>602.51473011039297</v>
      </c>
      <c r="D272">
        <v>69</v>
      </c>
      <c r="E272">
        <f t="shared" si="12"/>
        <v>3.2827507794462001</v>
      </c>
      <c r="G272">
        <v>872.38888888888891</v>
      </c>
      <c r="R272">
        <f t="shared" si="13"/>
        <v>306.43243243243251</v>
      </c>
      <c r="S272" s="10">
        <f t="shared" si="14"/>
        <v>0.29651907837958003</v>
      </c>
    </row>
    <row r="273" spans="1:19" x14ac:dyDescent="0.35">
      <c r="A273" s="3" t="s">
        <v>377</v>
      </c>
      <c r="B273">
        <v>657</v>
      </c>
      <c r="C273">
        <v>474.49552158055099</v>
      </c>
      <c r="D273">
        <v>69</v>
      </c>
      <c r="E273">
        <f t="shared" si="12"/>
        <v>2.9775998804475776</v>
      </c>
      <c r="G273">
        <v>884.88888888888891</v>
      </c>
      <c r="R273">
        <f t="shared" si="13"/>
        <v>109.38888888888891</v>
      </c>
      <c r="S273" s="10">
        <f t="shared" si="14"/>
        <v>0.12539005285614216</v>
      </c>
    </row>
    <row r="274" spans="1:19" x14ac:dyDescent="0.35">
      <c r="A274" s="3" t="s">
        <v>378</v>
      </c>
      <c r="B274">
        <v>698</v>
      </c>
      <c r="C274">
        <v>671.83405689202698</v>
      </c>
      <c r="D274">
        <v>69</v>
      </c>
      <c r="E274">
        <f t="shared" si="12"/>
        <v>3.4244821552716149</v>
      </c>
      <c r="G274">
        <v>826.38888888888891</v>
      </c>
      <c r="R274">
        <f t="shared" si="13"/>
        <v>227.88888888888891</v>
      </c>
      <c r="S274" s="10">
        <f t="shared" si="14"/>
        <v>0.25753390256152692</v>
      </c>
    </row>
    <row r="275" spans="1:19" x14ac:dyDescent="0.35">
      <c r="A275" s="3" t="s">
        <v>379</v>
      </c>
      <c r="B275">
        <v>824</v>
      </c>
      <c r="C275">
        <v>656.00304877340295</v>
      </c>
      <c r="D275">
        <v>69</v>
      </c>
      <c r="E275">
        <f t="shared" si="12"/>
        <v>3.3933187949393289</v>
      </c>
      <c r="G275">
        <v>891.86111111111109</v>
      </c>
      <c r="R275">
        <f t="shared" si="13"/>
        <v>128.38888888888891</v>
      </c>
      <c r="S275" s="10">
        <f t="shared" si="14"/>
        <v>0.15536134453781514</v>
      </c>
    </row>
    <row r="276" spans="1:19" x14ac:dyDescent="0.35">
      <c r="A276" s="3" t="s">
        <v>380</v>
      </c>
      <c r="B276">
        <v>748</v>
      </c>
      <c r="C276">
        <v>661.65323244128399</v>
      </c>
      <c r="D276">
        <v>69</v>
      </c>
      <c r="E276">
        <f t="shared" si="12"/>
        <v>3.4045185994550202</v>
      </c>
      <c r="G276">
        <v>816.52777777777783</v>
      </c>
      <c r="R276">
        <f t="shared" si="13"/>
        <v>67.861111111111086</v>
      </c>
      <c r="S276" s="10">
        <f t="shared" si="14"/>
        <v>7.6089326315133751E-2</v>
      </c>
    </row>
    <row r="277" spans="1:19" x14ac:dyDescent="0.35">
      <c r="A277" s="3" t="s">
        <v>381</v>
      </c>
      <c r="B277">
        <v>547</v>
      </c>
      <c r="C277">
        <v>62.649820430708303</v>
      </c>
      <c r="D277">
        <v>69</v>
      </c>
      <c r="E277">
        <f t="shared" si="12"/>
        <v>0.93203728655749063</v>
      </c>
      <c r="G277">
        <v>805.77777777777783</v>
      </c>
      <c r="R277">
        <f t="shared" si="13"/>
        <v>68.527777777777828</v>
      </c>
      <c r="S277" s="10">
        <f t="shared" si="14"/>
        <v>8.392583772750474E-2</v>
      </c>
    </row>
    <row r="278" spans="1:19" x14ac:dyDescent="0.35">
      <c r="A278" s="3" t="s">
        <v>382</v>
      </c>
      <c r="B278">
        <v>774</v>
      </c>
      <c r="C278">
        <v>658.77234307460105</v>
      </c>
      <c r="D278">
        <v>69</v>
      </c>
      <c r="E278">
        <f t="shared" si="12"/>
        <v>3.398818959681408</v>
      </c>
      <c r="G278">
        <v>873.38888888888891</v>
      </c>
      <c r="R278">
        <f t="shared" si="13"/>
        <v>258.77777777777783</v>
      </c>
      <c r="S278" s="10">
        <f t="shared" si="14"/>
        <v>0.32115278543849979</v>
      </c>
    </row>
    <row r="279" spans="1:19" x14ac:dyDescent="0.35">
      <c r="A279" s="3" t="s">
        <v>383</v>
      </c>
      <c r="B279">
        <v>616</v>
      </c>
      <c r="C279">
        <v>147.12239802286999</v>
      </c>
      <c r="D279">
        <v>69</v>
      </c>
      <c r="E279">
        <f t="shared" si="12"/>
        <v>1.6471803278318449</v>
      </c>
      <c r="G279">
        <v>863.44444444444446</v>
      </c>
      <c r="R279">
        <f t="shared" si="13"/>
        <v>99.388888888888914</v>
      </c>
      <c r="S279" s="10">
        <f t="shared" si="14"/>
        <v>0.11379683226257874</v>
      </c>
    </row>
    <row r="280" spans="1:19" x14ac:dyDescent="0.35">
      <c r="A280" s="3" t="s">
        <v>384</v>
      </c>
      <c r="B280">
        <v>780</v>
      </c>
      <c r="C280">
        <v>668.95216570394598</v>
      </c>
      <c r="D280">
        <v>69</v>
      </c>
      <c r="E280">
        <f t="shared" si="12"/>
        <v>3.4188590363577172</v>
      </c>
      <c r="G280">
        <v>854.19444444444446</v>
      </c>
      <c r="R280">
        <f t="shared" si="13"/>
        <v>247.44444444444446</v>
      </c>
      <c r="S280" s="10">
        <f t="shared" si="14"/>
        <v>0.28657830395058553</v>
      </c>
    </row>
    <row r="281" spans="1:19" x14ac:dyDescent="0.35">
      <c r="A281" s="3" t="s">
        <v>385</v>
      </c>
      <c r="B281">
        <v>465</v>
      </c>
      <c r="C281">
        <v>79.630396206473804</v>
      </c>
      <c r="D281">
        <v>69</v>
      </c>
      <c r="E281">
        <f t="shared" si="12"/>
        <v>1.1070609227084072</v>
      </c>
      <c r="G281">
        <v>801.63888888888891</v>
      </c>
      <c r="R281">
        <f t="shared" si="13"/>
        <v>74.194444444444457</v>
      </c>
      <c r="S281" s="10">
        <f t="shared" si="14"/>
        <v>8.6858963936132169E-2</v>
      </c>
    </row>
    <row r="282" spans="1:19" x14ac:dyDescent="0.35">
      <c r="A282" s="3" t="s">
        <v>386</v>
      </c>
      <c r="B282">
        <v>713</v>
      </c>
      <c r="C282">
        <v>673.68390213808698</v>
      </c>
      <c r="D282">
        <v>69</v>
      </c>
      <c r="E282">
        <f t="shared" si="12"/>
        <v>3.4280800408648755</v>
      </c>
      <c r="G282">
        <v>899.05555555555554</v>
      </c>
      <c r="R282">
        <f t="shared" si="13"/>
        <v>336.63888888888891</v>
      </c>
      <c r="S282" s="10">
        <f t="shared" si="14"/>
        <v>0.41993832080113658</v>
      </c>
    </row>
    <row r="283" spans="1:19" x14ac:dyDescent="0.35">
      <c r="A283" s="3" t="s">
        <v>387</v>
      </c>
      <c r="B283">
        <v>680</v>
      </c>
      <c r="C283">
        <v>699.03504919281397</v>
      </c>
      <c r="D283">
        <v>69</v>
      </c>
      <c r="E283">
        <f t="shared" si="12"/>
        <v>3.4765038826706847</v>
      </c>
      <c r="G283">
        <v>822.27777777777783</v>
      </c>
      <c r="R283">
        <f t="shared" si="13"/>
        <v>186.05555555555554</v>
      </c>
      <c r="S283" s="10">
        <f t="shared" si="14"/>
        <v>0.20694556015571897</v>
      </c>
    </row>
    <row r="284" spans="1:19" x14ac:dyDescent="0.35">
      <c r="A284" s="3" t="s">
        <v>388</v>
      </c>
      <c r="B284">
        <v>747</v>
      </c>
      <c r="C284">
        <v>658.56966222260803</v>
      </c>
      <c r="D284">
        <v>69</v>
      </c>
      <c r="E284">
        <f t="shared" si="12"/>
        <v>3.3984171205798366</v>
      </c>
      <c r="G284">
        <v>839.6</v>
      </c>
      <c r="R284">
        <f t="shared" si="13"/>
        <v>142.27777777777783</v>
      </c>
      <c r="S284" s="10">
        <f t="shared" si="14"/>
        <v>0.17302884940206747</v>
      </c>
    </row>
    <row r="285" spans="1:19" x14ac:dyDescent="0.35">
      <c r="A285" s="3" t="s">
        <v>389</v>
      </c>
      <c r="B285">
        <v>515</v>
      </c>
      <c r="C285">
        <v>96.747092979582504</v>
      </c>
      <c r="D285">
        <v>69</v>
      </c>
      <c r="E285">
        <f t="shared" si="12"/>
        <v>1.2643153002833272</v>
      </c>
      <c r="G285">
        <v>868.38888888888891</v>
      </c>
      <c r="R285">
        <f t="shared" si="13"/>
        <v>92.600000000000023</v>
      </c>
      <c r="S285" s="10">
        <f t="shared" si="14"/>
        <v>0.11029061457837068</v>
      </c>
    </row>
    <row r="286" spans="1:19" x14ac:dyDescent="0.35">
      <c r="A286" s="3" t="s">
        <v>390</v>
      </c>
      <c r="B286">
        <v>765</v>
      </c>
      <c r="C286">
        <v>672.10787824574697</v>
      </c>
      <c r="D286">
        <v>69</v>
      </c>
      <c r="E286">
        <f t="shared" si="12"/>
        <v>3.4250152945319741</v>
      </c>
      <c r="G286">
        <v>842.83333333333337</v>
      </c>
      <c r="R286">
        <f t="shared" si="13"/>
        <v>353.38888888888891</v>
      </c>
      <c r="S286" s="10">
        <f t="shared" si="14"/>
        <v>0.4069477320708848</v>
      </c>
    </row>
    <row r="287" spans="1:19" x14ac:dyDescent="0.35">
      <c r="A287" s="3" t="s">
        <v>391</v>
      </c>
      <c r="B287">
        <v>790</v>
      </c>
      <c r="C287">
        <v>665.33149632344896</v>
      </c>
      <c r="D287">
        <v>69</v>
      </c>
      <c r="E287">
        <f t="shared" si="12"/>
        <v>3.4117632131479509</v>
      </c>
      <c r="G287">
        <v>870.66666666666663</v>
      </c>
      <c r="R287">
        <f t="shared" si="13"/>
        <v>77.833333333333371</v>
      </c>
      <c r="S287" s="10">
        <f t="shared" si="14"/>
        <v>9.2347241447498563E-2</v>
      </c>
    </row>
    <row r="288" spans="1:19" x14ac:dyDescent="0.35">
      <c r="A288" s="3" t="s">
        <v>392</v>
      </c>
      <c r="B288">
        <v>847</v>
      </c>
      <c r="C288">
        <v>656.79296585758198</v>
      </c>
      <c r="D288">
        <v>69</v>
      </c>
      <c r="E288">
        <f t="shared" si="12"/>
        <v>3.3948898077642586</v>
      </c>
      <c r="G288">
        <v>829.48571428571427</v>
      </c>
      <c r="R288">
        <f t="shared" si="13"/>
        <v>80.666666666666629</v>
      </c>
      <c r="S288" s="10">
        <f t="shared" si="14"/>
        <v>9.2649310872894297E-2</v>
      </c>
    </row>
    <row r="289" spans="1:19" x14ac:dyDescent="0.35">
      <c r="A289" s="3" t="s">
        <v>393</v>
      </c>
      <c r="B289">
        <v>512</v>
      </c>
      <c r="C289">
        <v>46.097722286464403</v>
      </c>
      <c r="D289">
        <v>69</v>
      </c>
      <c r="E289">
        <f t="shared" si="12"/>
        <v>0.73819101669661591</v>
      </c>
      <c r="G289">
        <v>835.72222222222217</v>
      </c>
      <c r="R289">
        <f t="shared" si="13"/>
        <v>-17.514285714285734</v>
      </c>
      <c r="S289" s="10">
        <f t="shared" si="14"/>
        <v>-2.1114632130063402E-2</v>
      </c>
    </row>
    <row r="290" spans="1:19" x14ac:dyDescent="0.35">
      <c r="A290" s="3" t="s">
        <v>394</v>
      </c>
      <c r="B290">
        <v>760</v>
      </c>
      <c r="C290">
        <v>679.53660681378994</v>
      </c>
      <c r="D290">
        <v>69</v>
      </c>
      <c r="E290">
        <f t="shared" si="12"/>
        <v>3.439404605295362</v>
      </c>
      <c r="G290">
        <v>890.94444444444446</v>
      </c>
      <c r="R290">
        <f t="shared" si="13"/>
        <v>323.72222222222217</v>
      </c>
      <c r="S290" s="10">
        <f t="shared" si="14"/>
        <v>0.38735624542976799</v>
      </c>
    </row>
    <row r="291" spans="1:19" x14ac:dyDescent="0.35">
      <c r="A291" s="3" t="s">
        <v>395</v>
      </c>
      <c r="B291">
        <v>496</v>
      </c>
      <c r="C291">
        <v>159.05030650709199</v>
      </c>
      <c r="D291">
        <v>69</v>
      </c>
      <c r="E291">
        <f t="shared" si="12"/>
        <v>1.7246838422229815</v>
      </c>
      <c r="G291">
        <v>821.13888888888891</v>
      </c>
      <c r="R291">
        <f t="shared" si="13"/>
        <v>130.94444444444446</v>
      </c>
      <c r="S291" s="10">
        <f t="shared" si="14"/>
        <v>0.14697262580283096</v>
      </c>
    </row>
    <row r="292" spans="1:19" x14ac:dyDescent="0.35">
      <c r="A292" s="3" t="s">
        <v>396</v>
      </c>
      <c r="B292">
        <v>779</v>
      </c>
      <c r="C292">
        <v>674.05118500007097</v>
      </c>
      <c r="D292">
        <v>69</v>
      </c>
      <c r="E292">
        <f t="shared" si="12"/>
        <v>3.4287933270744677</v>
      </c>
      <c r="G292">
        <v>843.36111111111109</v>
      </c>
      <c r="R292">
        <f t="shared" si="13"/>
        <v>325.13888888888891</v>
      </c>
      <c r="S292" s="10">
        <f t="shared" si="14"/>
        <v>0.39596089442170429</v>
      </c>
    </row>
    <row r="293" spans="1:19" x14ac:dyDescent="0.35">
      <c r="A293" s="3" t="s">
        <v>397</v>
      </c>
      <c r="B293">
        <v>395</v>
      </c>
      <c r="C293">
        <v>70.028565600046306</v>
      </c>
      <c r="D293">
        <v>69</v>
      </c>
      <c r="E293">
        <f t="shared" si="12"/>
        <v>1.0107130707328735</v>
      </c>
      <c r="G293">
        <v>787.45714285714291</v>
      </c>
      <c r="R293">
        <f t="shared" si="13"/>
        <v>64.361111111111086</v>
      </c>
      <c r="S293" s="10">
        <f t="shared" si="14"/>
        <v>7.6315009387042554E-2</v>
      </c>
    </row>
    <row r="294" spans="1:19" x14ac:dyDescent="0.35">
      <c r="A294" s="3" t="s">
        <v>398</v>
      </c>
      <c r="B294">
        <v>745</v>
      </c>
      <c r="C294">
        <v>667.49756553863097</v>
      </c>
      <c r="D294">
        <v>69</v>
      </c>
      <c r="E294">
        <f t="shared" si="12"/>
        <v>3.4160124894984829</v>
      </c>
      <c r="G294">
        <v>879.22222222222217</v>
      </c>
      <c r="R294">
        <f t="shared" si="13"/>
        <v>392.45714285714291</v>
      </c>
      <c r="S294" s="10">
        <f t="shared" si="14"/>
        <v>0.49838539965893841</v>
      </c>
    </row>
    <row r="295" spans="1:19" x14ac:dyDescent="0.35">
      <c r="A295" s="3" t="s">
        <v>399</v>
      </c>
      <c r="B295">
        <v>517</v>
      </c>
      <c r="C295">
        <v>149.083869013384</v>
      </c>
      <c r="D295">
        <v>69</v>
      </c>
      <c r="E295">
        <f t="shared" si="12"/>
        <v>1.6602147952491459</v>
      </c>
      <c r="G295">
        <v>842</v>
      </c>
      <c r="R295">
        <f t="shared" si="13"/>
        <v>134.22222222222217</v>
      </c>
      <c r="S295" s="10">
        <f t="shared" si="14"/>
        <v>0.1526601794515354</v>
      </c>
    </row>
    <row r="296" spans="1:19" x14ac:dyDescent="0.35">
      <c r="A296" s="3" t="s">
        <v>400</v>
      </c>
      <c r="B296">
        <v>846</v>
      </c>
      <c r="C296">
        <v>664.07529693551999</v>
      </c>
      <c r="D296">
        <v>69</v>
      </c>
      <c r="E296">
        <f t="shared" si="12"/>
        <v>3.4092931236289745</v>
      </c>
      <c r="G296">
        <v>862.16666666666663</v>
      </c>
      <c r="R296">
        <f t="shared" si="13"/>
        <v>325</v>
      </c>
      <c r="S296" s="10">
        <f t="shared" si="14"/>
        <v>0.38598574821852732</v>
      </c>
    </row>
    <row r="297" spans="1:19" x14ac:dyDescent="0.35">
      <c r="A297" s="3" t="s">
        <v>401</v>
      </c>
      <c r="B297">
        <v>761</v>
      </c>
      <c r="C297">
        <v>557.32396323861701</v>
      </c>
      <c r="D297">
        <v>69</v>
      </c>
      <c r="E297">
        <f t="shared" si="12"/>
        <v>3.1822408107004558</v>
      </c>
      <c r="G297">
        <v>934.88235294117646</v>
      </c>
      <c r="R297">
        <f t="shared" si="13"/>
        <v>16.166666666666629</v>
      </c>
      <c r="S297" s="10">
        <f t="shared" si="14"/>
        <v>1.8751208196404363E-2</v>
      </c>
    </row>
    <row r="298" spans="1:19" x14ac:dyDescent="0.35">
      <c r="A298" s="3" t="s">
        <v>402</v>
      </c>
      <c r="B298">
        <v>731</v>
      </c>
      <c r="C298">
        <v>580.76242991433196</v>
      </c>
      <c r="D298">
        <v>69</v>
      </c>
      <c r="E298">
        <f t="shared" si="12"/>
        <v>3.2352440606232196</v>
      </c>
      <c r="G298">
        <v>897.97222222222217</v>
      </c>
      <c r="R298">
        <f t="shared" si="13"/>
        <v>173.88235294117646</v>
      </c>
      <c r="S298" s="10">
        <f t="shared" si="14"/>
        <v>0.18599383376329201</v>
      </c>
    </row>
    <row r="299" spans="1:19" x14ac:dyDescent="0.35">
      <c r="A299" s="3" t="s">
        <v>403</v>
      </c>
      <c r="B299">
        <v>596</v>
      </c>
      <c r="C299">
        <v>409.00122249205998</v>
      </c>
      <c r="D299">
        <v>69</v>
      </c>
      <c r="E299">
        <f t="shared" si="12"/>
        <v>2.7923460409117369</v>
      </c>
      <c r="G299">
        <v>786.86111111111109</v>
      </c>
      <c r="R299">
        <f t="shared" si="13"/>
        <v>166.97222222222217</v>
      </c>
      <c r="S299" s="10">
        <f t="shared" si="14"/>
        <v>0.18594363844464376</v>
      </c>
    </row>
    <row r="300" spans="1:19" x14ac:dyDescent="0.35">
      <c r="A300" s="3" t="s">
        <v>404</v>
      </c>
      <c r="B300">
        <v>712</v>
      </c>
      <c r="C300">
        <v>595.55184493039701</v>
      </c>
      <c r="D300">
        <v>69</v>
      </c>
      <c r="E300">
        <f t="shared" si="12"/>
        <v>3.267713488564651</v>
      </c>
      <c r="G300">
        <v>1071.8611111111111</v>
      </c>
      <c r="R300">
        <f t="shared" si="13"/>
        <v>190.86111111111109</v>
      </c>
      <c r="S300" s="10">
        <f t="shared" si="14"/>
        <v>0.24256010166978498</v>
      </c>
    </row>
    <row r="301" spans="1:19" x14ac:dyDescent="0.35">
      <c r="A301" s="3" t="s">
        <v>405</v>
      </c>
      <c r="B301">
        <v>496</v>
      </c>
      <c r="C301">
        <v>65.513357416636794</v>
      </c>
      <c r="D301">
        <v>69</v>
      </c>
      <c r="E301">
        <f t="shared" si="12"/>
        <v>0.96308117508628344</v>
      </c>
      <c r="G301">
        <v>1024.1111111111111</v>
      </c>
      <c r="R301">
        <f t="shared" si="13"/>
        <v>359.86111111111109</v>
      </c>
      <c r="S301" s="10">
        <f t="shared" si="14"/>
        <v>0.33573483297483608</v>
      </c>
    </row>
    <row r="302" spans="1:19" x14ac:dyDescent="0.35">
      <c r="A302" s="3" t="s">
        <v>406</v>
      </c>
      <c r="B302">
        <v>729</v>
      </c>
      <c r="C302">
        <v>599.79329772847495</v>
      </c>
      <c r="D302">
        <v>69</v>
      </c>
      <c r="E302">
        <f t="shared" si="12"/>
        <v>3.2768921226068257</v>
      </c>
      <c r="G302">
        <v>874.16666666666663</v>
      </c>
      <c r="R302">
        <f t="shared" si="13"/>
        <v>528.11111111111109</v>
      </c>
      <c r="S302" s="10">
        <f t="shared" si="14"/>
        <v>0.51567755234892043</v>
      </c>
    </row>
    <row r="303" spans="1:19" x14ac:dyDescent="0.35">
      <c r="A303" s="3" t="s">
        <v>407</v>
      </c>
      <c r="B303">
        <v>711</v>
      </c>
      <c r="C303">
        <v>426.001173707303</v>
      </c>
      <c r="D303">
        <v>69</v>
      </c>
      <c r="E303">
        <f t="shared" si="12"/>
        <v>2.8427636789962736</v>
      </c>
      <c r="G303">
        <v>881.86111111111109</v>
      </c>
      <c r="R303">
        <f t="shared" si="13"/>
        <v>145.16666666666663</v>
      </c>
      <c r="S303" s="10">
        <f t="shared" si="14"/>
        <v>0.16606291706387033</v>
      </c>
    </row>
    <row r="304" spans="1:19" x14ac:dyDescent="0.35">
      <c r="A304" s="3" t="s">
        <v>408</v>
      </c>
      <c r="B304">
        <v>698</v>
      </c>
      <c r="C304">
        <v>598.91986108326705</v>
      </c>
      <c r="D304">
        <v>69</v>
      </c>
      <c r="E304">
        <f t="shared" si="12"/>
        <v>3.2750067474422249</v>
      </c>
      <c r="G304">
        <v>944.86111111111109</v>
      </c>
      <c r="R304">
        <f t="shared" si="13"/>
        <v>170.86111111111109</v>
      </c>
      <c r="S304" s="10">
        <f t="shared" si="14"/>
        <v>0.19375059060698646</v>
      </c>
    </row>
    <row r="305" spans="1:19" x14ac:dyDescent="0.35">
      <c r="A305" s="3" t="s">
        <v>409</v>
      </c>
      <c r="B305">
        <v>829</v>
      </c>
      <c r="C305">
        <v>421.60289372820898</v>
      </c>
      <c r="D305">
        <v>69</v>
      </c>
      <c r="E305">
        <f t="shared" si="12"/>
        <v>2.8298874763805029</v>
      </c>
      <c r="G305">
        <v>1413.4848484848485</v>
      </c>
      <c r="R305">
        <f t="shared" si="13"/>
        <v>246.86111111111109</v>
      </c>
      <c r="S305" s="10">
        <f t="shared" si="14"/>
        <v>0.26126708804938997</v>
      </c>
    </row>
    <row r="306" spans="1:19" x14ac:dyDescent="0.35">
      <c r="A306" s="3" t="s">
        <v>410</v>
      </c>
      <c r="B306">
        <v>749</v>
      </c>
      <c r="C306">
        <v>602.46991626138401</v>
      </c>
      <c r="D306">
        <v>69</v>
      </c>
      <c r="E306">
        <f t="shared" si="12"/>
        <v>3.2826544973063752</v>
      </c>
      <c r="G306">
        <v>895.33333333333337</v>
      </c>
      <c r="R306">
        <f t="shared" si="13"/>
        <v>584.4848484848485</v>
      </c>
      <c r="S306" s="10">
        <f t="shared" si="14"/>
        <v>0.4135062707685711</v>
      </c>
    </row>
    <row r="307" spans="1:19" x14ac:dyDescent="0.35">
      <c r="A307" s="3" t="s">
        <v>411</v>
      </c>
      <c r="B307">
        <v>611</v>
      </c>
      <c r="C307">
        <v>432.05670924081198</v>
      </c>
      <c r="D307">
        <v>69</v>
      </c>
      <c r="E307">
        <f t="shared" si="12"/>
        <v>2.8603056288531361</v>
      </c>
      <c r="G307">
        <v>891.82857142857142</v>
      </c>
      <c r="R307">
        <f t="shared" si="13"/>
        <v>146.33333333333337</v>
      </c>
      <c r="S307" s="10">
        <f t="shared" si="14"/>
        <v>0.1634400595681311</v>
      </c>
    </row>
    <row r="308" spans="1:19" x14ac:dyDescent="0.35">
      <c r="A308" s="3" t="s">
        <v>412</v>
      </c>
      <c r="B308">
        <v>712</v>
      </c>
      <c r="C308">
        <v>575.62835232465704</v>
      </c>
      <c r="D308">
        <v>69</v>
      </c>
      <c r="E308">
        <f t="shared" si="12"/>
        <v>3.2237993760304451</v>
      </c>
      <c r="G308">
        <v>1150.6285714285714</v>
      </c>
      <c r="R308">
        <f t="shared" si="13"/>
        <v>280.82857142857142</v>
      </c>
      <c r="S308" s="10">
        <f t="shared" si="14"/>
        <v>0.31489075414877937</v>
      </c>
    </row>
    <row r="309" spans="1:19" x14ac:dyDescent="0.35">
      <c r="A309" s="3" t="s">
        <v>413</v>
      </c>
      <c r="B309">
        <v>626</v>
      </c>
      <c r="C309">
        <v>206.02184350209001</v>
      </c>
      <c r="D309">
        <v>69</v>
      </c>
      <c r="E309">
        <f t="shared" si="12"/>
        <v>1.9948779416725206</v>
      </c>
      <c r="G309">
        <v>1071.2571428571428</v>
      </c>
      <c r="R309">
        <f t="shared" si="13"/>
        <v>438.62857142857138</v>
      </c>
      <c r="S309" s="10">
        <f t="shared" si="14"/>
        <v>0.38120778704807307</v>
      </c>
    </row>
    <row r="310" spans="1:19" x14ac:dyDescent="0.35">
      <c r="A310" s="3" t="s">
        <v>414</v>
      </c>
      <c r="B310">
        <v>765</v>
      </c>
      <c r="C310">
        <v>594.77138465127905</v>
      </c>
      <c r="D310">
        <v>69</v>
      </c>
      <c r="E310">
        <f t="shared" si="12"/>
        <v>3.2660181688129715</v>
      </c>
      <c r="G310">
        <v>884.30555555555554</v>
      </c>
      <c r="R310">
        <f t="shared" si="13"/>
        <v>445.25714285714275</v>
      </c>
      <c r="S310" s="10">
        <f t="shared" si="14"/>
        <v>0.41563983570704638</v>
      </c>
    </row>
    <row r="311" spans="1:19" x14ac:dyDescent="0.35">
      <c r="A311" s="3" t="s">
        <v>415</v>
      </c>
      <c r="B311">
        <v>729</v>
      </c>
      <c r="C311">
        <v>430.22784661153599</v>
      </c>
      <c r="D311">
        <v>69</v>
      </c>
      <c r="E311">
        <f t="shared" si="12"/>
        <v>2.8550301420522919</v>
      </c>
      <c r="G311">
        <v>1050</v>
      </c>
      <c r="R311">
        <f t="shared" si="13"/>
        <v>119.30555555555554</v>
      </c>
      <c r="S311" s="10">
        <f t="shared" si="14"/>
        <v>0.13491440238730956</v>
      </c>
    </row>
    <row r="312" spans="1:19" x14ac:dyDescent="0.35">
      <c r="A312" s="3" t="s">
        <v>416</v>
      </c>
      <c r="B312">
        <v>815</v>
      </c>
      <c r="C312">
        <v>597.62613731328702</v>
      </c>
      <c r="D312">
        <v>69</v>
      </c>
      <c r="E312">
        <f t="shared" si="12"/>
        <v>3.2722096172509185</v>
      </c>
      <c r="G312">
        <v>865.91666666666663</v>
      </c>
      <c r="R312">
        <f t="shared" si="13"/>
        <v>321</v>
      </c>
      <c r="S312" s="10">
        <f t="shared" si="14"/>
        <v>0.30571428571428572</v>
      </c>
    </row>
    <row r="313" spans="1:19" x14ac:dyDescent="0.35">
      <c r="A313" s="3" t="s">
        <v>417</v>
      </c>
      <c r="B313">
        <v>650</v>
      </c>
      <c r="C313">
        <v>521.01823384599504</v>
      </c>
      <c r="D313">
        <v>69</v>
      </c>
      <c r="E313">
        <f t="shared" si="12"/>
        <v>3.096091273018005</v>
      </c>
      <c r="G313">
        <v>861.91666666666663</v>
      </c>
      <c r="R313">
        <f t="shared" si="13"/>
        <v>50.916666666666629</v>
      </c>
      <c r="S313" s="10">
        <f t="shared" si="14"/>
        <v>5.8800885381580174E-2</v>
      </c>
    </row>
    <row r="314" spans="1:19" x14ac:dyDescent="0.35">
      <c r="A314" s="3" t="s">
        <v>418</v>
      </c>
      <c r="B314">
        <v>777</v>
      </c>
      <c r="C314">
        <v>622.99357942116796</v>
      </c>
      <c r="D314">
        <v>69</v>
      </c>
      <c r="E314">
        <f t="shared" si="12"/>
        <v>3.3260903850489996</v>
      </c>
      <c r="G314">
        <v>907.54285714285709</v>
      </c>
      <c r="R314">
        <f t="shared" si="13"/>
        <v>211.91666666666663</v>
      </c>
      <c r="S314" s="10">
        <f t="shared" si="14"/>
        <v>0.24586676979599725</v>
      </c>
    </row>
    <row r="315" spans="1:19" x14ac:dyDescent="0.35">
      <c r="A315" s="3" t="s">
        <v>419</v>
      </c>
      <c r="B315">
        <v>584</v>
      </c>
      <c r="C315">
        <v>428.01051388955301</v>
      </c>
      <c r="D315">
        <v>69</v>
      </c>
      <c r="E315">
        <f t="shared" si="12"/>
        <v>2.8486081042526887</v>
      </c>
      <c r="G315">
        <v>847.63888888888891</v>
      </c>
      <c r="R315">
        <f t="shared" si="13"/>
        <v>130.54285714285709</v>
      </c>
      <c r="S315" s="10">
        <f t="shared" si="14"/>
        <v>0.14384208537967505</v>
      </c>
    </row>
    <row r="316" spans="1:19" x14ac:dyDescent="0.35">
      <c r="A316" s="3" t="s">
        <v>420</v>
      </c>
      <c r="B316">
        <v>729</v>
      </c>
      <c r="C316">
        <v>584.13183443465903</v>
      </c>
      <c r="D316">
        <v>69</v>
      </c>
      <c r="E316">
        <f t="shared" si="12"/>
        <v>3.2427059616568097</v>
      </c>
      <c r="G316">
        <v>897.08571428571429</v>
      </c>
      <c r="R316">
        <f t="shared" si="13"/>
        <v>263.63888888888891</v>
      </c>
      <c r="S316" s="10">
        <f t="shared" si="14"/>
        <v>0.31102736359167626</v>
      </c>
    </row>
    <row r="317" spans="1:19" x14ac:dyDescent="0.35">
      <c r="A317" s="3" t="s">
        <v>421</v>
      </c>
      <c r="B317">
        <v>664</v>
      </c>
      <c r="C317">
        <v>634.56205370318196</v>
      </c>
      <c r="D317">
        <v>69</v>
      </c>
      <c r="E317">
        <f t="shared" si="12"/>
        <v>3.3500094068090815</v>
      </c>
      <c r="G317">
        <v>821.83333333333337</v>
      </c>
      <c r="R317">
        <f t="shared" si="13"/>
        <v>168.08571428571429</v>
      </c>
      <c r="S317" s="10">
        <f t="shared" si="14"/>
        <v>0.18736862220523601</v>
      </c>
    </row>
    <row r="318" spans="1:19" x14ac:dyDescent="0.35">
      <c r="A318" s="3" t="s">
        <v>422</v>
      </c>
      <c r="B318">
        <v>713</v>
      </c>
      <c r="C318">
        <v>592.59767127453301</v>
      </c>
      <c r="D318">
        <v>69</v>
      </c>
      <c r="E318">
        <f t="shared" si="12"/>
        <v>3.2612858894425703</v>
      </c>
      <c r="G318">
        <v>835.97142857142853</v>
      </c>
      <c r="R318">
        <f t="shared" si="13"/>
        <v>157.83333333333337</v>
      </c>
      <c r="S318" s="10">
        <f t="shared" si="14"/>
        <v>0.19205029405800045</v>
      </c>
    </row>
    <row r="319" spans="1:19" x14ac:dyDescent="0.35">
      <c r="A319" s="3" t="s">
        <v>423</v>
      </c>
      <c r="B319">
        <v>600</v>
      </c>
      <c r="C319">
        <v>444.07206622349003</v>
      </c>
      <c r="D319">
        <v>69</v>
      </c>
      <c r="E319">
        <f t="shared" si="12"/>
        <v>2.8944932143476119</v>
      </c>
      <c r="G319">
        <v>876.61111111111109</v>
      </c>
      <c r="R319">
        <f t="shared" si="13"/>
        <v>122.97142857142853</v>
      </c>
      <c r="S319" s="10">
        <f t="shared" si="14"/>
        <v>0.14710003759526979</v>
      </c>
    </row>
    <row r="320" spans="1:19" x14ac:dyDescent="0.35">
      <c r="A320" s="3" t="s">
        <v>424</v>
      </c>
      <c r="B320">
        <v>758</v>
      </c>
      <c r="C320">
        <v>594.13803110051697</v>
      </c>
      <c r="D320">
        <v>69</v>
      </c>
      <c r="E320">
        <f t="shared" si="12"/>
        <v>3.2646409292134049</v>
      </c>
      <c r="G320">
        <v>893.55555555555554</v>
      </c>
      <c r="R320">
        <f t="shared" si="13"/>
        <v>276.61111111111109</v>
      </c>
      <c r="S320" s="10">
        <f t="shared" si="14"/>
        <v>0.31554597883262564</v>
      </c>
    </row>
    <row r="321" spans="1:19" x14ac:dyDescent="0.35">
      <c r="A321" s="3" t="s">
        <v>425</v>
      </c>
      <c r="B321">
        <v>897</v>
      </c>
      <c r="C321">
        <v>792.01641397132596</v>
      </c>
      <c r="D321">
        <v>69</v>
      </c>
      <c r="E321">
        <f t="shared" si="12"/>
        <v>3.6413724736724693</v>
      </c>
      <c r="G321">
        <v>1144.7741935483871</v>
      </c>
      <c r="R321">
        <f t="shared" si="13"/>
        <v>135.55555555555554</v>
      </c>
      <c r="S321" s="10">
        <f t="shared" si="14"/>
        <v>0.15170355632927132</v>
      </c>
    </row>
    <row r="322" spans="1:19" x14ac:dyDescent="0.35">
      <c r="A322" s="3" t="s">
        <v>426</v>
      </c>
      <c r="B322">
        <v>813</v>
      </c>
      <c r="C322">
        <v>677.27690053625702</v>
      </c>
      <c r="D322">
        <v>69</v>
      </c>
      <c r="E322">
        <f t="shared" si="12"/>
        <v>3.4350427641589647</v>
      </c>
      <c r="G322">
        <v>834.88888888888891</v>
      </c>
      <c r="R322">
        <f t="shared" si="13"/>
        <v>247.77419354838707</v>
      </c>
      <c r="S322" s="10">
        <f t="shared" si="14"/>
        <v>0.2164393597835888</v>
      </c>
    </row>
    <row r="323" spans="1:19" x14ac:dyDescent="0.35">
      <c r="A323" s="3" t="s">
        <v>427</v>
      </c>
      <c r="B323">
        <v>566</v>
      </c>
      <c r="C323">
        <v>164.24676556937101</v>
      </c>
      <c r="D323">
        <v>69</v>
      </c>
      <c r="E323">
        <f t="shared" ref="E323:E386" si="15">LOG((C323/D323)+1,2)</f>
        <v>1.7571888083742022</v>
      </c>
      <c r="G323">
        <v>802.6</v>
      </c>
      <c r="R323">
        <f t="shared" si="13"/>
        <v>21.888888888888914</v>
      </c>
      <c r="S323" s="10">
        <f t="shared" si="14"/>
        <v>2.6217726909768462E-2</v>
      </c>
    </row>
    <row r="324" spans="1:19" x14ac:dyDescent="0.35">
      <c r="A324" s="3" t="s">
        <v>428</v>
      </c>
      <c r="B324">
        <v>864</v>
      </c>
      <c r="C324">
        <v>674.25885237051205</v>
      </c>
      <c r="D324">
        <v>69</v>
      </c>
      <c r="E324">
        <f t="shared" si="15"/>
        <v>3.4291964740356087</v>
      </c>
      <c r="G324">
        <v>1104.1388888888889</v>
      </c>
      <c r="R324">
        <f t="shared" ref="R324:R387" si="16">G323-B323</f>
        <v>236.60000000000002</v>
      </c>
      <c r="S324" s="10">
        <f t="shared" ref="S324:S387" si="17">R324/G323</f>
        <v>0.29479192623972095</v>
      </c>
    </row>
    <row r="325" spans="1:19" x14ac:dyDescent="0.35">
      <c r="A325" s="3" t="s">
        <v>429</v>
      </c>
      <c r="B325">
        <v>876</v>
      </c>
      <c r="C325">
        <v>689.40554102791998</v>
      </c>
      <c r="D325">
        <v>69</v>
      </c>
      <c r="E325">
        <f t="shared" si="15"/>
        <v>3.4583012378238389</v>
      </c>
      <c r="G325">
        <v>842.51428571428573</v>
      </c>
      <c r="R325">
        <f t="shared" si="16"/>
        <v>240.13888888888891</v>
      </c>
      <c r="S325" s="10">
        <f t="shared" si="17"/>
        <v>0.2174897481697653</v>
      </c>
    </row>
    <row r="326" spans="1:19" x14ac:dyDescent="0.35">
      <c r="A326" s="3" t="s">
        <v>430</v>
      </c>
      <c r="B326">
        <v>828</v>
      </c>
      <c r="C326">
        <v>678.88511546505401</v>
      </c>
      <c r="D326">
        <v>69</v>
      </c>
      <c r="E326">
        <f t="shared" si="15"/>
        <v>3.4381484040742825</v>
      </c>
      <c r="G326">
        <v>968.44444444444446</v>
      </c>
      <c r="R326">
        <f t="shared" si="16"/>
        <v>-33.485714285714266</v>
      </c>
      <c r="S326" s="10">
        <f t="shared" si="17"/>
        <v>-3.9744981009224065E-2</v>
      </c>
    </row>
    <row r="327" spans="1:19" x14ac:dyDescent="0.35">
      <c r="A327" s="3" t="s">
        <v>431</v>
      </c>
      <c r="B327">
        <v>912</v>
      </c>
      <c r="C327">
        <v>643.00699840670404</v>
      </c>
      <c r="D327">
        <v>69</v>
      </c>
      <c r="E327">
        <f t="shared" si="15"/>
        <v>3.3672231546896692</v>
      </c>
      <c r="G327">
        <v>857.48571428571427</v>
      </c>
      <c r="R327">
        <f t="shared" si="16"/>
        <v>140.44444444444446</v>
      </c>
      <c r="S327" s="10">
        <f t="shared" si="17"/>
        <v>0.14502065167508033</v>
      </c>
    </row>
    <row r="328" spans="1:19" x14ac:dyDescent="0.35">
      <c r="A328" s="3" t="s">
        <v>432</v>
      </c>
      <c r="B328">
        <v>764</v>
      </c>
      <c r="C328">
        <v>666.40678267856697</v>
      </c>
      <c r="D328">
        <v>69</v>
      </c>
      <c r="E328">
        <f t="shared" si="15"/>
        <v>3.4138742156182751</v>
      </c>
      <c r="G328">
        <v>921.88888888888891</v>
      </c>
      <c r="R328">
        <f t="shared" si="16"/>
        <v>-54.514285714285734</v>
      </c>
      <c r="S328" s="10">
        <f t="shared" si="17"/>
        <v>-6.3574570171931258E-2</v>
      </c>
    </row>
    <row r="329" spans="1:19" x14ac:dyDescent="0.35">
      <c r="A329" s="3" t="s">
        <v>433</v>
      </c>
      <c r="B329">
        <v>466</v>
      </c>
      <c r="C329">
        <v>101.079176886241</v>
      </c>
      <c r="D329">
        <v>69</v>
      </c>
      <c r="E329">
        <f t="shared" si="15"/>
        <v>1.3015382529402779</v>
      </c>
      <c r="G329">
        <v>918.94285714285718</v>
      </c>
      <c r="R329">
        <f t="shared" si="16"/>
        <v>157.88888888888891</v>
      </c>
      <c r="S329" s="10">
        <f t="shared" si="17"/>
        <v>0.1712667229118959</v>
      </c>
    </row>
    <row r="330" spans="1:19" x14ac:dyDescent="0.35">
      <c r="A330" s="3" t="s">
        <v>434</v>
      </c>
      <c r="B330">
        <v>863</v>
      </c>
      <c r="C330">
        <v>670.564687409052</v>
      </c>
      <c r="D330">
        <v>69</v>
      </c>
      <c r="E330">
        <f t="shared" si="15"/>
        <v>3.422008073860777</v>
      </c>
      <c r="G330">
        <v>869</v>
      </c>
      <c r="R330">
        <f t="shared" si="16"/>
        <v>452.94285714285718</v>
      </c>
      <c r="S330" s="10">
        <f t="shared" si="17"/>
        <v>0.49289556322482359</v>
      </c>
    </row>
    <row r="331" spans="1:19" x14ac:dyDescent="0.35">
      <c r="A331" s="3" t="s">
        <v>435</v>
      </c>
      <c r="B331">
        <v>808</v>
      </c>
      <c r="C331">
        <v>668.19158929157402</v>
      </c>
      <c r="D331">
        <v>69</v>
      </c>
      <c r="E331">
        <f t="shared" si="15"/>
        <v>3.4173713441760398</v>
      </c>
      <c r="G331">
        <v>899.83333333333337</v>
      </c>
      <c r="R331">
        <f t="shared" si="16"/>
        <v>6</v>
      </c>
      <c r="S331" s="10">
        <f t="shared" si="17"/>
        <v>6.9044879171461446E-3</v>
      </c>
    </row>
    <row r="332" spans="1:19" x14ac:dyDescent="0.35">
      <c r="A332" s="3" t="s">
        <v>436</v>
      </c>
      <c r="B332">
        <v>732</v>
      </c>
      <c r="C332">
        <v>673.02674538238</v>
      </c>
      <c r="D332">
        <v>69</v>
      </c>
      <c r="E332">
        <f t="shared" si="15"/>
        <v>3.4268029208333854</v>
      </c>
      <c r="G332">
        <v>819.61111111111109</v>
      </c>
      <c r="R332">
        <f t="shared" si="16"/>
        <v>91.833333333333371</v>
      </c>
      <c r="S332" s="10">
        <f t="shared" si="17"/>
        <v>0.10205593628449716</v>
      </c>
    </row>
    <row r="333" spans="1:19" x14ac:dyDescent="0.35">
      <c r="A333" s="3" t="s">
        <v>437</v>
      </c>
      <c r="B333">
        <v>664</v>
      </c>
      <c r="C333">
        <v>358.28619845034501</v>
      </c>
      <c r="D333">
        <v>69</v>
      </c>
      <c r="E333">
        <f t="shared" si="15"/>
        <v>2.6305344510246731</v>
      </c>
      <c r="G333">
        <v>820.65714285714284</v>
      </c>
      <c r="R333">
        <f t="shared" si="16"/>
        <v>87.611111111111086</v>
      </c>
      <c r="S333" s="10">
        <f t="shared" si="17"/>
        <v>0.10689351318375921</v>
      </c>
    </row>
    <row r="334" spans="1:19" x14ac:dyDescent="0.35">
      <c r="A334" s="3" t="s">
        <v>438</v>
      </c>
      <c r="B334">
        <v>1068</v>
      </c>
      <c r="C334">
        <v>636.58620783048696</v>
      </c>
      <c r="D334">
        <v>69</v>
      </c>
      <c r="E334">
        <f t="shared" si="15"/>
        <v>3.3541540936524319</v>
      </c>
      <c r="G334">
        <v>956.19444444444446</v>
      </c>
      <c r="R334">
        <f t="shared" si="16"/>
        <v>156.65714285714284</v>
      </c>
      <c r="S334" s="10">
        <f t="shared" si="17"/>
        <v>0.19089231626222886</v>
      </c>
    </row>
    <row r="335" spans="1:19" x14ac:dyDescent="0.35">
      <c r="A335" s="3" t="s">
        <v>439</v>
      </c>
      <c r="B335">
        <v>608</v>
      </c>
      <c r="C335">
        <v>457.437427414941</v>
      </c>
      <c r="D335">
        <v>69</v>
      </c>
      <c r="E335">
        <f t="shared" si="15"/>
        <v>2.931593795068248</v>
      </c>
      <c r="G335">
        <v>855.36111111111109</v>
      </c>
      <c r="R335">
        <f t="shared" si="16"/>
        <v>-111.80555555555554</v>
      </c>
      <c r="S335" s="10">
        <f t="shared" si="17"/>
        <v>-0.11692763559248176</v>
      </c>
    </row>
    <row r="336" spans="1:19" x14ac:dyDescent="0.35">
      <c r="A336" s="3" t="s">
        <v>440</v>
      </c>
      <c r="B336">
        <v>727</v>
      </c>
      <c r="C336">
        <v>589.74231660955104</v>
      </c>
      <c r="D336">
        <v>69</v>
      </c>
      <c r="E336">
        <f t="shared" si="15"/>
        <v>3.2550459626436488</v>
      </c>
      <c r="G336">
        <v>862.25</v>
      </c>
      <c r="R336">
        <f t="shared" si="16"/>
        <v>247.36111111111109</v>
      </c>
      <c r="S336" s="10">
        <f t="shared" si="17"/>
        <v>0.28918910141915366</v>
      </c>
    </row>
    <row r="337" spans="1:19" x14ac:dyDescent="0.35">
      <c r="A337" s="3" t="s">
        <v>441</v>
      </c>
      <c r="B337">
        <v>649</v>
      </c>
      <c r="C337">
        <v>426.72825076387898</v>
      </c>
      <c r="D337">
        <v>69</v>
      </c>
      <c r="E337">
        <f t="shared" si="15"/>
        <v>2.844881211041395</v>
      </c>
      <c r="G337">
        <v>873.80555555555554</v>
      </c>
      <c r="R337">
        <f t="shared" si="16"/>
        <v>135.25</v>
      </c>
      <c r="S337" s="10">
        <f t="shared" si="17"/>
        <v>0.15685706001739635</v>
      </c>
    </row>
    <row r="338" spans="1:19" x14ac:dyDescent="0.35">
      <c r="A338" s="3" t="s">
        <v>442</v>
      </c>
      <c r="B338">
        <v>779</v>
      </c>
      <c r="C338">
        <v>599.668241613644</v>
      </c>
      <c r="D338">
        <v>69</v>
      </c>
      <c r="E338">
        <f t="shared" si="15"/>
        <v>3.2766223311669704</v>
      </c>
      <c r="G338">
        <v>916.25</v>
      </c>
      <c r="R338">
        <f t="shared" si="16"/>
        <v>224.80555555555554</v>
      </c>
      <c r="S338" s="10">
        <f t="shared" si="17"/>
        <v>0.25727183138888005</v>
      </c>
    </row>
    <row r="339" spans="1:19" x14ac:dyDescent="0.35">
      <c r="A339" s="3" t="s">
        <v>443</v>
      </c>
      <c r="B339">
        <v>631</v>
      </c>
      <c r="C339">
        <v>443.00451464968103</v>
      </c>
      <c r="D339">
        <v>69</v>
      </c>
      <c r="E339">
        <f t="shared" si="15"/>
        <v>2.891488264381969</v>
      </c>
      <c r="G339">
        <v>887.30555555555554</v>
      </c>
      <c r="R339">
        <f t="shared" si="16"/>
        <v>137.25</v>
      </c>
      <c r="S339" s="10">
        <f t="shared" si="17"/>
        <v>0.14979536152796727</v>
      </c>
    </row>
    <row r="340" spans="1:19" x14ac:dyDescent="0.35">
      <c r="A340" s="3" t="s">
        <v>444</v>
      </c>
      <c r="B340">
        <v>644</v>
      </c>
      <c r="C340">
        <v>582.76581917610702</v>
      </c>
      <c r="D340">
        <v>69</v>
      </c>
      <c r="E340">
        <f t="shared" si="15"/>
        <v>3.2396854272053446</v>
      </c>
      <c r="G340">
        <v>811</v>
      </c>
      <c r="R340">
        <f t="shared" si="16"/>
        <v>256.30555555555554</v>
      </c>
      <c r="S340" s="10">
        <f t="shared" si="17"/>
        <v>0.28885827880912873</v>
      </c>
    </row>
    <row r="341" spans="1:19" x14ac:dyDescent="0.35">
      <c r="A341" s="3" t="s">
        <v>445</v>
      </c>
      <c r="B341">
        <v>443</v>
      </c>
      <c r="C341">
        <v>62</v>
      </c>
      <c r="D341">
        <v>69</v>
      </c>
      <c r="E341">
        <f t="shared" si="15"/>
        <v>0.92489854475928124</v>
      </c>
      <c r="G341">
        <v>798.51428571428573</v>
      </c>
      <c r="R341">
        <f t="shared" si="16"/>
        <v>167</v>
      </c>
      <c r="S341" s="10">
        <f t="shared" si="17"/>
        <v>0.2059186189889026</v>
      </c>
    </row>
    <row r="342" spans="1:19" x14ac:dyDescent="0.35">
      <c r="A342" s="3" t="s">
        <v>446</v>
      </c>
      <c r="B342">
        <v>612</v>
      </c>
      <c r="C342">
        <v>429.02913653969898</v>
      </c>
      <c r="D342">
        <v>69</v>
      </c>
      <c r="E342">
        <f t="shared" si="15"/>
        <v>2.8515618807350989</v>
      </c>
      <c r="G342">
        <v>856.75</v>
      </c>
      <c r="R342">
        <f t="shared" si="16"/>
        <v>355.51428571428573</v>
      </c>
      <c r="S342" s="10">
        <f t="shared" si="17"/>
        <v>0.44521969371690284</v>
      </c>
    </row>
    <row r="343" spans="1:19" x14ac:dyDescent="0.35">
      <c r="A343" s="3" t="s">
        <v>447</v>
      </c>
      <c r="B343">
        <v>630</v>
      </c>
      <c r="C343">
        <v>434.19465680728899</v>
      </c>
      <c r="D343">
        <v>69</v>
      </c>
      <c r="E343">
        <f t="shared" si="15"/>
        <v>2.8664483359797486</v>
      </c>
      <c r="G343">
        <v>834.52777777777783</v>
      </c>
      <c r="R343">
        <f t="shared" si="16"/>
        <v>244.75</v>
      </c>
      <c r="S343" s="10">
        <f t="shared" si="17"/>
        <v>0.2856725999416399</v>
      </c>
    </row>
    <row r="344" spans="1:19" x14ac:dyDescent="0.35">
      <c r="A344" s="3" t="s">
        <v>448</v>
      </c>
      <c r="B344">
        <v>930</v>
      </c>
      <c r="C344">
        <v>832.04867646069795</v>
      </c>
      <c r="D344">
        <v>69</v>
      </c>
      <c r="E344">
        <f t="shared" si="15"/>
        <v>3.7069367784266762</v>
      </c>
      <c r="G344">
        <v>1393.8333333333333</v>
      </c>
      <c r="R344">
        <f t="shared" si="16"/>
        <v>204.52777777777783</v>
      </c>
      <c r="S344" s="10">
        <f t="shared" si="17"/>
        <v>0.24508204906300973</v>
      </c>
    </row>
    <row r="345" spans="1:19" x14ac:dyDescent="0.35">
      <c r="A345" s="3" t="s">
        <v>449</v>
      </c>
      <c r="B345">
        <v>880</v>
      </c>
      <c r="C345">
        <v>600.90348642689696</v>
      </c>
      <c r="D345">
        <v>69</v>
      </c>
      <c r="E345">
        <f t="shared" si="15"/>
        <v>3.279284993219203</v>
      </c>
      <c r="G345">
        <v>873.86111111111109</v>
      </c>
      <c r="R345">
        <f t="shared" si="16"/>
        <v>463.83333333333326</v>
      </c>
      <c r="S345" s="10">
        <f t="shared" si="17"/>
        <v>0.33277531986129377</v>
      </c>
    </row>
    <row r="346" spans="1:19" x14ac:dyDescent="0.35">
      <c r="A346" s="3" t="s">
        <v>450</v>
      </c>
      <c r="B346">
        <v>742</v>
      </c>
      <c r="C346">
        <v>584.24138846884102</v>
      </c>
      <c r="D346">
        <v>69</v>
      </c>
      <c r="E346">
        <f t="shared" si="15"/>
        <v>3.2429479339499081</v>
      </c>
      <c r="G346">
        <v>850.16666666666663</v>
      </c>
      <c r="R346">
        <f t="shared" si="16"/>
        <v>-6.1388888888889142</v>
      </c>
      <c r="S346" s="10">
        <f t="shared" si="17"/>
        <v>-7.0250166883880898E-3</v>
      </c>
    </row>
    <row r="347" spans="1:19" x14ac:dyDescent="0.35">
      <c r="A347" s="3" t="s">
        <v>451</v>
      </c>
      <c r="B347">
        <v>684</v>
      </c>
      <c r="C347">
        <v>420.042854956491</v>
      </c>
      <c r="D347">
        <v>69</v>
      </c>
      <c r="E347">
        <f t="shared" si="15"/>
        <v>2.8252926274668781</v>
      </c>
      <c r="G347">
        <v>887.69444444444446</v>
      </c>
      <c r="R347">
        <f t="shared" si="16"/>
        <v>108.16666666666663</v>
      </c>
      <c r="S347" s="10">
        <f t="shared" si="17"/>
        <v>0.12722995491080177</v>
      </c>
    </row>
    <row r="348" spans="1:19" x14ac:dyDescent="0.35">
      <c r="A348" s="3" t="s">
        <v>452</v>
      </c>
      <c r="B348">
        <v>779</v>
      </c>
      <c r="C348">
        <v>589.74231660955104</v>
      </c>
      <c r="D348">
        <v>69</v>
      </c>
      <c r="E348">
        <f t="shared" si="15"/>
        <v>3.2550459626436488</v>
      </c>
      <c r="G348">
        <v>930.83333333333337</v>
      </c>
      <c r="R348">
        <f t="shared" si="16"/>
        <v>203.69444444444446</v>
      </c>
      <c r="S348" s="10">
        <f t="shared" si="17"/>
        <v>0.22946459304690678</v>
      </c>
    </row>
    <row r="349" spans="1:19" x14ac:dyDescent="0.35">
      <c r="A349" s="3" t="s">
        <v>453</v>
      </c>
      <c r="B349">
        <v>677</v>
      </c>
      <c r="C349">
        <v>487.97540921648903</v>
      </c>
      <c r="D349">
        <v>69</v>
      </c>
      <c r="E349">
        <f t="shared" si="15"/>
        <v>3.0129453661550833</v>
      </c>
      <c r="G349">
        <v>825.22222222222217</v>
      </c>
      <c r="R349">
        <f t="shared" si="16"/>
        <v>151.83333333333337</v>
      </c>
      <c r="S349" s="10">
        <f t="shared" si="17"/>
        <v>0.16311548791405553</v>
      </c>
    </row>
    <row r="350" spans="1:19" x14ac:dyDescent="0.35">
      <c r="A350" s="3" t="s">
        <v>454</v>
      </c>
      <c r="B350">
        <v>781</v>
      </c>
      <c r="C350">
        <v>691.711645123891</v>
      </c>
      <c r="D350">
        <v>69</v>
      </c>
      <c r="E350">
        <f t="shared" si="15"/>
        <v>3.4626814232750327</v>
      </c>
      <c r="G350">
        <v>890.11111111111109</v>
      </c>
      <c r="R350">
        <f t="shared" si="16"/>
        <v>148.22222222222217</v>
      </c>
      <c r="S350" s="10">
        <f t="shared" si="17"/>
        <v>0.17961491854046044</v>
      </c>
    </row>
    <row r="351" spans="1:19" x14ac:dyDescent="0.35">
      <c r="A351" s="3" t="s">
        <v>455</v>
      </c>
      <c r="B351">
        <v>779</v>
      </c>
      <c r="C351">
        <v>687.01819481000598</v>
      </c>
      <c r="D351">
        <v>69</v>
      </c>
      <c r="E351">
        <f t="shared" si="15"/>
        <v>3.4537526886681604</v>
      </c>
      <c r="G351">
        <v>851.72222222222217</v>
      </c>
      <c r="R351">
        <f t="shared" si="16"/>
        <v>109.11111111111109</v>
      </c>
      <c r="S351" s="10">
        <f t="shared" si="17"/>
        <v>0.12258145050555484</v>
      </c>
    </row>
    <row r="352" spans="1:19" x14ac:dyDescent="0.35">
      <c r="A352" s="3" t="s">
        <v>456</v>
      </c>
      <c r="B352">
        <v>815</v>
      </c>
      <c r="C352">
        <v>646.59879368894497</v>
      </c>
      <c r="D352">
        <v>69</v>
      </c>
      <c r="E352">
        <f t="shared" si="15"/>
        <v>3.3744826883846391</v>
      </c>
      <c r="G352">
        <v>918.05555555555554</v>
      </c>
      <c r="R352">
        <f t="shared" si="16"/>
        <v>72.722222222222172</v>
      </c>
      <c r="S352" s="10">
        <f t="shared" si="17"/>
        <v>8.5382558215380544E-2</v>
      </c>
    </row>
    <row r="353" spans="1:19" x14ac:dyDescent="0.35">
      <c r="A353" s="3" t="s">
        <v>457</v>
      </c>
      <c r="B353">
        <v>993</v>
      </c>
      <c r="C353">
        <v>925.46204676366904</v>
      </c>
      <c r="D353">
        <v>69</v>
      </c>
      <c r="E353">
        <f t="shared" si="15"/>
        <v>3.8492480452414197</v>
      </c>
      <c r="G353">
        <v>961.97222222222217</v>
      </c>
      <c r="R353">
        <f t="shared" si="16"/>
        <v>103.05555555555554</v>
      </c>
      <c r="S353" s="10">
        <f t="shared" si="17"/>
        <v>0.11225416036308622</v>
      </c>
    </row>
    <row r="354" spans="1:19" x14ac:dyDescent="0.35">
      <c r="A354" s="3" t="s">
        <v>458</v>
      </c>
      <c r="B354">
        <v>692</v>
      </c>
      <c r="C354">
        <v>503.66060000758398</v>
      </c>
      <c r="D354">
        <v>69</v>
      </c>
      <c r="E354">
        <f t="shared" si="15"/>
        <v>3.0530120800791849</v>
      </c>
      <c r="G354">
        <v>834.72222222222217</v>
      </c>
      <c r="R354">
        <f t="shared" si="16"/>
        <v>-31.027777777777828</v>
      </c>
      <c r="S354" s="10">
        <f t="shared" si="17"/>
        <v>-3.2254338598365684E-2</v>
      </c>
    </row>
    <row r="355" spans="1:19" x14ac:dyDescent="0.35">
      <c r="A355" s="3" t="s">
        <v>459</v>
      </c>
      <c r="B355">
        <v>764</v>
      </c>
      <c r="C355">
        <v>482.12550233315801</v>
      </c>
      <c r="D355">
        <v>69</v>
      </c>
      <c r="E355">
        <f t="shared" si="15"/>
        <v>2.9977126198082762</v>
      </c>
      <c r="G355">
        <v>906.52777777777783</v>
      </c>
      <c r="R355">
        <f t="shared" si="16"/>
        <v>142.72222222222217</v>
      </c>
      <c r="S355" s="10">
        <f t="shared" si="17"/>
        <v>0.17098169717138098</v>
      </c>
    </row>
    <row r="356" spans="1:19" x14ac:dyDescent="0.35">
      <c r="A356" s="3" t="s">
        <v>460</v>
      </c>
      <c r="B356">
        <v>794</v>
      </c>
      <c r="C356">
        <v>474.23622805517499</v>
      </c>
      <c r="D356">
        <v>69</v>
      </c>
      <c r="E356">
        <f t="shared" si="15"/>
        <v>2.9769114281401543</v>
      </c>
      <c r="G356">
        <v>825.38888888888891</v>
      </c>
      <c r="R356">
        <f t="shared" si="16"/>
        <v>142.52777777777783</v>
      </c>
      <c r="S356" s="10">
        <f t="shared" si="17"/>
        <v>0.1572238394361882</v>
      </c>
    </row>
    <row r="357" spans="1:19" x14ac:dyDescent="0.35">
      <c r="A357" s="3" t="s">
        <v>461</v>
      </c>
      <c r="B357">
        <v>549</v>
      </c>
      <c r="C357">
        <v>205.73040611440899</v>
      </c>
      <c r="D357">
        <v>69</v>
      </c>
      <c r="E357">
        <f t="shared" si="15"/>
        <v>1.9933483242362389</v>
      </c>
      <c r="G357">
        <v>800.30555555555554</v>
      </c>
      <c r="R357">
        <f t="shared" si="16"/>
        <v>31.388888888888914</v>
      </c>
      <c r="S357" s="10">
        <f t="shared" si="17"/>
        <v>3.8029211819344447E-2</v>
      </c>
    </row>
    <row r="358" spans="1:19" x14ac:dyDescent="0.35">
      <c r="A358" s="3" t="s">
        <v>462</v>
      </c>
      <c r="B358">
        <v>775</v>
      </c>
      <c r="C358">
        <v>649.61911917676798</v>
      </c>
      <c r="D358">
        <v>69</v>
      </c>
      <c r="E358">
        <f t="shared" si="15"/>
        <v>3.3805590523814075</v>
      </c>
      <c r="G358">
        <v>894.5</v>
      </c>
      <c r="R358">
        <f t="shared" si="16"/>
        <v>251.30555555555554</v>
      </c>
      <c r="S358" s="10">
        <f t="shared" si="17"/>
        <v>0.31401200930200268</v>
      </c>
    </row>
    <row r="359" spans="1:19" x14ac:dyDescent="0.35">
      <c r="A359" s="3" t="s">
        <v>463</v>
      </c>
      <c r="B359">
        <v>748</v>
      </c>
      <c r="C359">
        <v>650.09307025994303</v>
      </c>
      <c r="D359">
        <v>69</v>
      </c>
      <c r="E359">
        <f t="shared" si="15"/>
        <v>3.3815102398403623</v>
      </c>
      <c r="G359">
        <v>794.16666666666663</v>
      </c>
      <c r="R359">
        <f t="shared" si="16"/>
        <v>119.5</v>
      </c>
      <c r="S359" s="10">
        <f t="shared" si="17"/>
        <v>0.13359418669647849</v>
      </c>
    </row>
    <row r="360" spans="1:19" x14ac:dyDescent="0.35">
      <c r="A360" s="3" t="s">
        <v>464</v>
      </c>
      <c r="B360">
        <v>864</v>
      </c>
      <c r="C360">
        <v>690.92184796834999</v>
      </c>
      <c r="D360">
        <v>69</v>
      </c>
      <c r="E360">
        <f t="shared" si="15"/>
        <v>3.4611827892554059</v>
      </c>
      <c r="G360">
        <v>851.11111111111109</v>
      </c>
      <c r="R360">
        <f t="shared" si="16"/>
        <v>46.166666666666629</v>
      </c>
      <c r="S360" s="10">
        <f t="shared" si="17"/>
        <v>5.8132214060860395E-2</v>
      </c>
    </row>
    <row r="361" spans="1:19" x14ac:dyDescent="0.35">
      <c r="A361" s="3" t="s">
        <v>465</v>
      </c>
      <c r="B361">
        <v>930</v>
      </c>
      <c r="C361">
        <v>986.82166575324004</v>
      </c>
      <c r="D361">
        <v>69</v>
      </c>
      <c r="E361">
        <f t="shared" si="15"/>
        <v>3.9356260038109814</v>
      </c>
      <c r="G361">
        <v>887.16666666666663</v>
      </c>
      <c r="R361">
        <f t="shared" si="16"/>
        <v>-12.888888888888914</v>
      </c>
      <c r="S361" s="10">
        <f t="shared" si="17"/>
        <v>-1.51436031331593E-2</v>
      </c>
    </row>
    <row r="362" spans="1:19" x14ac:dyDescent="0.35">
      <c r="A362" s="3" t="s">
        <v>466</v>
      </c>
      <c r="B362">
        <v>713</v>
      </c>
      <c r="C362">
        <v>489.12370623391303</v>
      </c>
      <c r="D362">
        <v>69</v>
      </c>
      <c r="E362">
        <f t="shared" si="15"/>
        <v>3.0159166589758479</v>
      </c>
      <c r="G362">
        <v>799.47222222222217</v>
      </c>
      <c r="R362">
        <f t="shared" si="16"/>
        <v>-42.833333333333371</v>
      </c>
      <c r="S362" s="10">
        <f t="shared" si="17"/>
        <v>-4.8281044523764839E-2</v>
      </c>
    </row>
    <row r="363" spans="1:19" x14ac:dyDescent="0.35">
      <c r="A363" s="3" t="s">
        <v>467</v>
      </c>
      <c r="B363">
        <v>543</v>
      </c>
      <c r="C363">
        <v>112.294256309038</v>
      </c>
      <c r="D363">
        <v>69</v>
      </c>
      <c r="E363">
        <f t="shared" si="15"/>
        <v>1.3936649519245785</v>
      </c>
      <c r="G363">
        <v>769.61111111111109</v>
      </c>
      <c r="R363">
        <f t="shared" si="16"/>
        <v>86.472222222222172</v>
      </c>
      <c r="S363" s="10">
        <f t="shared" si="17"/>
        <v>0.10816163441159092</v>
      </c>
    </row>
    <row r="364" spans="1:19" x14ac:dyDescent="0.35">
      <c r="A364" s="3" t="s">
        <v>468</v>
      </c>
      <c r="B364">
        <v>762</v>
      </c>
      <c r="C364">
        <v>499.04909578116599</v>
      </c>
      <c r="D364">
        <v>69</v>
      </c>
      <c r="E364">
        <f t="shared" si="15"/>
        <v>3.0413473584642658</v>
      </c>
      <c r="G364">
        <v>895.44444444444446</v>
      </c>
      <c r="R364">
        <f t="shared" si="16"/>
        <v>226.61111111111109</v>
      </c>
      <c r="S364" s="10">
        <f t="shared" si="17"/>
        <v>0.29444885584349956</v>
      </c>
    </row>
    <row r="365" spans="1:19" x14ac:dyDescent="0.35">
      <c r="A365" s="3" t="s">
        <v>469</v>
      </c>
      <c r="B365">
        <v>661</v>
      </c>
      <c r="C365">
        <v>316.24357700987298</v>
      </c>
      <c r="D365">
        <v>69</v>
      </c>
      <c r="E365">
        <f t="shared" si="15"/>
        <v>2.4811026365419355</v>
      </c>
      <c r="G365">
        <v>825.86111111111109</v>
      </c>
      <c r="R365">
        <f t="shared" si="16"/>
        <v>133.44444444444446</v>
      </c>
      <c r="S365" s="10">
        <f t="shared" si="17"/>
        <v>0.14902593373867726</v>
      </c>
    </row>
    <row r="366" spans="1:19" x14ac:dyDescent="0.35">
      <c r="A366" s="3" t="s">
        <v>470</v>
      </c>
      <c r="B366">
        <v>1082</v>
      </c>
      <c r="C366">
        <v>596.90535263138599</v>
      </c>
      <c r="D366">
        <v>69</v>
      </c>
      <c r="E366">
        <f t="shared" si="15"/>
        <v>3.2706488697633098</v>
      </c>
      <c r="G366">
        <v>911.11111111111109</v>
      </c>
      <c r="R366">
        <f t="shared" si="16"/>
        <v>164.86111111111109</v>
      </c>
      <c r="S366" s="10">
        <f t="shared" si="17"/>
        <v>0.19962328882311389</v>
      </c>
    </row>
    <row r="367" spans="1:19" x14ac:dyDescent="0.35">
      <c r="A367" s="3" t="s">
        <v>471</v>
      </c>
      <c r="B367">
        <v>681</v>
      </c>
      <c r="C367">
        <v>443.16249841339197</v>
      </c>
      <c r="D367">
        <v>69</v>
      </c>
      <c r="E367">
        <f t="shared" si="15"/>
        <v>2.8919333527149211</v>
      </c>
      <c r="G367">
        <v>851.25714285714287</v>
      </c>
      <c r="R367">
        <f t="shared" si="16"/>
        <v>-170.88888888888891</v>
      </c>
      <c r="S367" s="10">
        <f t="shared" si="17"/>
        <v>-0.18756097560975613</v>
      </c>
    </row>
    <row r="368" spans="1:19" x14ac:dyDescent="0.35">
      <c r="A368" s="3" t="s">
        <v>472</v>
      </c>
      <c r="B368">
        <v>810</v>
      </c>
      <c r="C368">
        <v>574.21424573063302</v>
      </c>
      <c r="D368">
        <v>69</v>
      </c>
      <c r="E368">
        <f t="shared" si="15"/>
        <v>3.2206310922766801</v>
      </c>
      <c r="G368">
        <v>855.72222222222217</v>
      </c>
      <c r="R368">
        <f t="shared" si="16"/>
        <v>170.25714285714287</v>
      </c>
      <c r="S368" s="10">
        <f t="shared" si="17"/>
        <v>0.2000067127609586</v>
      </c>
    </row>
    <row r="369" spans="1:19" x14ac:dyDescent="0.35">
      <c r="A369" s="3" t="s">
        <v>473</v>
      </c>
      <c r="B369">
        <v>543</v>
      </c>
      <c r="C369">
        <v>183.96738841435999</v>
      </c>
      <c r="D369">
        <v>69</v>
      </c>
      <c r="E369">
        <f t="shared" si="15"/>
        <v>1.874283143191205</v>
      </c>
      <c r="G369">
        <v>921</v>
      </c>
      <c r="R369">
        <f t="shared" si="16"/>
        <v>45.722222222222172</v>
      </c>
      <c r="S369" s="10">
        <f t="shared" si="17"/>
        <v>5.3431149776017602E-2</v>
      </c>
    </row>
    <row r="370" spans="1:19" x14ac:dyDescent="0.35">
      <c r="A370" s="3" t="s">
        <v>474</v>
      </c>
      <c r="B370">
        <v>715</v>
      </c>
      <c r="C370">
        <v>415.27099585692201</v>
      </c>
      <c r="D370">
        <v>69</v>
      </c>
      <c r="E370">
        <f t="shared" si="15"/>
        <v>2.811146332082219</v>
      </c>
      <c r="G370">
        <v>935.54285714285709</v>
      </c>
      <c r="R370">
        <f t="shared" si="16"/>
        <v>378</v>
      </c>
      <c r="S370" s="10">
        <f t="shared" si="17"/>
        <v>0.41042345276872966</v>
      </c>
    </row>
    <row r="371" spans="1:19" x14ac:dyDescent="0.35">
      <c r="A371" s="3" t="s">
        <v>475</v>
      </c>
      <c r="B371">
        <v>879</v>
      </c>
      <c r="C371">
        <v>591.24952431270503</v>
      </c>
      <c r="D371">
        <v>69</v>
      </c>
      <c r="E371">
        <f t="shared" si="15"/>
        <v>3.2583430899766577</v>
      </c>
      <c r="G371">
        <v>941.55555555555554</v>
      </c>
      <c r="R371">
        <f t="shared" si="16"/>
        <v>220.54285714285709</v>
      </c>
      <c r="S371" s="10">
        <f t="shared" si="17"/>
        <v>0.23573784510139259</v>
      </c>
    </row>
    <row r="372" spans="1:19" x14ac:dyDescent="0.35">
      <c r="A372" s="3" t="s">
        <v>476</v>
      </c>
      <c r="B372">
        <v>746</v>
      </c>
      <c r="C372">
        <v>434.19465680728899</v>
      </c>
      <c r="D372">
        <v>69</v>
      </c>
      <c r="E372">
        <f t="shared" si="15"/>
        <v>2.8664483359797486</v>
      </c>
      <c r="G372">
        <v>781.91666666666663</v>
      </c>
      <c r="R372">
        <f t="shared" si="16"/>
        <v>62.555555555555543</v>
      </c>
      <c r="S372" s="10">
        <f t="shared" si="17"/>
        <v>6.6438517819211687E-2</v>
      </c>
    </row>
    <row r="373" spans="1:19" x14ac:dyDescent="0.35">
      <c r="A373" s="3" t="s">
        <v>477</v>
      </c>
      <c r="B373">
        <v>726</v>
      </c>
      <c r="C373">
        <v>561.41339492391796</v>
      </c>
      <c r="D373">
        <v>69</v>
      </c>
      <c r="E373">
        <f t="shared" si="15"/>
        <v>3.1916299222721314</v>
      </c>
      <c r="G373">
        <v>909.75</v>
      </c>
      <c r="R373">
        <f t="shared" si="16"/>
        <v>35.916666666666629</v>
      </c>
      <c r="S373" s="10">
        <f t="shared" si="17"/>
        <v>4.5934136203772735E-2</v>
      </c>
    </row>
    <row r="374" spans="1:19" x14ac:dyDescent="0.35">
      <c r="A374" s="3" t="s">
        <v>478</v>
      </c>
      <c r="B374">
        <v>662</v>
      </c>
      <c r="C374">
        <v>574.97565165839796</v>
      </c>
      <c r="D374">
        <v>69</v>
      </c>
      <c r="E374">
        <f t="shared" si="15"/>
        <v>3.2223378749144844</v>
      </c>
      <c r="G374">
        <v>826.22222222222217</v>
      </c>
      <c r="R374">
        <f t="shared" si="16"/>
        <v>183.75</v>
      </c>
      <c r="S374" s="10">
        <f t="shared" si="17"/>
        <v>0.2019785655399835</v>
      </c>
    </row>
    <row r="375" spans="1:19" x14ac:dyDescent="0.35">
      <c r="A375" s="3" t="s">
        <v>479</v>
      </c>
      <c r="B375">
        <v>846</v>
      </c>
      <c r="C375">
        <v>405.20858826041598</v>
      </c>
      <c r="D375">
        <v>69</v>
      </c>
      <c r="E375">
        <f t="shared" si="15"/>
        <v>2.78085352430343</v>
      </c>
      <c r="G375">
        <v>868.63888888888891</v>
      </c>
      <c r="R375">
        <f t="shared" si="16"/>
        <v>164.22222222222217</v>
      </c>
      <c r="S375" s="10">
        <f t="shared" si="17"/>
        <v>0.19876277568585257</v>
      </c>
    </row>
    <row r="376" spans="1:19" x14ac:dyDescent="0.35">
      <c r="A376" s="3" t="s">
        <v>480</v>
      </c>
      <c r="B376">
        <v>897</v>
      </c>
      <c r="C376">
        <v>574.93043057399495</v>
      </c>
      <c r="D376">
        <v>69</v>
      </c>
      <c r="E376">
        <f t="shared" si="15"/>
        <v>3.2222365628155063</v>
      </c>
      <c r="G376">
        <v>899.97222222222217</v>
      </c>
      <c r="R376">
        <f t="shared" si="16"/>
        <v>22.638888888888914</v>
      </c>
      <c r="S376" s="10">
        <f t="shared" si="17"/>
        <v>2.6062486009401711E-2</v>
      </c>
    </row>
    <row r="377" spans="1:19" x14ac:dyDescent="0.35">
      <c r="A377" s="3" t="s">
        <v>481</v>
      </c>
      <c r="B377">
        <v>747</v>
      </c>
      <c r="C377">
        <v>594.09511023067603</v>
      </c>
      <c r="D377">
        <v>69</v>
      </c>
      <c r="E377">
        <f t="shared" si="15"/>
        <v>3.2645475493631175</v>
      </c>
      <c r="G377">
        <v>869.33333333333337</v>
      </c>
      <c r="R377">
        <f t="shared" si="16"/>
        <v>2.9722222222221717</v>
      </c>
      <c r="S377" s="10">
        <f t="shared" si="17"/>
        <v>3.3025710670081848E-3</v>
      </c>
    </row>
    <row r="378" spans="1:19" x14ac:dyDescent="0.35">
      <c r="A378" s="3" t="s">
        <v>482</v>
      </c>
      <c r="B378">
        <v>669</v>
      </c>
      <c r="C378">
        <v>602.78022528944996</v>
      </c>
      <c r="D378">
        <v>69</v>
      </c>
      <c r="E378">
        <f t="shared" si="15"/>
        <v>3.2833210616193789</v>
      </c>
      <c r="G378">
        <v>868.41666666666663</v>
      </c>
      <c r="R378">
        <f t="shared" si="16"/>
        <v>122.33333333333337</v>
      </c>
      <c r="S378" s="10">
        <f t="shared" si="17"/>
        <v>0.14072085889570557</v>
      </c>
    </row>
    <row r="379" spans="1:19" x14ac:dyDescent="0.35">
      <c r="A379" s="3" t="s">
        <v>483</v>
      </c>
      <c r="B379">
        <v>576</v>
      </c>
      <c r="C379">
        <v>431.01044070880698</v>
      </c>
      <c r="D379">
        <v>69</v>
      </c>
      <c r="E379">
        <f t="shared" si="15"/>
        <v>2.857289953087029</v>
      </c>
      <c r="G379">
        <v>818.58333333333337</v>
      </c>
      <c r="R379">
        <f t="shared" si="16"/>
        <v>199.41666666666663</v>
      </c>
      <c r="S379" s="10">
        <f t="shared" si="17"/>
        <v>0.2296324728912772</v>
      </c>
    </row>
    <row r="380" spans="1:19" x14ac:dyDescent="0.35">
      <c r="A380" s="3" t="s">
        <v>484</v>
      </c>
      <c r="B380">
        <v>663</v>
      </c>
      <c r="C380">
        <v>585.49978650721903</v>
      </c>
      <c r="D380">
        <v>69</v>
      </c>
      <c r="E380">
        <f t="shared" si="15"/>
        <v>3.2457244545711563</v>
      </c>
      <c r="G380">
        <v>850.51428571428573</v>
      </c>
      <c r="R380">
        <f t="shared" si="16"/>
        <v>242.58333333333337</v>
      </c>
      <c r="S380" s="10">
        <f t="shared" si="17"/>
        <v>0.29634531202280368</v>
      </c>
    </row>
    <row r="381" spans="1:19" x14ac:dyDescent="0.35">
      <c r="A381" s="3" t="s">
        <v>485</v>
      </c>
      <c r="B381">
        <v>563</v>
      </c>
      <c r="C381">
        <v>424.44905465791697</v>
      </c>
      <c r="D381">
        <v>69</v>
      </c>
      <c r="E381">
        <f t="shared" si="15"/>
        <v>2.838232876672413</v>
      </c>
      <c r="G381">
        <v>860.51428571428573</v>
      </c>
      <c r="R381">
        <f t="shared" si="16"/>
        <v>187.51428571428573</v>
      </c>
      <c r="S381" s="10">
        <f t="shared" si="17"/>
        <v>0.22047164740661115</v>
      </c>
    </row>
    <row r="382" spans="1:19" x14ac:dyDescent="0.35">
      <c r="A382" s="3" t="s">
        <v>486</v>
      </c>
      <c r="B382">
        <v>728</v>
      </c>
      <c r="C382">
        <v>612.36100463697005</v>
      </c>
      <c r="D382">
        <v>69</v>
      </c>
      <c r="E382">
        <f t="shared" si="15"/>
        <v>3.3037511150848959</v>
      </c>
      <c r="G382">
        <v>892.38888888888891</v>
      </c>
      <c r="R382">
        <f t="shared" si="16"/>
        <v>297.51428571428573</v>
      </c>
      <c r="S382" s="10">
        <f t="shared" si="17"/>
        <v>0.34574008898333225</v>
      </c>
    </row>
    <row r="383" spans="1:19" x14ac:dyDescent="0.35">
      <c r="A383" s="3" t="s">
        <v>487</v>
      </c>
      <c r="B383">
        <v>579</v>
      </c>
      <c r="C383">
        <v>429.07458559089702</v>
      </c>
      <c r="D383">
        <v>69</v>
      </c>
      <c r="E383">
        <f t="shared" si="15"/>
        <v>2.8516935319263657</v>
      </c>
      <c r="G383">
        <v>816.66666666666663</v>
      </c>
      <c r="R383">
        <f t="shared" si="16"/>
        <v>164.38888888888891</v>
      </c>
      <c r="S383" s="10">
        <f t="shared" si="17"/>
        <v>0.18421216460188011</v>
      </c>
    </row>
    <row r="384" spans="1:19" x14ac:dyDescent="0.35">
      <c r="A384" s="3" t="s">
        <v>488</v>
      </c>
      <c r="B384">
        <v>694</v>
      </c>
      <c r="C384">
        <v>574.18638089038598</v>
      </c>
      <c r="D384">
        <v>69</v>
      </c>
      <c r="E384">
        <f t="shared" si="15"/>
        <v>3.2205685915813076</v>
      </c>
      <c r="G384">
        <v>851.54285714285709</v>
      </c>
      <c r="R384">
        <f t="shared" si="16"/>
        <v>237.66666666666663</v>
      </c>
      <c r="S384" s="10">
        <f t="shared" si="17"/>
        <v>0.2910204081632653</v>
      </c>
    </row>
    <row r="385" spans="1:19" x14ac:dyDescent="0.35">
      <c r="A385" s="3" t="s">
        <v>489</v>
      </c>
      <c r="B385">
        <v>379</v>
      </c>
      <c r="C385">
        <v>45.891175622334998</v>
      </c>
      <c r="D385">
        <v>69</v>
      </c>
      <c r="E385">
        <f t="shared" si="15"/>
        <v>0.73559972702244025</v>
      </c>
      <c r="G385">
        <v>816.28571428571433</v>
      </c>
      <c r="R385">
        <f t="shared" si="16"/>
        <v>157.54285714285709</v>
      </c>
      <c r="S385" s="10">
        <f t="shared" si="17"/>
        <v>0.18500872366125348</v>
      </c>
    </row>
    <row r="386" spans="1:19" x14ac:dyDescent="0.35">
      <c r="A386" s="3" t="s">
        <v>490</v>
      </c>
      <c r="B386">
        <v>676</v>
      </c>
      <c r="C386">
        <v>584.07704971176497</v>
      </c>
      <c r="D386">
        <v>69</v>
      </c>
      <c r="E386">
        <f t="shared" si="15"/>
        <v>3.2425849432668086</v>
      </c>
      <c r="G386">
        <v>865.63888888888891</v>
      </c>
      <c r="R386">
        <f t="shared" si="16"/>
        <v>437.28571428571433</v>
      </c>
      <c r="S386" s="10">
        <f t="shared" si="17"/>
        <v>0.53570178508925448</v>
      </c>
    </row>
    <row r="387" spans="1:19" x14ac:dyDescent="0.35">
      <c r="A387" s="3" t="s">
        <v>491</v>
      </c>
      <c r="B387">
        <v>630</v>
      </c>
      <c r="C387">
        <v>428.33748376718</v>
      </c>
      <c r="D387">
        <v>69</v>
      </c>
      <c r="E387">
        <f t="shared" ref="E387:E450" si="18">LOG((C387/D387)+1,2)</f>
        <v>2.8495569025387741</v>
      </c>
      <c r="G387">
        <v>835.88888888888891</v>
      </c>
      <c r="R387">
        <f t="shared" si="16"/>
        <v>189.63888888888891</v>
      </c>
      <c r="S387" s="10">
        <f t="shared" si="17"/>
        <v>0.219073901742451</v>
      </c>
    </row>
    <row r="388" spans="1:19" x14ac:dyDescent="0.35">
      <c r="A388" s="3" t="s">
        <v>492</v>
      </c>
      <c r="B388">
        <v>882</v>
      </c>
      <c r="C388">
        <v>575.00347825034896</v>
      </c>
      <c r="D388">
        <v>69</v>
      </c>
      <c r="E388">
        <f t="shared" si="18"/>
        <v>3.2224002133255447</v>
      </c>
      <c r="G388">
        <v>880.11428571428576</v>
      </c>
      <c r="R388">
        <f t="shared" ref="R388:R451" si="19">G387-B387</f>
        <v>205.88888888888891</v>
      </c>
      <c r="S388" s="10">
        <f t="shared" ref="S388:S451" si="20">R388/G387</f>
        <v>0.24631131197660511</v>
      </c>
    </row>
    <row r="389" spans="1:19" x14ac:dyDescent="0.35">
      <c r="A389" s="3" t="s">
        <v>493</v>
      </c>
      <c r="B389">
        <v>1083</v>
      </c>
      <c r="C389">
        <v>951.71424282711996</v>
      </c>
      <c r="D389">
        <v>69</v>
      </c>
      <c r="E389">
        <f t="shared" si="18"/>
        <v>3.8868388565299505</v>
      </c>
      <c r="G389">
        <v>1351.25</v>
      </c>
      <c r="R389">
        <f t="shared" si="19"/>
        <v>-1.8857142857142435</v>
      </c>
      <c r="S389" s="10">
        <f t="shared" si="20"/>
        <v>-2.1425788858589314E-3</v>
      </c>
    </row>
    <row r="390" spans="1:19" x14ac:dyDescent="0.35">
      <c r="A390" s="3" t="s">
        <v>494</v>
      </c>
      <c r="B390">
        <v>1012</v>
      </c>
      <c r="C390">
        <v>626.52214645613196</v>
      </c>
      <c r="D390">
        <v>69</v>
      </c>
      <c r="E390">
        <f t="shared" si="18"/>
        <v>3.3334281860440882</v>
      </c>
      <c r="G390">
        <v>932.44117647058829</v>
      </c>
      <c r="R390">
        <f t="shared" si="19"/>
        <v>268.25</v>
      </c>
      <c r="S390" s="10">
        <f t="shared" si="20"/>
        <v>0.19851988899167439</v>
      </c>
    </row>
    <row r="391" spans="1:19" x14ac:dyDescent="0.35">
      <c r="A391" s="3" t="s">
        <v>495</v>
      </c>
      <c r="B391">
        <v>828</v>
      </c>
      <c r="C391">
        <v>430.116263352131</v>
      </c>
      <c r="D391">
        <v>69</v>
      </c>
      <c r="E391">
        <f t="shared" si="18"/>
        <v>2.8547076468043038</v>
      </c>
      <c r="G391">
        <v>1266.0294117647059</v>
      </c>
      <c r="R391">
        <f t="shared" si="19"/>
        <v>-79.558823529411711</v>
      </c>
      <c r="S391" s="10">
        <f t="shared" si="20"/>
        <v>-8.5323155537330789E-2</v>
      </c>
    </row>
    <row r="392" spans="1:19" x14ac:dyDescent="0.35">
      <c r="A392" s="3" t="s">
        <v>496</v>
      </c>
      <c r="B392">
        <v>880</v>
      </c>
      <c r="C392">
        <v>584.68795096187796</v>
      </c>
      <c r="D392">
        <v>69</v>
      </c>
      <c r="E392">
        <f t="shared" si="18"/>
        <v>3.243933838083799</v>
      </c>
      <c r="G392">
        <v>846.72222222222217</v>
      </c>
      <c r="R392">
        <f t="shared" si="19"/>
        <v>438.02941176470586</v>
      </c>
      <c r="S392" s="10">
        <f t="shared" si="20"/>
        <v>0.34598675804390755</v>
      </c>
    </row>
    <row r="393" spans="1:19" x14ac:dyDescent="0.35">
      <c r="A393" s="3" t="s">
        <v>497</v>
      </c>
      <c r="B393">
        <v>430</v>
      </c>
      <c r="C393">
        <v>66.483080554378603</v>
      </c>
      <c r="D393">
        <v>69</v>
      </c>
      <c r="E393">
        <f t="shared" si="18"/>
        <v>0.97344442867612124</v>
      </c>
      <c r="G393">
        <v>822.48571428571427</v>
      </c>
      <c r="R393">
        <f t="shared" si="19"/>
        <v>-33.277777777777828</v>
      </c>
      <c r="S393" s="10">
        <f t="shared" si="20"/>
        <v>-3.9301883078538213E-2</v>
      </c>
    </row>
    <row r="394" spans="1:19" x14ac:dyDescent="0.35">
      <c r="A394" s="3" t="s">
        <v>498</v>
      </c>
      <c r="B394">
        <v>848</v>
      </c>
      <c r="C394">
        <v>568.12762650657999</v>
      </c>
      <c r="D394">
        <v>69</v>
      </c>
      <c r="E394">
        <f t="shared" si="18"/>
        <v>3.206914128531889</v>
      </c>
      <c r="G394">
        <v>995.5</v>
      </c>
      <c r="R394">
        <f t="shared" si="19"/>
        <v>392.48571428571427</v>
      </c>
      <c r="S394" s="10">
        <f t="shared" si="20"/>
        <v>0.47719456699204499</v>
      </c>
    </row>
    <row r="395" spans="1:19" x14ac:dyDescent="0.35">
      <c r="A395" s="3" t="s">
        <v>499</v>
      </c>
      <c r="B395">
        <v>812</v>
      </c>
      <c r="C395">
        <v>434.00115207220301</v>
      </c>
      <c r="D395">
        <v>69</v>
      </c>
      <c r="E395">
        <f t="shared" si="18"/>
        <v>2.8658934373751728</v>
      </c>
      <c r="G395">
        <v>862.41666666666663</v>
      </c>
      <c r="R395">
        <f t="shared" si="19"/>
        <v>147.5</v>
      </c>
      <c r="S395" s="10">
        <f t="shared" si="20"/>
        <v>0.14816675037669513</v>
      </c>
    </row>
    <row r="396" spans="1:19" x14ac:dyDescent="0.35">
      <c r="A396" s="3" t="s">
        <v>500</v>
      </c>
      <c r="B396">
        <v>929</v>
      </c>
      <c r="C396">
        <v>580.63155270791106</v>
      </c>
      <c r="D396">
        <v>69</v>
      </c>
      <c r="E396">
        <f t="shared" si="18"/>
        <v>3.2349534391491592</v>
      </c>
      <c r="G396">
        <v>982.02857142857147</v>
      </c>
      <c r="R396">
        <f t="shared" si="19"/>
        <v>50.416666666666629</v>
      </c>
      <c r="S396" s="10">
        <f t="shared" si="20"/>
        <v>5.8459754565658474E-2</v>
      </c>
    </row>
    <row r="397" spans="1:19" x14ac:dyDescent="0.35">
      <c r="A397" s="3" t="s">
        <v>501</v>
      </c>
      <c r="B397">
        <v>563</v>
      </c>
      <c r="C397">
        <v>64.124878167525594</v>
      </c>
      <c r="D397">
        <v>69</v>
      </c>
      <c r="E397">
        <f t="shared" si="18"/>
        <v>0.94811193801813343</v>
      </c>
      <c r="G397">
        <v>909.75</v>
      </c>
      <c r="R397">
        <f t="shared" si="19"/>
        <v>53.028571428571468</v>
      </c>
      <c r="S397" s="10">
        <f t="shared" si="20"/>
        <v>5.3999010793983337E-2</v>
      </c>
    </row>
    <row r="398" spans="1:19" x14ac:dyDescent="0.35">
      <c r="A398" s="3" t="s">
        <v>502</v>
      </c>
      <c r="B398">
        <v>1178</v>
      </c>
      <c r="C398">
        <v>595.19156580045706</v>
      </c>
      <c r="D398">
        <v>69</v>
      </c>
      <c r="E398">
        <f t="shared" si="18"/>
        <v>3.2669311359710052</v>
      </c>
      <c r="G398">
        <v>929.44444444444446</v>
      </c>
      <c r="R398">
        <f t="shared" si="19"/>
        <v>346.75</v>
      </c>
      <c r="S398" s="10">
        <f t="shared" si="20"/>
        <v>0.38114866721626822</v>
      </c>
    </row>
    <row r="399" spans="1:19" x14ac:dyDescent="0.35">
      <c r="A399" s="3" t="s">
        <v>503</v>
      </c>
      <c r="B399">
        <v>844</v>
      </c>
      <c r="C399">
        <v>421.11874809844301</v>
      </c>
      <c r="D399">
        <v>69</v>
      </c>
      <c r="E399">
        <f t="shared" si="18"/>
        <v>2.8284630669944293</v>
      </c>
      <c r="G399">
        <v>934.39393939393938</v>
      </c>
      <c r="R399">
        <f t="shared" si="19"/>
        <v>-248.55555555555554</v>
      </c>
      <c r="S399" s="10">
        <f t="shared" si="20"/>
        <v>-0.26742378959952179</v>
      </c>
    </row>
    <row r="400" spans="1:19" x14ac:dyDescent="0.35">
      <c r="A400" s="3" t="s">
        <v>504</v>
      </c>
      <c r="B400">
        <v>910</v>
      </c>
      <c r="C400">
        <v>565.954945203237</v>
      </c>
      <c r="D400">
        <v>69</v>
      </c>
      <c r="E400">
        <f t="shared" si="18"/>
        <v>3.2019859585224095</v>
      </c>
      <c r="G400">
        <v>838.30555555555554</v>
      </c>
      <c r="R400">
        <f t="shared" si="19"/>
        <v>90.393939393939377</v>
      </c>
      <c r="S400" s="10">
        <f t="shared" si="20"/>
        <v>9.6740716718015221E-2</v>
      </c>
    </row>
    <row r="401" spans="1:19" x14ac:dyDescent="0.35">
      <c r="A401" s="3" t="s">
        <v>505</v>
      </c>
      <c r="B401">
        <v>472</v>
      </c>
      <c r="C401">
        <v>63.639610306789201</v>
      </c>
      <c r="D401">
        <v>69</v>
      </c>
      <c r="E401">
        <f t="shared" si="18"/>
        <v>0.94284340633241825</v>
      </c>
      <c r="G401">
        <v>805.61111111111109</v>
      </c>
      <c r="R401">
        <f t="shared" si="19"/>
        <v>-71.694444444444457</v>
      </c>
      <c r="S401" s="10">
        <f t="shared" si="20"/>
        <v>-8.5523045826568153E-2</v>
      </c>
    </row>
    <row r="402" spans="1:19" x14ac:dyDescent="0.35">
      <c r="A402" s="3" t="s">
        <v>506</v>
      </c>
      <c r="B402">
        <v>879</v>
      </c>
      <c r="C402">
        <v>569.34787257001301</v>
      </c>
      <c r="D402">
        <v>69</v>
      </c>
      <c r="E402">
        <f t="shared" si="18"/>
        <v>3.2096745790191763</v>
      </c>
      <c r="G402">
        <v>894.35294117647061</v>
      </c>
      <c r="R402">
        <f t="shared" si="19"/>
        <v>333.61111111111109</v>
      </c>
      <c r="S402" s="10">
        <f t="shared" si="20"/>
        <v>0.41410937176746432</v>
      </c>
    </row>
    <row r="403" spans="1:19" x14ac:dyDescent="0.35">
      <c r="A403" s="3" t="s">
        <v>507</v>
      </c>
      <c r="B403">
        <v>936</v>
      </c>
      <c r="C403">
        <v>400.044997469034</v>
      </c>
      <c r="D403">
        <v>69</v>
      </c>
      <c r="E403">
        <f t="shared" si="18"/>
        <v>2.7650580662093125</v>
      </c>
      <c r="G403">
        <v>917.13888888888891</v>
      </c>
      <c r="R403">
        <f t="shared" si="19"/>
        <v>15.352941176470608</v>
      </c>
      <c r="S403" s="10">
        <f t="shared" si="20"/>
        <v>1.7166535122336249E-2</v>
      </c>
    </row>
    <row r="404" spans="1:19" x14ac:dyDescent="0.35">
      <c r="A404" s="3" t="s">
        <v>508</v>
      </c>
      <c r="B404">
        <v>1077</v>
      </c>
      <c r="C404">
        <v>598.96994916272695</v>
      </c>
      <c r="D404">
        <v>69</v>
      </c>
      <c r="E404">
        <f t="shared" si="18"/>
        <v>3.2751149327481146</v>
      </c>
      <c r="G404">
        <v>958.05714285714282</v>
      </c>
      <c r="R404">
        <f t="shared" si="19"/>
        <v>-18.861111111111086</v>
      </c>
      <c r="S404" s="10">
        <f t="shared" si="20"/>
        <v>-2.0565163400672354E-2</v>
      </c>
    </row>
    <row r="405" spans="1:19" x14ac:dyDescent="0.35">
      <c r="A405" s="3" t="s">
        <v>509</v>
      </c>
      <c r="B405">
        <v>775</v>
      </c>
      <c r="C405">
        <v>496.03628899506901</v>
      </c>
      <c r="D405">
        <v>69</v>
      </c>
      <c r="E405">
        <f t="shared" si="18"/>
        <v>3.0336752594128655</v>
      </c>
      <c r="G405">
        <v>829.22222222222217</v>
      </c>
      <c r="R405">
        <f t="shared" si="19"/>
        <v>-118.94285714285718</v>
      </c>
      <c r="S405" s="10">
        <f t="shared" si="20"/>
        <v>-0.12415006560897057</v>
      </c>
    </row>
    <row r="406" spans="1:19" x14ac:dyDescent="0.35">
      <c r="A406" s="3" t="s">
        <v>510</v>
      </c>
      <c r="B406">
        <v>964</v>
      </c>
      <c r="C406">
        <v>584.78115564713596</v>
      </c>
      <c r="D406">
        <v>69</v>
      </c>
      <c r="E406">
        <f t="shared" si="18"/>
        <v>3.2441395269781017</v>
      </c>
      <c r="G406">
        <v>945.44444444444446</v>
      </c>
      <c r="R406">
        <f t="shared" si="19"/>
        <v>54.222222222222172</v>
      </c>
      <c r="S406" s="10">
        <f t="shared" si="20"/>
        <v>6.5389253651346582E-2</v>
      </c>
    </row>
    <row r="407" spans="1:19" x14ac:dyDescent="0.35">
      <c r="A407" s="3" t="s">
        <v>511</v>
      </c>
      <c r="B407">
        <v>731</v>
      </c>
      <c r="C407">
        <v>427.09483724343897</v>
      </c>
      <c r="D407">
        <v>69</v>
      </c>
      <c r="E407">
        <f t="shared" si="18"/>
        <v>2.8459476764757983</v>
      </c>
      <c r="G407">
        <v>866.27777777777783</v>
      </c>
      <c r="R407">
        <f t="shared" si="19"/>
        <v>-18.555555555555543</v>
      </c>
      <c r="S407" s="10">
        <f t="shared" si="20"/>
        <v>-1.9626278058526254E-2</v>
      </c>
    </row>
    <row r="408" spans="1:19" x14ac:dyDescent="0.35">
      <c r="A408" s="3" t="s">
        <v>512</v>
      </c>
      <c r="B408">
        <v>749</v>
      </c>
      <c r="C408">
        <v>575.60055594135702</v>
      </c>
      <c r="D408">
        <v>69</v>
      </c>
      <c r="E408">
        <f t="shared" si="18"/>
        <v>3.2237371656594389</v>
      </c>
      <c r="G408">
        <v>842.58333333333337</v>
      </c>
      <c r="R408">
        <f t="shared" si="19"/>
        <v>135.27777777777783</v>
      </c>
      <c r="S408" s="10">
        <f t="shared" si="20"/>
        <v>0.156159815301738</v>
      </c>
    </row>
    <row r="409" spans="1:19" x14ac:dyDescent="0.35">
      <c r="A409" s="3" t="s">
        <v>513</v>
      </c>
      <c r="B409">
        <v>849</v>
      </c>
      <c r="C409">
        <v>559.46492293976701</v>
      </c>
      <c r="D409">
        <v>69</v>
      </c>
      <c r="E409">
        <f t="shared" si="18"/>
        <v>3.1871639574942634</v>
      </c>
      <c r="G409">
        <v>862.55555555555554</v>
      </c>
      <c r="R409">
        <f t="shared" si="19"/>
        <v>93.583333333333371</v>
      </c>
      <c r="S409" s="10">
        <f t="shared" si="20"/>
        <v>0.11106715458411635</v>
      </c>
    </row>
    <row r="410" spans="1:19" x14ac:dyDescent="0.35">
      <c r="A410" s="3" t="s">
        <v>514</v>
      </c>
      <c r="B410">
        <v>761</v>
      </c>
      <c r="C410">
        <v>572.06031150570095</v>
      </c>
      <c r="D410">
        <v>69</v>
      </c>
      <c r="E410">
        <f t="shared" si="18"/>
        <v>3.2157918262165706</v>
      </c>
      <c r="G410">
        <v>809.25714285714287</v>
      </c>
      <c r="R410">
        <f t="shared" si="19"/>
        <v>13.555555555555543</v>
      </c>
      <c r="S410" s="10">
        <f t="shared" si="20"/>
        <v>1.5715573876078821E-2</v>
      </c>
    </row>
    <row r="411" spans="1:19" x14ac:dyDescent="0.35">
      <c r="A411" s="3" t="s">
        <v>515</v>
      </c>
      <c r="B411">
        <v>683</v>
      </c>
      <c r="C411">
        <v>414.58412897746098</v>
      </c>
      <c r="D411">
        <v>69</v>
      </c>
      <c r="E411">
        <f t="shared" si="18"/>
        <v>2.8090986297315608</v>
      </c>
      <c r="G411">
        <v>808.51428571428573</v>
      </c>
      <c r="R411">
        <f t="shared" si="19"/>
        <v>48.257142857142867</v>
      </c>
      <c r="S411" s="10">
        <f t="shared" si="20"/>
        <v>5.9631407993221308E-2</v>
      </c>
    </row>
    <row r="412" spans="1:19" x14ac:dyDescent="0.35">
      <c r="A412" s="3" t="s">
        <v>516</v>
      </c>
      <c r="B412">
        <v>863</v>
      </c>
      <c r="C412">
        <v>577.77936965592596</v>
      </c>
      <c r="D412">
        <v>69</v>
      </c>
      <c r="E412">
        <f t="shared" si="18"/>
        <v>3.2286053948480768</v>
      </c>
      <c r="G412">
        <v>965.8</v>
      </c>
      <c r="R412">
        <f t="shared" si="19"/>
        <v>125.51428571428573</v>
      </c>
      <c r="S412" s="10">
        <f t="shared" si="20"/>
        <v>0.15524065304968551</v>
      </c>
    </row>
    <row r="413" spans="1:19" x14ac:dyDescent="0.35">
      <c r="A413" s="3" t="s">
        <v>517</v>
      </c>
      <c r="B413">
        <v>430</v>
      </c>
      <c r="C413">
        <v>133.89921583041399</v>
      </c>
      <c r="D413">
        <v>69</v>
      </c>
      <c r="E413">
        <f t="shared" si="18"/>
        <v>1.5560950223407131</v>
      </c>
      <c r="G413">
        <v>863.8</v>
      </c>
      <c r="R413">
        <f t="shared" si="19"/>
        <v>102.79999999999995</v>
      </c>
      <c r="S413" s="10">
        <f t="shared" si="20"/>
        <v>0.10644025678194238</v>
      </c>
    </row>
    <row r="414" spans="1:19" x14ac:dyDescent="0.35">
      <c r="A414" s="3" t="s">
        <v>518</v>
      </c>
      <c r="B414">
        <v>814</v>
      </c>
      <c r="C414">
        <v>600.22828990309995</v>
      </c>
      <c r="D414">
        <v>69</v>
      </c>
      <c r="E414">
        <f t="shared" si="18"/>
        <v>3.2778301658806668</v>
      </c>
      <c r="G414">
        <v>892.08333333333337</v>
      </c>
      <c r="R414">
        <f t="shared" si="19"/>
        <v>433.79999999999995</v>
      </c>
      <c r="S414" s="10">
        <f t="shared" si="20"/>
        <v>0.50219958323686031</v>
      </c>
    </row>
    <row r="415" spans="1:19" x14ac:dyDescent="0.35">
      <c r="A415" s="3" t="s">
        <v>519</v>
      </c>
      <c r="B415">
        <v>764</v>
      </c>
      <c r="C415">
        <v>401.319075051261</v>
      </c>
      <c r="D415">
        <v>69</v>
      </c>
      <c r="E415">
        <f t="shared" si="18"/>
        <v>2.7689715787450515</v>
      </c>
      <c r="G415">
        <v>817.05555555555554</v>
      </c>
      <c r="R415">
        <f t="shared" si="19"/>
        <v>78.083333333333371</v>
      </c>
      <c r="S415" s="10">
        <f t="shared" si="20"/>
        <v>8.7529191966370892E-2</v>
      </c>
    </row>
    <row r="416" spans="1:19" x14ac:dyDescent="0.35">
      <c r="A416" s="3" t="s">
        <v>520</v>
      </c>
      <c r="B416">
        <v>780</v>
      </c>
      <c r="C416">
        <v>577.139497868582</v>
      </c>
      <c r="D416">
        <v>69</v>
      </c>
      <c r="E416">
        <f t="shared" si="18"/>
        <v>3.2271774012547247</v>
      </c>
      <c r="G416">
        <v>886.11764705882354</v>
      </c>
      <c r="R416">
        <f t="shared" si="19"/>
        <v>53.055555555555543</v>
      </c>
      <c r="S416" s="10">
        <f t="shared" si="20"/>
        <v>6.4935064935064915E-2</v>
      </c>
    </row>
    <row r="417" spans="1:19" x14ac:dyDescent="0.35">
      <c r="A417" s="3" t="s">
        <v>521</v>
      </c>
      <c r="B417">
        <v>1346</v>
      </c>
      <c r="C417">
        <v>1063.9708642627299</v>
      </c>
      <c r="D417">
        <v>69</v>
      </c>
      <c r="E417">
        <f t="shared" si="18"/>
        <v>4.0373705888445128</v>
      </c>
      <c r="G417">
        <v>1333.9722222222222</v>
      </c>
      <c r="R417">
        <f t="shared" si="19"/>
        <v>106.11764705882354</v>
      </c>
      <c r="S417" s="10">
        <f t="shared" si="20"/>
        <v>0.11975570897503984</v>
      </c>
    </row>
    <row r="418" spans="1:19" x14ac:dyDescent="0.35">
      <c r="A418" s="3" t="s">
        <v>522</v>
      </c>
      <c r="B418">
        <v>790</v>
      </c>
      <c r="C418">
        <v>647.97530817153802</v>
      </c>
      <c r="D418">
        <v>69</v>
      </c>
      <c r="E418">
        <f t="shared" si="18"/>
        <v>3.3772551679741265</v>
      </c>
      <c r="G418">
        <v>829.66666666666663</v>
      </c>
      <c r="R418">
        <f t="shared" si="19"/>
        <v>-12.027777777777828</v>
      </c>
      <c r="S418" s="10">
        <f t="shared" si="20"/>
        <v>-9.0165129208921099E-3</v>
      </c>
    </row>
    <row r="419" spans="1:19" x14ac:dyDescent="0.35">
      <c r="A419" s="3" t="s">
        <v>523</v>
      </c>
      <c r="B419">
        <v>527</v>
      </c>
      <c r="C419">
        <v>155.32224567009001</v>
      </c>
      <c r="D419">
        <v>69</v>
      </c>
      <c r="E419">
        <f t="shared" si="18"/>
        <v>1.7009044302220193</v>
      </c>
      <c r="G419">
        <v>783.08333333333337</v>
      </c>
      <c r="R419">
        <f t="shared" si="19"/>
        <v>39.666666666666629</v>
      </c>
      <c r="S419" s="10">
        <f t="shared" si="20"/>
        <v>4.7810365608678143E-2</v>
      </c>
    </row>
    <row r="420" spans="1:19" x14ac:dyDescent="0.35">
      <c r="A420" s="3" t="s">
        <v>524</v>
      </c>
      <c r="B420">
        <v>994</v>
      </c>
      <c r="C420">
        <v>664.80448253603095</v>
      </c>
      <c r="D420">
        <v>69</v>
      </c>
      <c r="E420">
        <f t="shared" si="18"/>
        <v>3.4107274504921836</v>
      </c>
      <c r="G420">
        <v>1111.4705882352941</v>
      </c>
      <c r="R420">
        <f t="shared" si="19"/>
        <v>256.08333333333337</v>
      </c>
      <c r="S420" s="10">
        <f t="shared" si="20"/>
        <v>0.32701926146642551</v>
      </c>
    </row>
    <row r="421" spans="1:19" x14ac:dyDescent="0.35">
      <c r="A421" s="3" t="s">
        <v>525</v>
      </c>
      <c r="B421">
        <v>946</v>
      </c>
      <c r="C421">
        <v>655.33045099399999</v>
      </c>
      <c r="D421">
        <v>69</v>
      </c>
      <c r="E421">
        <f t="shared" si="18"/>
        <v>3.3919797607547566</v>
      </c>
      <c r="G421">
        <v>828.94444444444446</v>
      </c>
      <c r="R421">
        <f t="shared" si="19"/>
        <v>117.47058823529414</v>
      </c>
      <c r="S421" s="10">
        <f t="shared" si="20"/>
        <v>0.10568933580312254</v>
      </c>
    </row>
    <row r="422" spans="1:19" x14ac:dyDescent="0.35">
      <c r="A422" s="3" t="s">
        <v>526</v>
      </c>
      <c r="B422">
        <v>729</v>
      </c>
      <c r="C422">
        <v>575.92534238388896</v>
      </c>
      <c r="D422">
        <v>69</v>
      </c>
      <c r="E422">
        <f t="shared" si="18"/>
        <v>3.2244638944525641</v>
      </c>
      <c r="G422">
        <v>867.83333333333337</v>
      </c>
      <c r="R422">
        <f t="shared" si="19"/>
        <v>-117.05555555555554</v>
      </c>
      <c r="S422" s="10">
        <f t="shared" si="20"/>
        <v>-0.14121037463976943</v>
      </c>
    </row>
    <row r="423" spans="1:19" x14ac:dyDescent="0.35">
      <c r="A423" s="3" t="s">
        <v>527</v>
      </c>
      <c r="B423">
        <v>743</v>
      </c>
      <c r="C423">
        <v>405.89900221606803</v>
      </c>
      <c r="D423">
        <v>69</v>
      </c>
      <c r="E423">
        <f t="shared" si="18"/>
        <v>2.782952458029524</v>
      </c>
      <c r="G423">
        <v>922</v>
      </c>
      <c r="R423">
        <f t="shared" si="19"/>
        <v>138.83333333333337</v>
      </c>
      <c r="S423" s="10">
        <f t="shared" si="20"/>
        <v>0.1599769541002497</v>
      </c>
    </row>
    <row r="424" spans="1:19" x14ac:dyDescent="0.35">
      <c r="A424" s="3" t="s">
        <v>528</v>
      </c>
      <c r="B424">
        <v>764</v>
      </c>
      <c r="C424">
        <v>610.35153804999902</v>
      </c>
      <c r="D424">
        <v>69</v>
      </c>
      <c r="E424">
        <f t="shared" si="18"/>
        <v>3.2994900393670075</v>
      </c>
      <c r="G424">
        <v>859.88888888888891</v>
      </c>
      <c r="R424">
        <f t="shared" si="19"/>
        <v>179</v>
      </c>
      <c r="S424" s="10">
        <f t="shared" si="20"/>
        <v>0.19414316702819956</v>
      </c>
    </row>
    <row r="425" spans="1:19" x14ac:dyDescent="0.35">
      <c r="A425" s="3" t="s">
        <v>529</v>
      </c>
      <c r="B425">
        <v>475</v>
      </c>
      <c r="C425">
        <v>50.009999000199898</v>
      </c>
      <c r="D425">
        <v>69</v>
      </c>
      <c r="E425">
        <f t="shared" si="18"/>
        <v>0.78641452419349722</v>
      </c>
      <c r="G425">
        <v>818</v>
      </c>
      <c r="R425">
        <f t="shared" si="19"/>
        <v>95.888888888888914</v>
      </c>
      <c r="S425" s="10">
        <f t="shared" si="20"/>
        <v>0.11151311538958525</v>
      </c>
    </row>
    <row r="426" spans="1:19" x14ac:dyDescent="0.35">
      <c r="A426" s="3" t="s">
        <v>530</v>
      </c>
      <c r="B426">
        <v>880</v>
      </c>
      <c r="C426">
        <v>610.98117810616702</v>
      </c>
      <c r="D426">
        <v>69</v>
      </c>
      <c r="E426">
        <f t="shared" si="18"/>
        <v>3.3008265460820256</v>
      </c>
      <c r="G426">
        <v>955.42857142857144</v>
      </c>
      <c r="R426">
        <f t="shared" si="19"/>
        <v>343</v>
      </c>
      <c r="S426" s="10">
        <f t="shared" si="20"/>
        <v>0.4193154034229829</v>
      </c>
    </row>
    <row r="427" spans="1:19" x14ac:dyDescent="0.35">
      <c r="A427" s="3" t="s">
        <v>531</v>
      </c>
      <c r="B427">
        <v>678</v>
      </c>
      <c r="C427">
        <v>446.01793685904602</v>
      </c>
      <c r="D427">
        <v>69</v>
      </c>
      <c r="E427">
        <f t="shared" si="18"/>
        <v>2.8999544118302079</v>
      </c>
      <c r="G427">
        <v>803.88571428571424</v>
      </c>
      <c r="R427">
        <f t="shared" si="19"/>
        <v>75.428571428571445</v>
      </c>
      <c r="S427" s="10">
        <f t="shared" si="20"/>
        <v>7.8947368421052641E-2</v>
      </c>
    </row>
    <row r="428" spans="1:19" x14ac:dyDescent="0.35">
      <c r="A428" s="3" t="s">
        <v>532</v>
      </c>
      <c r="B428">
        <v>762</v>
      </c>
      <c r="C428">
        <v>597.12645226953396</v>
      </c>
      <c r="D428">
        <v>69</v>
      </c>
      <c r="E428">
        <f t="shared" si="18"/>
        <v>3.2711278063070983</v>
      </c>
      <c r="G428">
        <v>892.2</v>
      </c>
      <c r="R428">
        <f t="shared" si="19"/>
        <v>125.88571428571424</v>
      </c>
      <c r="S428" s="10">
        <f t="shared" si="20"/>
        <v>0.15659653113448957</v>
      </c>
    </row>
    <row r="429" spans="1:19" x14ac:dyDescent="0.35">
      <c r="A429" s="3" t="s">
        <v>533</v>
      </c>
      <c r="B429">
        <v>996</v>
      </c>
      <c r="C429">
        <v>1009.17590141659</v>
      </c>
      <c r="D429">
        <v>69</v>
      </c>
      <c r="E429">
        <f t="shared" si="18"/>
        <v>3.9658523968826533</v>
      </c>
      <c r="G429">
        <v>1294.5882352941176</v>
      </c>
      <c r="R429">
        <f t="shared" si="19"/>
        <v>130.20000000000005</v>
      </c>
      <c r="S429" s="10">
        <f t="shared" si="20"/>
        <v>0.14593140551445868</v>
      </c>
    </row>
    <row r="430" spans="1:19" x14ac:dyDescent="0.35">
      <c r="A430" s="3" t="s">
        <v>131</v>
      </c>
      <c r="B430">
        <v>913</v>
      </c>
      <c r="C430">
        <v>655.61650375810405</v>
      </c>
      <c r="D430">
        <v>69</v>
      </c>
      <c r="E430">
        <f t="shared" si="18"/>
        <v>3.3925493977704022</v>
      </c>
      <c r="G430">
        <v>837.55555555555554</v>
      </c>
      <c r="R430">
        <f t="shared" si="19"/>
        <v>298.58823529411757</v>
      </c>
      <c r="S430" s="10">
        <f t="shared" si="20"/>
        <v>0.23064340239912753</v>
      </c>
    </row>
    <row r="431" spans="1:19" x14ac:dyDescent="0.35">
      <c r="A431" s="3" t="s">
        <v>132</v>
      </c>
      <c r="B431">
        <v>433</v>
      </c>
      <c r="C431">
        <v>132.37824594698299</v>
      </c>
      <c r="D431">
        <v>69</v>
      </c>
      <c r="E431">
        <f t="shared" si="18"/>
        <v>1.5452395764231186</v>
      </c>
      <c r="G431">
        <v>772.74285714285713</v>
      </c>
      <c r="R431">
        <f t="shared" si="19"/>
        <v>-75.444444444444457</v>
      </c>
      <c r="S431" s="10">
        <f t="shared" si="20"/>
        <v>-9.0076943486335909E-2</v>
      </c>
    </row>
    <row r="432" spans="1:19" x14ac:dyDescent="0.35">
      <c r="A432" s="3" t="s">
        <v>133</v>
      </c>
      <c r="B432">
        <v>781</v>
      </c>
      <c r="C432">
        <v>666.08257746318498</v>
      </c>
      <c r="D432">
        <v>69</v>
      </c>
      <c r="E432">
        <f t="shared" si="18"/>
        <v>3.4132380610472617</v>
      </c>
      <c r="G432">
        <v>1061.1818181818182</v>
      </c>
      <c r="R432">
        <f t="shared" si="19"/>
        <v>339.74285714285713</v>
      </c>
      <c r="S432" s="10">
        <f t="shared" si="20"/>
        <v>0.43965835983139834</v>
      </c>
    </row>
    <row r="433" spans="1:19" x14ac:dyDescent="0.35">
      <c r="A433" s="3" t="s">
        <v>534</v>
      </c>
      <c r="B433">
        <v>763</v>
      </c>
      <c r="C433">
        <v>700.31207329304198</v>
      </c>
      <c r="D433">
        <v>69</v>
      </c>
      <c r="E433">
        <f t="shared" si="18"/>
        <v>3.4789006826299067</v>
      </c>
      <c r="G433">
        <v>984.17142857142858</v>
      </c>
      <c r="R433">
        <f t="shared" si="19"/>
        <v>280.18181818181824</v>
      </c>
      <c r="S433" s="10">
        <f t="shared" si="20"/>
        <v>0.26402809903195412</v>
      </c>
    </row>
    <row r="434" spans="1:19" x14ac:dyDescent="0.35">
      <c r="A434" s="3" t="s">
        <v>535</v>
      </c>
      <c r="B434">
        <v>778</v>
      </c>
      <c r="C434">
        <v>598.45300567379502</v>
      </c>
      <c r="D434">
        <v>69</v>
      </c>
      <c r="E434">
        <f t="shared" si="18"/>
        <v>3.2739979954625116</v>
      </c>
      <c r="G434">
        <v>880.08571428571429</v>
      </c>
      <c r="R434">
        <f t="shared" si="19"/>
        <v>221.17142857142858</v>
      </c>
      <c r="S434" s="10">
        <f t="shared" si="20"/>
        <v>0.22472856064564828</v>
      </c>
    </row>
    <row r="435" spans="1:19" x14ac:dyDescent="0.35">
      <c r="A435" s="3" t="s">
        <v>536</v>
      </c>
      <c r="B435">
        <v>686</v>
      </c>
      <c r="C435">
        <v>421.343090604319</v>
      </c>
      <c r="D435">
        <v>69</v>
      </c>
      <c r="E435">
        <f t="shared" si="18"/>
        <v>2.8291232820350567</v>
      </c>
      <c r="G435">
        <v>780.52777777777783</v>
      </c>
      <c r="R435">
        <f t="shared" si="19"/>
        <v>102.08571428571429</v>
      </c>
      <c r="S435" s="10">
        <f t="shared" si="20"/>
        <v>0.11599519527318768</v>
      </c>
    </row>
    <row r="436" spans="1:19" x14ac:dyDescent="0.35">
      <c r="A436" s="3" t="s">
        <v>537</v>
      </c>
      <c r="B436">
        <v>712</v>
      </c>
      <c r="C436">
        <v>574.79909533679597</v>
      </c>
      <c r="D436">
        <v>69</v>
      </c>
      <c r="E436">
        <f t="shared" si="18"/>
        <v>3.2219422825458603</v>
      </c>
      <c r="G436">
        <v>1023.25</v>
      </c>
      <c r="R436">
        <f t="shared" si="19"/>
        <v>94.527777777777828</v>
      </c>
      <c r="S436" s="10">
        <f t="shared" si="20"/>
        <v>0.12110751272287276</v>
      </c>
    </row>
    <row r="437" spans="1:19" x14ac:dyDescent="0.35">
      <c r="A437" s="3" t="s">
        <v>538</v>
      </c>
      <c r="B437">
        <v>660</v>
      </c>
      <c r="C437">
        <v>392.460189063808</v>
      </c>
      <c r="D437">
        <v>69</v>
      </c>
      <c r="E437">
        <f t="shared" si="18"/>
        <v>2.7415379225411605</v>
      </c>
      <c r="G437">
        <v>818.75</v>
      </c>
      <c r="R437">
        <f t="shared" si="19"/>
        <v>311.25</v>
      </c>
      <c r="S437" s="10">
        <f t="shared" si="20"/>
        <v>0.30417786464695823</v>
      </c>
    </row>
    <row r="438" spans="1:19" x14ac:dyDescent="0.35">
      <c r="A438" s="3" t="s">
        <v>539</v>
      </c>
      <c r="B438">
        <v>764</v>
      </c>
      <c r="C438">
        <v>564.570633313494</v>
      </c>
      <c r="D438">
        <v>69</v>
      </c>
      <c r="E438">
        <f t="shared" si="18"/>
        <v>3.198837199482802</v>
      </c>
      <c r="G438">
        <v>898.54285714285709</v>
      </c>
      <c r="R438">
        <f t="shared" si="19"/>
        <v>158.75</v>
      </c>
      <c r="S438" s="10">
        <f t="shared" si="20"/>
        <v>0.19389312977099238</v>
      </c>
    </row>
    <row r="439" spans="1:19" x14ac:dyDescent="0.35">
      <c r="A439" s="3" t="s">
        <v>540</v>
      </c>
      <c r="B439">
        <v>677</v>
      </c>
      <c r="C439">
        <v>411.35143126042402</v>
      </c>
      <c r="D439">
        <v>69</v>
      </c>
      <c r="E439">
        <f t="shared" si="18"/>
        <v>2.7994220192981762</v>
      </c>
      <c r="G439">
        <v>826.6</v>
      </c>
      <c r="R439">
        <f t="shared" si="19"/>
        <v>134.54285714285709</v>
      </c>
      <c r="S439" s="10">
        <f t="shared" si="20"/>
        <v>0.1497344907628223</v>
      </c>
    </row>
    <row r="440" spans="1:19" x14ac:dyDescent="0.35">
      <c r="A440" s="3" t="s">
        <v>541</v>
      </c>
      <c r="B440">
        <v>992</v>
      </c>
      <c r="C440">
        <v>605.44859401934298</v>
      </c>
      <c r="D440">
        <v>69</v>
      </c>
      <c r="E440">
        <f t="shared" si="18"/>
        <v>3.2890402191951171</v>
      </c>
      <c r="G440">
        <v>946.32352941176475</v>
      </c>
      <c r="R440">
        <f t="shared" si="19"/>
        <v>149.60000000000002</v>
      </c>
      <c r="S440" s="10">
        <f t="shared" si="20"/>
        <v>0.18098233728526497</v>
      </c>
    </row>
    <row r="441" spans="1:19" x14ac:dyDescent="0.35">
      <c r="A441" s="3" t="s">
        <v>542</v>
      </c>
      <c r="B441">
        <v>629</v>
      </c>
      <c r="C441">
        <v>378.190428223666</v>
      </c>
      <c r="D441">
        <v>69</v>
      </c>
      <c r="E441">
        <f t="shared" si="18"/>
        <v>2.6962210417008343</v>
      </c>
      <c r="G441">
        <v>886.11111111111109</v>
      </c>
      <c r="R441">
        <f t="shared" si="19"/>
        <v>-45.676470588235247</v>
      </c>
      <c r="S441" s="10">
        <f t="shared" si="20"/>
        <v>-4.8267288267288218E-2</v>
      </c>
    </row>
    <row r="442" spans="1:19" x14ac:dyDescent="0.35">
      <c r="A442" s="3" t="s">
        <v>543</v>
      </c>
      <c r="B442">
        <v>710</v>
      </c>
      <c r="C442">
        <v>581.40605432004202</v>
      </c>
      <c r="D442">
        <v>69</v>
      </c>
      <c r="E442">
        <f t="shared" si="18"/>
        <v>3.2366724198326939</v>
      </c>
      <c r="G442">
        <v>833.22222222222217</v>
      </c>
      <c r="R442">
        <f t="shared" si="19"/>
        <v>257.11111111111109</v>
      </c>
      <c r="S442" s="10">
        <f t="shared" si="20"/>
        <v>0.2901567398119122</v>
      </c>
    </row>
    <row r="443" spans="1:19" x14ac:dyDescent="0.35">
      <c r="A443" s="3" t="s">
        <v>544</v>
      </c>
      <c r="B443">
        <v>728</v>
      </c>
      <c r="C443">
        <v>401.15084444632498</v>
      </c>
      <c r="D443">
        <v>69</v>
      </c>
      <c r="E443">
        <f t="shared" si="18"/>
        <v>2.7684554421690186</v>
      </c>
      <c r="G443">
        <v>959.28571428571433</v>
      </c>
      <c r="R443">
        <f t="shared" si="19"/>
        <v>123.22222222222217</v>
      </c>
      <c r="S443" s="10">
        <f t="shared" si="20"/>
        <v>0.14788638485131345</v>
      </c>
    </row>
    <row r="444" spans="1:19" x14ac:dyDescent="0.35">
      <c r="A444" s="3" t="s">
        <v>545</v>
      </c>
      <c r="B444">
        <v>779</v>
      </c>
      <c r="C444">
        <v>587.75930447760595</v>
      </c>
      <c r="D444">
        <v>69</v>
      </c>
      <c r="E444">
        <f t="shared" si="18"/>
        <v>3.2506964675311196</v>
      </c>
      <c r="G444">
        <v>870.27777777777783</v>
      </c>
      <c r="R444">
        <f t="shared" si="19"/>
        <v>231.28571428571433</v>
      </c>
      <c r="S444" s="10">
        <f t="shared" si="20"/>
        <v>0.24110201042442297</v>
      </c>
    </row>
    <row r="445" spans="1:19" x14ac:dyDescent="0.35">
      <c r="A445" s="3" t="s">
        <v>546</v>
      </c>
      <c r="B445">
        <v>994</v>
      </c>
      <c r="C445">
        <v>385.99611397007601</v>
      </c>
      <c r="D445">
        <v>69</v>
      </c>
      <c r="E445">
        <f t="shared" si="18"/>
        <v>2.7211859565935126</v>
      </c>
      <c r="G445">
        <v>876.52777777777783</v>
      </c>
      <c r="R445">
        <f t="shared" si="19"/>
        <v>91.277777777777828</v>
      </c>
      <c r="S445" s="10">
        <f t="shared" si="20"/>
        <v>0.10488349824449415</v>
      </c>
    </row>
    <row r="446" spans="1:19" x14ac:dyDescent="0.35">
      <c r="A446" s="3" t="s">
        <v>547</v>
      </c>
      <c r="B446">
        <v>683</v>
      </c>
      <c r="C446">
        <v>574.26910068364202</v>
      </c>
      <c r="D446">
        <v>69</v>
      </c>
      <c r="E446">
        <f t="shared" si="18"/>
        <v>3.2207541237468398</v>
      </c>
      <c r="G446">
        <v>843.61111111111109</v>
      </c>
      <c r="R446">
        <f t="shared" si="19"/>
        <v>-117.47222222222217</v>
      </c>
      <c r="S446" s="10">
        <f t="shared" si="20"/>
        <v>-0.13401996514023129</v>
      </c>
    </row>
    <row r="447" spans="1:19" x14ac:dyDescent="0.35">
      <c r="A447" s="3" t="s">
        <v>548</v>
      </c>
      <c r="B447">
        <v>696</v>
      </c>
      <c r="C447">
        <v>389.37128810429698</v>
      </c>
      <c r="D447">
        <v>69</v>
      </c>
      <c r="E447">
        <f t="shared" si="18"/>
        <v>2.7318484110205854</v>
      </c>
      <c r="G447">
        <v>868.63888888888891</v>
      </c>
      <c r="R447">
        <f t="shared" si="19"/>
        <v>160.61111111111109</v>
      </c>
      <c r="S447" s="10">
        <f t="shared" si="20"/>
        <v>0.19038524860059267</v>
      </c>
    </row>
    <row r="448" spans="1:19" x14ac:dyDescent="0.35">
      <c r="A448" s="3" t="s">
        <v>549</v>
      </c>
      <c r="B448">
        <v>801</v>
      </c>
      <c r="C448">
        <v>591.97043845111</v>
      </c>
      <c r="D448">
        <v>69</v>
      </c>
      <c r="E448">
        <f t="shared" si="18"/>
        <v>3.2599174824092785</v>
      </c>
      <c r="G448">
        <v>881.47222222222217</v>
      </c>
      <c r="R448">
        <f t="shared" si="19"/>
        <v>172.63888888888891</v>
      </c>
      <c r="S448" s="10">
        <f t="shared" si="20"/>
        <v>0.19874644239071346</v>
      </c>
    </row>
    <row r="449" spans="1:19" x14ac:dyDescent="0.35">
      <c r="A449" s="3" t="s">
        <v>550</v>
      </c>
      <c r="B449">
        <v>477</v>
      </c>
      <c r="C449">
        <v>66.189122973491607</v>
      </c>
      <c r="D449">
        <v>69</v>
      </c>
      <c r="E449">
        <f t="shared" si="18"/>
        <v>0.97031081314129797</v>
      </c>
      <c r="G449">
        <v>856.77777777777783</v>
      </c>
      <c r="R449">
        <f t="shared" si="19"/>
        <v>80.472222222222172</v>
      </c>
      <c r="S449" s="10">
        <f t="shared" si="20"/>
        <v>9.1292975766552112E-2</v>
      </c>
    </row>
    <row r="450" spans="1:19" x14ac:dyDescent="0.35">
      <c r="A450" s="3" t="s">
        <v>551</v>
      </c>
      <c r="B450">
        <v>878</v>
      </c>
      <c r="C450">
        <v>574.95130228567996</v>
      </c>
      <c r="D450">
        <v>69</v>
      </c>
      <c r="E450">
        <f t="shared" si="18"/>
        <v>3.2222833241200224</v>
      </c>
      <c r="G450">
        <v>881.14285714285711</v>
      </c>
      <c r="R450">
        <f t="shared" si="19"/>
        <v>379.77777777777783</v>
      </c>
      <c r="S450" s="10">
        <f t="shared" si="20"/>
        <v>0.44326287122292829</v>
      </c>
    </row>
    <row r="451" spans="1:19" x14ac:dyDescent="0.35">
      <c r="A451" s="3" t="s">
        <v>552</v>
      </c>
      <c r="B451">
        <v>697</v>
      </c>
      <c r="C451">
        <v>444.05517675171802</v>
      </c>
      <c r="D451">
        <v>69</v>
      </c>
      <c r="E451">
        <f t="shared" ref="E451:E514" si="21">LOG((C451/D451)+1,2)</f>
        <v>2.8944457224652198</v>
      </c>
      <c r="G451">
        <v>853.91666666666663</v>
      </c>
      <c r="R451">
        <f t="shared" si="19"/>
        <v>3.1428571428571104</v>
      </c>
      <c r="S451" s="10">
        <f t="shared" si="20"/>
        <v>3.5667963683527521E-3</v>
      </c>
    </row>
    <row r="452" spans="1:19" x14ac:dyDescent="0.35">
      <c r="A452" s="3" t="s">
        <v>553</v>
      </c>
      <c r="B452">
        <v>729</v>
      </c>
      <c r="C452">
        <v>591.07782905468503</v>
      </c>
      <c r="D452">
        <v>69</v>
      </c>
      <c r="E452">
        <f t="shared" si="21"/>
        <v>3.2579678740909093</v>
      </c>
      <c r="G452">
        <v>847.55555555555554</v>
      </c>
      <c r="R452">
        <f t="shared" ref="R452:R515" si="22">G451-B451</f>
        <v>156.91666666666663</v>
      </c>
      <c r="S452" s="10">
        <f t="shared" ref="S452:S515" si="23">R452/G451</f>
        <v>0.18376110080999314</v>
      </c>
    </row>
    <row r="453" spans="1:19" x14ac:dyDescent="0.35">
      <c r="A453" s="3" t="s">
        <v>554</v>
      </c>
      <c r="B453">
        <v>477</v>
      </c>
      <c r="C453">
        <v>175.84083712266599</v>
      </c>
      <c r="D453">
        <v>69</v>
      </c>
      <c r="E453">
        <f t="shared" si="21"/>
        <v>1.8271759389062361</v>
      </c>
      <c r="G453">
        <v>786.85714285714289</v>
      </c>
      <c r="R453">
        <f t="shared" si="22"/>
        <v>118.55555555555554</v>
      </c>
      <c r="S453" s="10">
        <f t="shared" si="23"/>
        <v>0.13987939171473518</v>
      </c>
    </row>
    <row r="454" spans="1:19" x14ac:dyDescent="0.35">
      <c r="A454" s="3" t="s">
        <v>555</v>
      </c>
      <c r="B454">
        <v>795</v>
      </c>
      <c r="C454">
        <v>651.109821765883</v>
      </c>
      <c r="D454">
        <v>69</v>
      </c>
      <c r="E454">
        <f t="shared" si="21"/>
        <v>3.3835486773776959</v>
      </c>
      <c r="G454">
        <v>963.41666666666663</v>
      </c>
      <c r="R454">
        <f t="shared" si="22"/>
        <v>309.85714285714289</v>
      </c>
      <c r="S454" s="10">
        <f t="shared" si="23"/>
        <v>0.39379084967320266</v>
      </c>
    </row>
    <row r="455" spans="1:19" x14ac:dyDescent="0.35">
      <c r="A455" s="3" t="s">
        <v>556</v>
      </c>
      <c r="B455">
        <v>679</v>
      </c>
      <c r="C455">
        <v>666.02702647865499</v>
      </c>
      <c r="D455">
        <v>69</v>
      </c>
      <c r="E455">
        <f t="shared" si="21"/>
        <v>3.4131290309045825</v>
      </c>
      <c r="G455">
        <v>836.02857142857147</v>
      </c>
      <c r="R455">
        <f t="shared" si="22"/>
        <v>168.41666666666663</v>
      </c>
      <c r="S455" s="10">
        <f t="shared" si="23"/>
        <v>0.17481186748551161</v>
      </c>
    </row>
    <row r="456" spans="1:19" x14ac:dyDescent="0.35">
      <c r="A456" s="3" t="s">
        <v>557</v>
      </c>
      <c r="B456">
        <v>860</v>
      </c>
      <c r="C456">
        <v>668.04939937103404</v>
      </c>
      <c r="D456">
        <v>69</v>
      </c>
      <c r="E456">
        <f t="shared" si="21"/>
        <v>3.4170930495207679</v>
      </c>
      <c r="G456">
        <v>981.16666666666663</v>
      </c>
      <c r="R456">
        <f t="shared" si="22"/>
        <v>157.02857142857147</v>
      </c>
      <c r="S456" s="10">
        <f t="shared" si="23"/>
        <v>0.18782680017771097</v>
      </c>
    </row>
    <row r="457" spans="1:19" x14ac:dyDescent="0.35">
      <c r="A457" s="3" t="s">
        <v>558</v>
      </c>
      <c r="B457">
        <v>379</v>
      </c>
      <c r="C457">
        <v>146.37281168304401</v>
      </c>
      <c r="D457">
        <v>69</v>
      </c>
      <c r="E457">
        <f t="shared" si="21"/>
        <v>1.6421678708742469</v>
      </c>
      <c r="G457">
        <v>902.34285714285716</v>
      </c>
      <c r="R457">
        <f t="shared" si="22"/>
        <v>121.16666666666663</v>
      </c>
      <c r="S457" s="10">
        <f t="shared" si="23"/>
        <v>0.12349244097163238</v>
      </c>
    </row>
    <row r="458" spans="1:19" x14ac:dyDescent="0.35">
      <c r="A458" s="3" t="s">
        <v>559</v>
      </c>
      <c r="B458">
        <v>695</v>
      </c>
      <c r="C458">
        <v>673.37953636860595</v>
      </c>
      <c r="D458">
        <v>69</v>
      </c>
      <c r="E458">
        <f t="shared" si="21"/>
        <v>3.4274886762389487</v>
      </c>
      <c r="G458">
        <v>848.2285714285714</v>
      </c>
      <c r="R458">
        <f t="shared" si="22"/>
        <v>523.34285714285716</v>
      </c>
      <c r="S458" s="10">
        <f t="shared" si="23"/>
        <v>0.5799822683807232</v>
      </c>
    </row>
    <row r="459" spans="1:19" x14ac:dyDescent="0.35">
      <c r="A459" s="3" t="s">
        <v>560</v>
      </c>
      <c r="B459">
        <v>365</v>
      </c>
      <c r="C459">
        <v>144.499134945507</v>
      </c>
      <c r="D459">
        <v>69</v>
      </c>
      <c r="E459">
        <f t="shared" si="21"/>
        <v>1.6295619573511948</v>
      </c>
      <c r="G459">
        <v>778.97222222222217</v>
      </c>
      <c r="R459">
        <f t="shared" si="22"/>
        <v>153.2285714285714</v>
      </c>
      <c r="S459" s="10">
        <f t="shared" si="23"/>
        <v>0.18064537860414981</v>
      </c>
    </row>
    <row r="460" spans="1:19" x14ac:dyDescent="0.35">
      <c r="A460" s="3" t="s">
        <v>561</v>
      </c>
      <c r="B460">
        <v>775</v>
      </c>
      <c r="C460">
        <v>671.89433693103797</v>
      </c>
      <c r="D460">
        <v>69</v>
      </c>
      <c r="E460">
        <f t="shared" si="21"/>
        <v>3.42459953942077</v>
      </c>
      <c r="G460">
        <v>928.7714285714286</v>
      </c>
      <c r="R460">
        <f t="shared" si="22"/>
        <v>413.97222222222217</v>
      </c>
      <c r="S460" s="10">
        <f t="shared" si="23"/>
        <v>0.53143386941482718</v>
      </c>
    </row>
    <row r="461" spans="1:19" x14ac:dyDescent="0.35">
      <c r="A461" s="3" t="s">
        <v>562</v>
      </c>
      <c r="B461">
        <v>397</v>
      </c>
      <c r="C461">
        <v>99.020199959402206</v>
      </c>
      <c r="D461">
        <v>69</v>
      </c>
      <c r="E461">
        <f t="shared" si="21"/>
        <v>1.2839664221278977</v>
      </c>
      <c r="G461">
        <v>845.75</v>
      </c>
      <c r="R461">
        <f t="shared" si="22"/>
        <v>153.7714285714286</v>
      </c>
      <c r="S461" s="10">
        <f t="shared" si="23"/>
        <v>0.16556433998831024</v>
      </c>
    </row>
    <row r="462" spans="1:19" x14ac:dyDescent="0.35">
      <c r="A462" s="3" t="s">
        <v>563</v>
      </c>
      <c r="B462">
        <v>614</v>
      </c>
      <c r="C462">
        <v>668.14669048046596</v>
      </c>
      <c r="D462">
        <v>69</v>
      </c>
      <c r="E462">
        <f t="shared" si="21"/>
        <v>3.4172834738507056</v>
      </c>
      <c r="G462">
        <v>832.47222222222217</v>
      </c>
      <c r="R462">
        <f t="shared" si="22"/>
        <v>448.75</v>
      </c>
      <c r="S462" s="10">
        <f t="shared" si="23"/>
        <v>0.53059414720662135</v>
      </c>
    </row>
    <row r="463" spans="1:19" x14ac:dyDescent="0.35">
      <c r="A463" s="3" t="s">
        <v>564</v>
      </c>
      <c r="B463">
        <v>731</v>
      </c>
      <c r="C463">
        <v>659.07586816693504</v>
      </c>
      <c r="D463">
        <v>69</v>
      </c>
      <c r="E463">
        <f t="shared" si="21"/>
        <v>3.3994205253507666</v>
      </c>
      <c r="G463">
        <v>897.7714285714286</v>
      </c>
      <c r="R463">
        <f t="shared" si="22"/>
        <v>218.47222222222217</v>
      </c>
      <c r="S463" s="10">
        <f t="shared" si="23"/>
        <v>0.2624378524475291</v>
      </c>
    </row>
    <row r="464" spans="1:19" x14ac:dyDescent="0.35">
      <c r="A464" s="3" t="s">
        <v>565</v>
      </c>
      <c r="B464">
        <v>896</v>
      </c>
      <c r="C464">
        <v>682.50494503702998</v>
      </c>
      <c r="D464">
        <v>69</v>
      </c>
      <c r="E464">
        <f t="shared" si="21"/>
        <v>3.4451143303609872</v>
      </c>
      <c r="G464">
        <v>793.41666666666663</v>
      </c>
      <c r="R464">
        <f t="shared" si="22"/>
        <v>166.7714285714286</v>
      </c>
      <c r="S464" s="10">
        <f t="shared" si="23"/>
        <v>0.18576156832792315</v>
      </c>
    </row>
    <row r="465" spans="1:19" x14ac:dyDescent="0.35">
      <c r="A465" s="3" t="s">
        <v>566</v>
      </c>
      <c r="B465">
        <v>445</v>
      </c>
      <c r="C465">
        <v>221.551348449969</v>
      </c>
      <c r="D465">
        <v>69</v>
      </c>
      <c r="E465">
        <f t="shared" si="21"/>
        <v>2.0741248832278645</v>
      </c>
      <c r="G465">
        <v>775.16666666666663</v>
      </c>
      <c r="R465">
        <f t="shared" si="22"/>
        <v>-102.58333333333337</v>
      </c>
      <c r="S465" s="10">
        <f t="shared" si="23"/>
        <v>-0.12929314147673568</v>
      </c>
    </row>
    <row r="466" spans="1:19" x14ac:dyDescent="0.35">
      <c r="A466" s="3" t="s">
        <v>567</v>
      </c>
      <c r="B466">
        <v>829</v>
      </c>
      <c r="C466">
        <v>585.80286786597401</v>
      </c>
      <c r="D466">
        <v>69</v>
      </c>
      <c r="E466">
        <f t="shared" si="21"/>
        <v>3.2463923734508917</v>
      </c>
      <c r="G466">
        <v>1057.6571428571428</v>
      </c>
      <c r="R466">
        <f t="shared" si="22"/>
        <v>330.16666666666663</v>
      </c>
      <c r="S466" s="10">
        <f t="shared" si="23"/>
        <v>0.42592990754676413</v>
      </c>
    </row>
    <row r="467" spans="1:19" x14ac:dyDescent="0.35">
      <c r="A467" s="3" t="s">
        <v>568</v>
      </c>
      <c r="B467">
        <v>646</v>
      </c>
      <c r="C467">
        <v>433.01039248498398</v>
      </c>
      <c r="D467">
        <v>69</v>
      </c>
      <c r="E467">
        <f t="shared" si="21"/>
        <v>2.8630489637689287</v>
      </c>
      <c r="G467">
        <v>949.54285714285709</v>
      </c>
      <c r="R467">
        <f t="shared" si="22"/>
        <v>228.65714285714284</v>
      </c>
      <c r="S467" s="10">
        <f t="shared" si="23"/>
        <v>0.21619212275109406</v>
      </c>
    </row>
    <row r="468" spans="1:19" x14ac:dyDescent="0.35">
      <c r="A468" s="3" t="s">
        <v>569</v>
      </c>
      <c r="B468">
        <v>712</v>
      </c>
      <c r="C468">
        <v>603.87084711881801</v>
      </c>
      <c r="D468">
        <v>69</v>
      </c>
      <c r="E468">
        <f t="shared" si="21"/>
        <v>3.2856613491215136</v>
      </c>
      <c r="G468">
        <v>923.80555555555554</v>
      </c>
      <c r="R468">
        <f t="shared" si="22"/>
        <v>303.54285714285709</v>
      </c>
      <c r="S468" s="10">
        <f t="shared" si="23"/>
        <v>0.31967262442077388</v>
      </c>
    </row>
    <row r="469" spans="1:19" x14ac:dyDescent="0.35">
      <c r="A469" s="3" t="s">
        <v>570</v>
      </c>
      <c r="B469">
        <v>1015</v>
      </c>
      <c r="C469">
        <v>828.29221896622903</v>
      </c>
      <c r="D469">
        <v>69</v>
      </c>
      <c r="E469">
        <f t="shared" si="21"/>
        <v>3.7009096336350162</v>
      </c>
      <c r="G469">
        <v>909.66666666666663</v>
      </c>
      <c r="R469">
        <f t="shared" si="22"/>
        <v>211.80555555555554</v>
      </c>
      <c r="S469" s="10">
        <f t="shared" si="23"/>
        <v>0.22927503984123643</v>
      </c>
    </row>
    <row r="470" spans="1:19" x14ac:dyDescent="0.35">
      <c r="A470" s="3" t="s">
        <v>571</v>
      </c>
      <c r="B470">
        <v>878</v>
      </c>
      <c r="C470">
        <v>663.26766844163296</v>
      </c>
      <c r="D470">
        <v>69</v>
      </c>
      <c r="E470">
        <f t="shared" si="21"/>
        <v>3.4077028314331925</v>
      </c>
      <c r="G470">
        <v>853</v>
      </c>
      <c r="R470">
        <f t="shared" si="22"/>
        <v>-105.33333333333337</v>
      </c>
      <c r="S470" s="10">
        <f t="shared" si="23"/>
        <v>-0.1157933308904361</v>
      </c>
    </row>
    <row r="471" spans="1:19" x14ac:dyDescent="0.35">
      <c r="A471" s="3" t="s">
        <v>572</v>
      </c>
      <c r="B471">
        <v>429</v>
      </c>
      <c r="C471">
        <v>145.27904184706</v>
      </c>
      <c r="D471">
        <v>69</v>
      </c>
      <c r="E471">
        <f t="shared" si="21"/>
        <v>1.6348224831419862</v>
      </c>
      <c r="G471">
        <v>811.31428571428569</v>
      </c>
      <c r="R471">
        <f t="shared" si="22"/>
        <v>-25</v>
      </c>
      <c r="S471" s="10">
        <f t="shared" si="23"/>
        <v>-2.9308323563892145E-2</v>
      </c>
    </row>
    <row r="472" spans="1:19" x14ac:dyDescent="0.35">
      <c r="A472" s="3" t="s">
        <v>573</v>
      </c>
      <c r="B472">
        <v>843</v>
      </c>
      <c r="C472">
        <v>671.50725982672702</v>
      </c>
      <c r="D472">
        <v>69</v>
      </c>
      <c r="E472">
        <f t="shared" si="21"/>
        <v>3.4238456125548042</v>
      </c>
      <c r="G472">
        <v>868.83333333333337</v>
      </c>
      <c r="R472">
        <f t="shared" si="22"/>
        <v>382.31428571428569</v>
      </c>
      <c r="S472" s="10">
        <f t="shared" si="23"/>
        <v>0.4712283420200028</v>
      </c>
    </row>
    <row r="473" spans="1:19" x14ac:dyDescent="0.35">
      <c r="A473" s="3" t="s">
        <v>574</v>
      </c>
      <c r="B473">
        <v>464</v>
      </c>
      <c r="C473">
        <v>77.414468931847594</v>
      </c>
      <c r="D473">
        <v>69</v>
      </c>
      <c r="E473">
        <f t="shared" si="21"/>
        <v>1.0853898632904673</v>
      </c>
      <c r="G473">
        <v>820.44444444444446</v>
      </c>
      <c r="R473">
        <f t="shared" si="22"/>
        <v>25.833333333333371</v>
      </c>
      <c r="S473" s="10">
        <f t="shared" si="23"/>
        <v>2.973335891041631E-2</v>
      </c>
    </row>
    <row r="474" spans="1:19" x14ac:dyDescent="0.35">
      <c r="A474" s="3" t="s">
        <v>575</v>
      </c>
      <c r="B474">
        <v>761</v>
      </c>
      <c r="C474">
        <v>674.12535926191003</v>
      </c>
      <c r="D474">
        <v>69</v>
      </c>
      <c r="E474">
        <f t="shared" si="21"/>
        <v>3.4289373353219652</v>
      </c>
      <c r="G474">
        <v>858.13888888888891</v>
      </c>
      <c r="R474">
        <f t="shared" si="22"/>
        <v>356.44444444444446</v>
      </c>
      <c r="S474" s="10">
        <f t="shared" si="23"/>
        <v>0.4344528710725894</v>
      </c>
    </row>
    <row r="475" spans="1:19" x14ac:dyDescent="0.35">
      <c r="A475" s="3" t="s">
        <v>576</v>
      </c>
      <c r="B475">
        <v>676</v>
      </c>
      <c r="C475">
        <v>152.19066988485201</v>
      </c>
      <c r="D475">
        <v>69</v>
      </c>
      <c r="E475">
        <f t="shared" si="21"/>
        <v>1.6806222650667253</v>
      </c>
      <c r="G475">
        <v>802.30555555555554</v>
      </c>
      <c r="R475">
        <f t="shared" si="22"/>
        <v>97.138888888888914</v>
      </c>
      <c r="S475" s="10">
        <f t="shared" si="23"/>
        <v>0.11319716440617618</v>
      </c>
    </row>
    <row r="476" spans="1:19" x14ac:dyDescent="0.35">
      <c r="A476" s="3" t="s">
        <v>577</v>
      </c>
      <c r="B476">
        <v>813</v>
      </c>
      <c r="C476">
        <v>684.43553385253097</v>
      </c>
      <c r="D476">
        <v>69</v>
      </c>
      <c r="E476">
        <f t="shared" si="21"/>
        <v>3.4488158088939289</v>
      </c>
      <c r="G476">
        <v>879.97058823529414</v>
      </c>
      <c r="R476">
        <f t="shared" si="22"/>
        <v>126.30555555555554</v>
      </c>
      <c r="S476" s="10">
        <f t="shared" si="23"/>
        <v>0.15742824498840147</v>
      </c>
    </row>
    <row r="477" spans="1:19" x14ac:dyDescent="0.35">
      <c r="A477" s="3" t="s">
        <v>578</v>
      </c>
      <c r="B477">
        <v>429</v>
      </c>
      <c r="C477">
        <v>69.426219830839102</v>
      </c>
      <c r="D477">
        <v>69</v>
      </c>
      <c r="E477">
        <f t="shared" si="21"/>
        <v>1.004448968147496</v>
      </c>
      <c r="G477">
        <v>827.34285714285716</v>
      </c>
      <c r="R477">
        <f t="shared" si="22"/>
        <v>66.970588235294144</v>
      </c>
      <c r="S477" s="10">
        <f t="shared" si="23"/>
        <v>7.6105484808984283E-2</v>
      </c>
    </row>
    <row r="478" spans="1:19" x14ac:dyDescent="0.35">
      <c r="A478" s="3" t="s">
        <v>579</v>
      </c>
      <c r="B478">
        <v>763</v>
      </c>
      <c r="C478">
        <v>680.87737515649599</v>
      </c>
      <c r="D478">
        <v>69</v>
      </c>
      <c r="E478">
        <f t="shared" si="21"/>
        <v>3.4419864289816284</v>
      </c>
      <c r="G478">
        <v>847.11111111111109</v>
      </c>
      <c r="R478">
        <f t="shared" si="22"/>
        <v>398.34285714285716</v>
      </c>
      <c r="S478" s="10">
        <f t="shared" si="23"/>
        <v>0.48147252823151571</v>
      </c>
    </row>
    <row r="479" spans="1:19" x14ac:dyDescent="0.35">
      <c r="A479" s="3" t="s">
        <v>580</v>
      </c>
      <c r="B479">
        <v>430</v>
      </c>
      <c r="C479">
        <v>150.013332740793</v>
      </c>
      <c r="D479">
        <v>69</v>
      </c>
      <c r="E479">
        <f t="shared" si="21"/>
        <v>1.666350431560587</v>
      </c>
      <c r="G479">
        <v>799.22222222222217</v>
      </c>
      <c r="R479">
        <f t="shared" si="22"/>
        <v>84.111111111111086</v>
      </c>
      <c r="S479" s="10">
        <f t="shared" si="23"/>
        <v>9.9291710388247606E-2</v>
      </c>
    </row>
    <row r="480" spans="1:19" x14ac:dyDescent="0.35">
      <c r="A480" s="3" t="s">
        <v>581</v>
      </c>
      <c r="B480">
        <v>808</v>
      </c>
      <c r="C480">
        <v>680.92437171832796</v>
      </c>
      <c r="D480">
        <v>69</v>
      </c>
      <c r="E480">
        <f t="shared" si="21"/>
        <v>3.4420768432071847</v>
      </c>
      <c r="G480">
        <v>862.83333333333337</v>
      </c>
      <c r="R480">
        <f t="shared" si="22"/>
        <v>369.22222222222217</v>
      </c>
      <c r="S480" s="10">
        <f t="shared" si="23"/>
        <v>0.46197692200750728</v>
      </c>
    </row>
    <row r="481" spans="1:19" x14ac:dyDescent="0.35">
      <c r="A481" s="3" t="s">
        <v>582</v>
      </c>
      <c r="B481">
        <v>763</v>
      </c>
      <c r="C481">
        <v>525.06094884308402</v>
      </c>
      <c r="D481">
        <v>69</v>
      </c>
      <c r="E481">
        <f t="shared" si="21"/>
        <v>3.1059426877310234</v>
      </c>
      <c r="G481">
        <v>787.52777777777783</v>
      </c>
      <c r="R481">
        <f t="shared" si="22"/>
        <v>54.833333333333371</v>
      </c>
      <c r="S481" s="10">
        <f t="shared" si="23"/>
        <v>6.3550318717403936E-2</v>
      </c>
    </row>
    <row r="482" spans="1:19" x14ac:dyDescent="0.35">
      <c r="A482" s="3" t="s">
        <v>583</v>
      </c>
      <c r="B482">
        <v>746</v>
      </c>
      <c r="C482">
        <v>686.66221681406</v>
      </c>
      <c r="D482">
        <v>69</v>
      </c>
      <c r="E482">
        <f t="shared" si="21"/>
        <v>3.4530732226977596</v>
      </c>
      <c r="G482">
        <v>893.37142857142862</v>
      </c>
      <c r="R482">
        <f t="shared" si="22"/>
        <v>24.527777777777828</v>
      </c>
      <c r="S482" s="10">
        <f t="shared" si="23"/>
        <v>3.1145285880568647E-2</v>
      </c>
    </row>
    <row r="483" spans="1:19" x14ac:dyDescent="0.35">
      <c r="A483" s="3" t="s">
        <v>584</v>
      </c>
      <c r="B483">
        <v>696</v>
      </c>
      <c r="C483">
        <v>170.66048165876001</v>
      </c>
      <c r="D483">
        <v>69</v>
      </c>
      <c r="E483">
        <f t="shared" si="21"/>
        <v>1.7963237712485631</v>
      </c>
      <c r="G483">
        <v>862.68571428571431</v>
      </c>
      <c r="R483">
        <f t="shared" si="22"/>
        <v>147.37142857142862</v>
      </c>
      <c r="S483" s="10">
        <f t="shared" si="23"/>
        <v>0.16496098247409496</v>
      </c>
    </row>
    <row r="484" spans="1:19" x14ac:dyDescent="0.35">
      <c r="A484" s="3" t="s">
        <v>585</v>
      </c>
      <c r="B484">
        <v>606</v>
      </c>
      <c r="C484">
        <v>699.31537949626102</v>
      </c>
      <c r="D484">
        <v>69</v>
      </c>
      <c r="E484">
        <f t="shared" si="21"/>
        <v>3.4770303656078192</v>
      </c>
      <c r="G484">
        <v>814.83333333333337</v>
      </c>
      <c r="R484">
        <f t="shared" si="22"/>
        <v>166.68571428571431</v>
      </c>
      <c r="S484" s="10">
        <f t="shared" si="23"/>
        <v>0.19321719546929855</v>
      </c>
    </row>
    <row r="485" spans="1:19" x14ac:dyDescent="0.35">
      <c r="A485" s="3" t="s">
        <v>586</v>
      </c>
      <c r="B485">
        <v>464</v>
      </c>
      <c r="C485">
        <v>257.09920264364803</v>
      </c>
      <c r="D485">
        <v>69</v>
      </c>
      <c r="E485">
        <f t="shared" si="21"/>
        <v>2.2406426465040896</v>
      </c>
      <c r="G485">
        <v>819.69444444444446</v>
      </c>
      <c r="R485">
        <f t="shared" si="22"/>
        <v>208.83333333333337</v>
      </c>
      <c r="S485" s="10">
        <f t="shared" si="23"/>
        <v>0.25628962978114139</v>
      </c>
    </row>
    <row r="486" spans="1:19" x14ac:dyDescent="0.35">
      <c r="A486" s="3" t="s">
        <v>587</v>
      </c>
      <c r="B486">
        <v>698</v>
      </c>
      <c r="C486">
        <v>590.79014886844504</v>
      </c>
      <c r="D486">
        <v>69</v>
      </c>
      <c r="E486">
        <f t="shared" si="21"/>
        <v>3.2573389706072806</v>
      </c>
      <c r="G486">
        <v>955.97222222222217</v>
      </c>
      <c r="R486">
        <f t="shared" si="22"/>
        <v>355.69444444444446</v>
      </c>
      <c r="S486" s="10">
        <f t="shared" si="23"/>
        <v>0.43393540953607374</v>
      </c>
    </row>
    <row r="487" spans="1:19" x14ac:dyDescent="0.35">
      <c r="A487" s="3" t="s">
        <v>588</v>
      </c>
      <c r="B487">
        <v>542</v>
      </c>
      <c r="C487">
        <v>402.15046935195699</v>
      </c>
      <c r="D487">
        <v>69</v>
      </c>
      <c r="E487">
        <f t="shared" si="21"/>
        <v>2.771519613896178</v>
      </c>
      <c r="G487">
        <v>802.77777777777783</v>
      </c>
      <c r="R487">
        <f t="shared" si="22"/>
        <v>257.97222222222217</v>
      </c>
      <c r="S487" s="10">
        <f t="shared" si="23"/>
        <v>0.26985326165916024</v>
      </c>
    </row>
    <row r="488" spans="1:19" x14ac:dyDescent="0.35">
      <c r="A488" s="3" t="s">
        <v>589</v>
      </c>
      <c r="B488">
        <v>927</v>
      </c>
      <c r="C488">
        <v>565.69249597285602</v>
      </c>
      <c r="D488">
        <v>69</v>
      </c>
      <c r="E488">
        <f t="shared" si="21"/>
        <v>3.2013895186033121</v>
      </c>
      <c r="G488">
        <v>982.13888888888891</v>
      </c>
      <c r="R488">
        <f t="shared" si="22"/>
        <v>260.77777777777783</v>
      </c>
      <c r="S488" s="10">
        <f t="shared" si="23"/>
        <v>0.32484429065743947</v>
      </c>
    </row>
    <row r="489" spans="1:19" x14ac:dyDescent="0.35">
      <c r="A489" s="3" t="s">
        <v>590</v>
      </c>
      <c r="B489">
        <v>591</v>
      </c>
      <c r="C489">
        <v>411.04379328728402</v>
      </c>
      <c r="D489">
        <v>69</v>
      </c>
      <c r="E489">
        <f t="shared" si="21"/>
        <v>2.7984977585728537</v>
      </c>
      <c r="G489">
        <v>820.54285714285709</v>
      </c>
      <c r="R489">
        <f t="shared" si="22"/>
        <v>55.138888888888914</v>
      </c>
      <c r="S489" s="10">
        <f t="shared" si="23"/>
        <v>5.6141640976327199E-2</v>
      </c>
    </row>
    <row r="490" spans="1:19" x14ac:dyDescent="0.35">
      <c r="A490" s="3" t="s">
        <v>591</v>
      </c>
      <c r="B490">
        <v>645</v>
      </c>
      <c r="C490">
        <v>560.03571314693795</v>
      </c>
      <c r="D490">
        <v>69</v>
      </c>
      <c r="E490">
        <f t="shared" si="21"/>
        <v>3.1884736606215567</v>
      </c>
      <c r="G490">
        <v>860.13888888888891</v>
      </c>
      <c r="R490">
        <f t="shared" si="22"/>
        <v>229.54285714285709</v>
      </c>
      <c r="S490" s="10">
        <f t="shared" si="23"/>
        <v>0.27974511647341477</v>
      </c>
    </row>
    <row r="491" spans="1:19" x14ac:dyDescent="0.35">
      <c r="A491" s="3" t="s">
        <v>592</v>
      </c>
      <c r="B491">
        <v>729</v>
      </c>
      <c r="C491">
        <v>386.04662930791102</v>
      </c>
      <c r="D491">
        <v>69</v>
      </c>
      <c r="E491">
        <f t="shared" si="21"/>
        <v>2.7213461209989687</v>
      </c>
      <c r="G491">
        <v>972.52941176470586</v>
      </c>
      <c r="R491">
        <f t="shared" si="22"/>
        <v>215.13888888888891</v>
      </c>
      <c r="S491" s="10">
        <f t="shared" si="23"/>
        <v>0.2501211044727919</v>
      </c>
    </row>
    <row r="492" spans="1:19" x14ac:dyDescent="0.35">
      <c r="A492" s="3" t="s">
        <v>593</v>
      </c>
      <c r="B492">
        <v>715</v>
      </c>
      <c r="C492">
        <v>583.67542350179497</v>
      </c>
      <c r="D492">
        <v>69</v>
      </c>
      <c r="E492">
        <f t="shared" si="21"/>
        <v>3.2416974486281638</v>
      </c>
      <c r="G492">
        <v>855.11111111111109</v>
      </c>
      <c r="R492">
        <f t="shared" si="22"/>
        <v>243.52941176470586</v>
      </c>
      <c r="S492" s="10">
        <f t="shared" si="23"/>
        <v>0.25040827436037016</v>
      </c>
    </row>
    <row r="493" spans="1:19" x14ac:dyDescent="0.35">
      <c r="A493" s="3" t="s">
        <v>594</v>
      </c>
      <c r="B493">
        <v>550</v>
      </c>
      <c r="C493">
        <v>340.07646199053499</v>
      </c>
      <c r="D493">
        <v>69</v>
      </c>
      <c r="E493">
        <f t="shared" si="21"/>
        <v>2.5677022608202296</v>
      </c>
      <c r="G493">
        <v>806.05555555555554</v>
      </c>
      <c r="R493">
        <f t="shared" si="22"/>
        <v>140.11111111111109</v>
      </c>
      <c r="S493" s="10">
        <f t="shared" si="23"/>
        <v>0.16385135135135132</v>
      </c>
    </row>
    <row r="494" spans="1:19" x14ac:dyDescent="0.35">
      <c r="A494" s="3" t="s">
        <v>595</v>
      </c>
      <c r="B494">
        <v>812</v>
      </c>
      <c r="C494">
        <v>669.21446487654396</v>
      </c>
      <c r="D494">
        <v>69</v>
      </c>
      <c r="E494">
        <f t="shared" si="21"/>
        <v>3.41937173961449</v>
      </c>
      <c r="G494">
        <v>855.94285714285718</v>
      </c>
      <c r="R494">
        <f t="shared" si="22"/>
        <v>256.05555555555554</v>
      </c>
      <c r="S494" s="10">
        <f t="shared" si="23"/>
        <v>0.31766489764973466</v>
      </c>
    </row>
    <row r="495" spans="1:19" x14ac:dyDescent="0.35">
      <c r="A495" s="3" t="s">
        <v>596</v>
      </c>
      <c r="B495">
        <v>497</v>
      </c>
      <c r="C495">
        <v>130.11533345459301</v>
      </c>
      <c r="D495">
        <v>69</v>
      </c>
      <c r="E495">
        <f t="shared" si="21"/>
        <v>1.5289360572549413</v>
      </c>
      <c r="G495">
        <v>793.52777777777783</v>
      </c>
      <c r="R495">
        <f t="shared" si="22"/>
        <v>43.942857142857179</v>
      </c>
      <c r="S495" s="10">
        <f t="shared" si="23"/>
        <v>5.1338540623539659E-2</v>
      </c>
    </row>
    <row r="496" spans="1:19" x14ac:dyDescent="0.35">
      <c r="A496" s="3" t="s">
        <v>597</v>
      </c>
      <c r="B496">
        <v>762</v>
      </c>
      <c r="C496">
        <v>675.498334564934</v>
      </c>
      <c r="D496">
        <v>69</v>
      </c>
      <c r="E496">
        <f t="shared" si="21"/>
        <v>3.4316003545136717</v>
      </c>
      <c r="G496">
        <v>875.38888888888891</v>
      </c>
      <c r="R496">
        <f t="shared" si="22"/>
        <v>296.52777777777783</v>
      </c>
      <c r="S496" s="10">
        <f t="shared" si="23"/>
        <v>0.37368292085273219</v>
      </c>
    </row>
    <row r="497" spans="1:19" x14ac:dyDescent="0.35">
      <c r="A497" s="3" t="s">
        <v>598</v>
      </c>
      <c r="B497">
        <v>560</v>
      </c>
      <c r="C497">
        <v>284.11265371327602</v>
      </c>
      <c r="D497">
        <v>69</v>
      </c>
      <c r="E497">
        <f t="shared" si="21"/>
        <v>2.3554602536757687</v>
      </c>
      <c r="G497">
        <v>916.51428571428573</v>
      </c>
      <c r="R497">
        <f t="shared" si="22"/>
        <v>113.38888888888891</v>
      </c>
      <c r="S497" s="10">
        <f t="shared" si="23"/>
        <v>0.12952973281716065</v>
      </c>
    </row>
    <row r="498" spans="1:19" x14ac:dyDescent="0.35">
      <c r="A498" s="3" t="s">
        <v>599</v>
      </c>
      <c r="B498">
        <v>632</v>
      </c>
      <c r="C498">
        <v>508.84673527497398</v>
      </c>
      <c r="D498">
        <v>69</v>
      </c>
      <c r="E498">
        <f t="shared" si="21"/>
        <v>3.0660186243735836</v>
      </c>
      <c r="G498">
        <v>805.97058823529414</v>
      </c>
      <c r="R498">
        <f t="shared" si="22"/>
        <v>356.51428571428573</v>
      </c>
      <c r="S498" s="10">
        <f t="shared" si="23"/>
        <v>0.38898933848743689</v>
      </c>
    </row>
    <row r="499" spans="1:19" x14ac:dyDescent="0.35">
      <c r="A499" s="3" t="s">
        <v>600</v>
      </c>
      <c r="B499">
        <v>649</v>
      </c>
      <c r="C499">
        <v>464.00969817450999</v>
      </c>
      <c r="D499">
        <v>69</v>
      </c>
      <c r="E499">
        <f t="shared" si="21"/>
        <v>2.9494935162267519</v>
      </c>
      <c r="G499">
        <v>942.52777777777783</v>
      </c>
      <c r="R499">
        <f t="shared" si="22"/>
        <v>173.97058823529414</v>
      </c>
      <c r="S499" s="10">
        <f t="shared" si="23"/>
        <v>0.21585227894756051</v>
      </c>
    </row>
    <row r="500" spans="1:19" x14ac:dyDescent="0.35">
      <c r="A500" s="3" t="s">
        <v>601</v>
      </c>
      <c r="B500">
        <v>612</v>
      </c>
      <c r="C500">
        <v>481.66378315169101</v>
      </c>
      <c r="D500">
        <v>69</v>
      </c>
      <c r="E500">
        <f t="shared" si="21"/>
        <v>2.9965034593614379</v>
      </c>
      <c r="G500">
        <v>823.94444444444446</v>
      </c>
      <c r="R500">
        <f t="shared" si="22"/>
        <v>293.52777777777783</v>
      </c>
      <c r="S500" s="10">
        <f t="shared" si="23"/>
        <v>0.31142612949809911</v>
      </c>
    </row>
    <row r="501" spans="1:19" x14ac:dyDescent="0.35">
      <c r="A501" s="3" t="s">
        <v>602</v>
      </c>
      <c r="B501">
        <v>429</v>
      </c>
      <c r="C501">
        <v>126.6491215919</v>
      </c>
      <c r="D501">
        <v>69</v>
      </c>
      <c r="E501">
        <f t="shared" si="21"/>
        <v>1.5036003659653698</v>
      </c>
      <c r="G501">
        <v>797.27777777777783</v>
      </c>
      <c r="R501">
        <f t="shared" si="22"/>
        <v>211.94444444444446</v>
      </c>
      <c r="S501" s="10">
        <f t="shared" si="23"/>
        <v>0.25723147461398421</v>
      </c>
    </row>
    <row r="502" spans="1:19" x14ac:dyDescent="0.35">
      <c r="A502" s="3" t="s">
        <v>603</v>
      </c>
      <c r="B502">
        <v>663</v>
      </c>
      <c r="C502">
        <v>599.18027337354795</v>
      </c>
      <c r="D502">
        <v>69</v>
      </c>
      <c r="E502">
        <f t="shared" si="21"/>
        <v>3.2755691237414899</v>
      </c>
      <c r="G502">
        <v>909.23529411764707</v>
      </c>
      <c r="R502">
        <f t="shared" si="22"/>
        <v>368.27777777777783</v>
      </c>
      <c r="S502" s="10">
        <f t="shared" si="23"/>
        <v>0.46191903003275037</v>
      </c>
    </row>
    <row r="503" spans="1:19" x14ac:dyDescent="0.35">
      <c r="A503" s="3" t="s">
        <v>604</v>
      </c>
      <c r="B503">
        <v>628</v>
      </c>
      <c r="C503">
        <v>407</v>
      </c>
      <c r="D503">
        <v>69</v>
      </c>
      <c r="E503">
        <f t="shared" si="21"/>
        <v>2.7862933065297746</v>
      </c>
      <c r="G503">
        <v>882.5</v>
      </c>
      <c r="R503">
        <f t="shared" si="22"/>
        <v>246.23529411764707</v>
      </c>
      <c r="S503" s="10">
        <f t="shared" si="23"/>
        <v>0.27081581160639195</v>
      </c>
    </row>
    <row r="504" spans="1:19" x14ac:dyDescent="0.35">
      <c r="A504" s="3" t="s">
        <v>605</v>
      </c>
      <c r="B504">
        <v>742</v>
      </c>
      <c r="C504">
        <v>608.43405558860695</v>
      </c>
      <c r="D504">
        <v>69</v>
      </c>
      <c r="E504">
        <f t="shared" si="21"/>
        <v>3.2954122480155363</v>
      </c>
      <c r="G504">
        <v>881.02941176470586</v>
      </c>
      <c r="R504">
        <f t="shared" si="22"/>
        <v>254.5</v>
      </c>
      <c r="S504" s="10">
        <f t="shared" si="23"/>
        <v>0.288385269121813</v>
      </c>
    </row>
    <row r="505" spans="1:19" x14ac:dyDescent="0.35">
      <c r="A505" s="3" t="s">
        <v>606</v>
      </c>
      <c r="B505">
        <v>629</v>
      </c>
      <c r="C505">
        <v>560.54437826099002</v>
      </c>
      <c r="D505">
        <v>69</v>
      </c>
      <c r="E505">
        <f t="shared" si="21"/>
        <v>3.1896398139438324</v>
      </c>
      <c r="G505">
        <v>888.75</v>
      </c>
      <c r="R505">
        <f t="shared" si="22"/>
        <v>139.02941176470586</v>
      </c>
      <c r="S505" s="10">
        <f t="shared" si="23"/>
        <v>0.15780337172425302</v>
      </c>
    </row>
    <row r="506" spans="1:19" x14ac:dyDescent="0.35">
      <c r="A506" s="3" t="s">
        <v>607</v>
      </c>
      <c r="B506">
        <v>646</v>
      </c>
      <c r="C506">
        <v>575.79510244530502</v>
      </c>
      <c r="D506">
        <v>69</v>
      </c>
      <c r="E506">
        <f t="shared" si="21"/>
        <v>3.2241725188836763</v>
      </c>
      <c r="G506">
        <v>847.94285714285718</v>
      </c>
      <c r="R506">
        <f t="shared" si="22"/>
        <v>259.75</v>
      </c>
      <c r="S506" s="10">
        <f t="shared" si="23"/>
        <v>0.29226441631504924</v>
      </c>
    </row>
    <row r="507" spans="1:19" x14ac:dyDescent="0.35">
      <c r="A507" s="3" t="s">
        <v>608</v>
      </c>
      <c r="B507">
        <v>645</v>
      </c>
      <c r="C507">
        <v>414.01932322054699</v>
      </c>
      <c r="D507">
        <v>69</v>
      </c>
      <c r="E507">
        <f t="shared" si="21"/>
        <v>2.8074126383243305</v>
      </c>
      <c r="G507">
        <v>864.85714285714289</v>
      </c>
      <c r="R507">
        <f t="shared" si="22"/>
        <v>201.94285714285718</v>
      </c>
      <c r="S507" s="10">
        <f t="shared" si="23"/>
        <v>0.23815620998719594</v>
      </c>
    </row>
    <row r="508" spans="1:19" x14ac:dyDescent="0.35">
      <c r="A508" s="3" t="s">
        <v>609</v>
      </c>
      <c r="B508">
        <v>700</v>
      </c>
      <c r="C508">
        <v>581.57888544891296</v>
      </c>
      <c r="D508">
        <v>69</v>
      </c>
      <c r="E508">
        <f t="shared" si="21"/>
        <v>3.2370557334382219</v>
      </c>
      <c r="G508">
        <v>827.88888888888891</v>
      </c>
      <c r="R508">
        <f t="shared" si="22"/>
        <v>219.85714285714289</v>
      </c>
      <c r="S508" s="10">
        <f t="shared" si="23"/>
        <v>0.25421209117938554</v>
      </c>
    </row>
    <row r="509" spans="1:19" x14ac:dyDescent="0.35">
      <c r="A509" s="3" t="s">
        <v>610</v>
      </c>
      <c r="B509">
        <v>480</v>
      </c>
      <c r="C509">
        <v>207.03864373589701</v>
      </c>
      <c r="D509">
        <v>69</v>
      </c>
      <c r="E509">
        <f t="shared" si="21"/>
        <v>2.0002019826940152</v>
      </c>
      <c r="G509">
        <v>811.91666666666663</v>
      </c>
      <c r="R509">
        <f t="shared" si="22"/>
        <v>127.88888888888891</v>
      </c>
      <c r="S509" s="10">
        <f t="shared" si="23"/>
        <v>0.15447590927392299</v>
      </c>
    </row>
    <row r="510" spans="1:19" x14ac:dyDescent="0.35">
      <c r="A510" s="3" t="s">
        <v>611</v>
      </c>
      <c r="B510">
        <v>748</v>
      </c>
      <c r="C510">
        <v>595.08066680072795</v>
      </c>
      <c r="D510">
        <v>69</v>
      </c>
      <c r="E510">
        <f t="shared" si="21"/>
        <v>3.2666902313832353</v>
      </c>
      <c r="G510">
        <v>933.66666666666663</v>
      </c>
      <c r="R510">
        <f t="shared" si="22"/>
        <v>331.91666666666663</v>
      </c>
      <c r="S510" s="10">
        <f t="shared" si="23"/>
        <v>0.40880632248794002</v>
      </c>
    </row>
    <row r="511" spans="1:19" x14ac:dyDescent="0.35">
      <c r="A511" s="3" t="s">
        <v>612</v>
      </c>
      <c r="B511">
        <v>594</v>
      </c>
      <c r="C511">
        <v>433.00115473287099</v>
      </c>
      <c r="D511">
        <v>69</v>
      </c>
      <c r="E511">
        <f t="shared" si="21"/>
        <v>2.8630224157492372</v>
      </c>
      <c r="G511">
        <v>821.45714285714291</v>
      </c>
      <c r="R511">
        <f t="shared" si="22"/>
        <v>185.66666666666663</v>
      </c>
      <c r="S511" s="10">
        <f t="shared" si="23"/>
        <v>0.19885755087468757</v>
      </c>
    </row>
    <row r="512" spans="1:19" x14ac:dyDescent="0.35">
      <c r="A512" s="3" t="s">
        <v>613</v>
      </c>
      <c r="B512">
        <v>725</v>
      </c>
      <c r="C512">
        <v>587.96343423719804</v>
      </c>
      <c r="D512">
        <v>69</v>
      </c>
      <c r="E512">
        <f t="shared" si="21"/>
        <v>3.2511448071777633</v>
      </c>
      <c r="G512">
        <v>853.61111111111109</v>
      </c>
      <c r="R512">
        <f t="shared" si="22"/>
        <v>227.45714285714291</v>
      </c>
      <c r="S512" s="10">
        <f t="shared" si="23"/>
        <v>0.27689471670550592</v>
      </c>
    </row>
    <row r="513" spans="1:19" x14ac:dyDescent="0.35">
      <c r="A513" s="3" t="s">
        <v>614</v>
      </c>
      <c r="B513">
        <v>497</v>
      </c>
      <c r="C513">
        <v>51</v>
      </c>
      <c r="D513">
        <v>69</v>
      </c>
      <c r="E513">
        <f t="shared" si="21"/>
        <v>0.79836613883034946</v>
      </c>
      <c r="G513">
        <v>838.19444444444446</v>
      </c>
      <c r="R513">
        <f t="shared" si="22"/>
        <v>128.61111111111109</v>
      </c>
      <c r="S513" s="10">
        <f t="shared" si="23"/>
        <v>0.15066710055320531</v>
      </c>
    </row>
    <row r="514" spans="1:19" x14ac:dyDescent="0.35">
      <c r="A514" s="3" t="s">
        <v>615</v>
      </c>
      <c r="B514">
        <v>659</v>
      </c>
      <c r="C514">
        <v>574.31176202477297</v>
      </c>
      <c r="D514">
        <v>69</v>
      </c>
      <c r="E514">
        <f t="shared" si="21"/>
        <v>3.2208497995136622</v>
      </c>
      <c r="G514">
        <v>881.22222222222217</v>
      </c>
      <c r="R514">
        <f t="shared" si="22"/>
        <v>341.19444444444446</v>
      </c>
      <c r="S514" s="10">
        <f t="shared" si="23"/>
        <v>0.40705882352941175</v>
      </c>
    </row>
    <row r="515" spans="1:19" x14ac:dyDescent="0.35">
      <c r="A515" s="3" t="s">
        <v>616</v>
      </c>
      <c r="B515">
        <v>647</v>
      </c>
      <c r="C515">
        <v>415.05903194605901</v>
      </c>
      <c r="D515">
        <v>69</v>
      </c>
      <c r="E515">
        <f t="shared" ref="E515:E578" si="24">LOG((C515/D515)+1,2)</f>
        <v>2.8105147307084031</v>
      </c>
      <c r="G515">
        <v>824.91666666666663</v>
      </c>
      <c r="R515">
        <f t="shared" si="22"/>
        <v>222.22222222222217</v>
      </c>
      <c r="S515" s="10">
        <f t="shared" si="23"/>
        <v>0.25217500945656279</v>
      </c>
    </row>
    <row r="516" spans="1:19" x14ac:dyDescent="0.35">
      <c r="A516" s="3" t="s">
        <v>617</v>
      </c>
      <c r="B516">
        <v>847</v>
      </c>
      <c r="C516">
        <v>577.97664312669201</v>
      </c>
      <c r="D516">
        <v>69</v>
      </c>
      <c r="E516">
        <f t="shared" si="24"/>
        <v>3.2290453625968127</v>
      </c>
      <c r="G516">
        <v>966.13888888888891</v>
      </c>
      <c r="R516">
        <f t="shared" ref="R516:R579" si="25">G515-B515</f>
        <v>177.91666666666663</v>
      </c>
      <c r="S516" s="10">
        <f t="shared" ref="S516:S579" si="26">R516/G515</f>
        <v>0.21567835134862104</v>
      </c>
    </row>
    <row r="517" spans="1:19" x14ac:dyDescent="0.35">
      <c r="A517" s="3" t="s">
        <v>618</v>
      </c>
      <c r="B517">
        <v>761</v>
      </c>
      <c r="C517">
        <v>544.24351167469104</v>
      </c>
      <c r="D517">
        <v>69</v>
      </c>
      <c r="E517">
        <f t="shared" si="24"/>
        <v>3.1517917976550689</v>
      </c>
      <c r="G517">
        <v>820.30555555555554</v>
      </c>
      <c r="R517">
        <f t="shared" si="25"/>
        <v>119.13888888888891</v>
      </c>
      <c r="S517" s="10">
        <f t="shared" si="26"/>
        <v>0.12331445329346484</v>
      </c>
    </row>
    <row r="518" spans="1:19" x14ac:dyDescent="0.35">
      <c r="A518" s="3" t="s">
        <v>619</v>
      </c>
      <c r="B518">
        <v>848</v>
      </c>
      <c r="C518">
        <v>693.689411768696</v>
      </c>
      <c r="D518">
        <v>69</v>
      </c>
      <c r="E518">
        <f t="shared" si="24"/>
        <v>3.4664274043095715</v>
      </c>
      <c r="G518">
        <v>874.36111111111109</v>
      </c>
      <c r="R518">
        <f t="shared" si="25"/>
        <v>59.305555555555543</v>
      </c>
      <c r="S518" s="10">
        <f t="shared" si="26"/>
        <v>7.2296908333615503E-2</v>
      </c>
    </row>
    <row r="519" spans="1:19" x14ac:dyDescent="0.35">
      <c r="A519" s="3" t="s">
        <v>620</v>
      </c>
      <c r="B519">
        <v>831</v>
      </c>
      <c r="C519">
        <v>627.38584619036396</v>
      </c>
      <c r="D519">
        <v>69</v>
      </c>
      <c r="E519">
        <f t="shared" si="24"/>
        <v>3.3352186139888995</v>
      </c>
      <c r="G519">
        <v>836.08333333333337</v>
      </c>
      <c r="R519">
        <f t="shared" si="25"/>
        <v>26.361111111111086</v>
      </c>
      <c r="S519" s="10">
        <f t="shared" si="26"/>
        <v>3.0148997680846303E-2</v>
      </c>
    </row>
    <row r="520" spans="1:19" x14ac:dyDescent="0.35">
      <c r="A520" s="3" t="s">
        <v>621</v>
      </c>
      <c r="B520">
        <v>878</v>
      </c>
      <c r="C520">
        <v>664.68639221816397</v>
      </c>
      <c r="D520">
        <v>69</v>
      </c>
      <c r="E520">
        <f t="shared" si="24"/>
        <v>3.4104952605423002</v>
      </c>
      <c r="G520">
        <v>874.97222222222217</v>
      </c>
      <c r="R520">
        <f t="shared" si="25"/>
        <v>5.0833333333333712</v>
      </c>
      <c r="S520" s="10">
        <f t="shared" si="26"/>
        <v>6.0799362105053772E-3</v>
      </c>
    </row>
    <row r="521" spans="1:19" x14ac:dyDescent="0.35">
      <c r="A521" s="3" t="s">
        <v>622</v>
      </c>
      <c r="B521">
        <v>759</v>
      </c>
      <c r="C521">
        <v>455.75102852324898</v>
      </c>
      <c r="D521">
        <v>69</v>
      </c>
      <c r="E521">
        <f t="shared" si="24"/>
        <v>2.9269648222299196</v>
      </c>
      <c r="G521">
        <v>1083.0555555555557</v>
      </c>
      <c r="R521">
        <f t="shared" si="25"/>
        <v>-3.0277777777778283</v>
      </c>
      <c r="S521" s="10">
        <f t="shared" si="26"/>
        <v>-3.4604273151529201E-3</v>
      </c>
    </row>
    <row r="522" spans="1:19" x14ac:dyDescent="0.35">
      <c r="A522" s="3" t="s">
        <v>623</v>
      </c>
      <c r="B522">
        <v>813</v>
      </c>
      <c r="C522">
        <v>572.756492761103</v>
      </c>
      <c r="D522">
        <v>69</v>
      </c>
      <c r="E522">
        <f t="shared" si="24"/>
        <v>3.2173577198655945</v>
      </c>
      <c r="G522">
        <v>849.38888888888891</v>
      </c>
      <c r="R522">
        <f t="shared" si="25"/>
        <v>324.05555555555566</v>
      </c>
      <c r="S522" s="10">
        <f t="shared" si="26"/>
        <v>0.2992049243395743</v>
      </c>
    </row>
    <row r="523" spans="1:19" x14ac:dyDescent="0.35">
      <c r="A523" s="3" t="s">
        <v>624</v>
      </c>
      <c r="B523">
        <v>864</v>
      </c>
      <c r="C523">
        <v>410.00487801976197</v>
      </c>
      <c r="D523">
        <v>69</v>
      </c>
      <c r="E523">
        <f t="shared" si="24"/>
        <v>2.7953720809394023</v>
      </c>
      <c r="G523">
        <v>901.85714285714289</v>
      </c>
      <c r="R523">
        <f t="shared" si="25"/>
        <v>36.388888888888914</v>
      </c>
      <c r="S523" s="10">
        <f t="shared" si="26"/>
        <v>4.2841258421087082E-2</v>
      </c>
    </row>
    <row r="524" spans="1:19" x14ac:dyDescent="0.35">
      <c r="A524" s="3" t="s">
        <v>625</v>
      </c>
      <c r="B524">
        <v>845</v>
      </c>
      <c r="C524">
        <v>588.35533481052005</v>
      </c>
      <c r="D524">
        <v>69</v>
      </c>
      <c r="E524">
        <f t="shared" si="24"/>
        <v>3.2520051662378706</v>
      </c>
      <c r="G524">
        <v>931.68571428571431</v>
      </c>
      <c r="R524">
        <f t="shared" si="25"/>
        <v>37.85714285714289</v>
      </c>
      <c r="S524" s="10">
        <f t="shared" si="26"/>
        <v>4.1976873118960908E-2</v>
      </c>
    </row>
    <row r="525" spans="1:19" x14ac:dyDescent="0.35">
      <c r="A525" s="3" t="s">
        <v>626</v>
      </c>
      <c r="B525">
        <v>657</v>
      </c>
      <c r="C525">
        <v>414.08815486560297</v>
      </c>
      <c r="D525">
        <v>69</v>
      </c>
      <c r="E525">
        <f t="shared" si="24"/>
        <v>2.8076182118767541</v>
      </c>
      <c r="G525">
        <v>783.30555555555554</v>
      </c>
      <c r="R525">
        <f t="shared" si="25"/>
        <v>86.685714285714312</v>
      </c>
      <c r="S525" s="10">
        <f t="shared" si="26"/>
        <v>9.3041798276549445E-2</v>
      </c>
    </row>
    <row r="526" spans="1:19" x14ac:dyDescent="0.35">
      <c r="A526" s="3" t="s">
        <v>627</v>
      </c>
      <c r="B526">
        <v>693</v>
      </c>
      <c r="C526">
        <v>583.09518948453001</v>
      </c>
      <c r="D526">
        <v>69</v>
      </c>
      <c r="E526">
        <f t="shared" si="24"/>
        <v>3.2404143099889069</v>
      </c>
      <c r="G526">
        <v>923.48571428571427</v>
      </c>
      <c r="R526">
        <f t="shared" si="25"/>
        <v>126.30555555555554</v>
      </c>
      <c r="S526" s="10">
        <f t="shared" si="26"/>
        <v>0.16124685272527392</v>
      </c>
    </row>
    <row r="527" spans="1:19" x14ac:dyDescent="0.35">
      <c r="A527" s="3" t="s">
        <v>628</v>
      </c>
      <c r="B527">
        <v>862</v>
      </c>
      <c r="C527">
        <v>391.51117480858699</v>
      </c>
      <c r="D527">
        <v>69</v>
      </c>
      <c r="E527">
        <f t="shared" si="24"/>
        <v>2.7385678983149533</v>
      </c>
      <c r="G527">
        <v>918.19444444444446</v>
      </c>
      <c r="R527">
        <f t="shared" si="25"/>
        <v>230.48571428571427</v>
      </c>
      <c r="S527" s="10">
        <f t="shared" si="26"/>
        <v>0.24958232782624837</v>
      </c>
    </row>
    <row r="528" spans="1:19" x14ac:dyDescent="0.35">
      <c r="A528" s="3" t="s">
        <v>629</v>
      </c>
      <c r="B528">
        <v>747</v>
      </c>
      <c r="C528">
        <v>614.69097927332496</v>
      </c>
      <c r="D528">
        <v>69</v>
      </c>
      <c r="E528">
        <f t="shared" si="24"/>
        <v>3.3086761233004531</v>
      </c>
      <c r="G528">
        <v>891.30555555555554</v>
      </c>
      <c r="R528">
        <f t="shared" si="25"/>
        <v>56.194444444444457</v>
      </c>
      <c r="S528" s="10">
        <f t="shared" si="26"/>
        <v>6.1201028588715789E-2</v>
      </c>
    </row>
    <row r="529" spans="1:19" x14ac:dyDescent="0.35">
      <c r="A529" s="3" t="s">
        <v>630</v>
      </c>
      <c r="B529">
        <v>443</v>
      </c>
      <c r="C529">
        <v>83.006023877788493</v>
      </c>
      <c r="D529">
        <v>69</v>
      </c>
      <c r="E529">
        <f t="shared" si="24"/>
        <v>1.1394602306549491</v>
      </c>
      <c r="G529">
        <v>894.47222222222217</v>
      </c>
      <c r="R529">
        <f t="shared" si="25"/>
        <v>144.30555555555554</v>
      </c>
      <c r="S529" s="10">
        <f t="shared" si="26"/>
        <v>0.1619035746564029</v>
      </c>
    </row>
    <row r="530" spans="1:19" x14ac:dyDescent="0.35">
      <c r="A530" s="3" t="s">
        <v>631</v>
      </c>
      <c r="B530">
        <v>863</v>
      </c>
      <c r="C530">
        <v>594.29958775015098</v>
      </c>
      <c r="D530">
        <v>69</v>
      </c>
      <c r="E530">
        <f t="shared" si="24"/>
        <v>3.2649923622172485</v>
      </c>
      <c r="G530">
        <v>948.58333333333337</v>
      </c>
      <c r="R530">
        <f t="shared" si="25"/>
        <v>451.47222222222217</v>
      </c>
      <c r="S530" s="10">
        <f t="shared" si="26"/>
        <v>0.50473587776777118</v>
      </c>
    </row>
    <row r="531" spans="1:19" x14ac:dyDescent="0.35">
      <c r="A531" s="3" t="s">
        <v>632</v>
      </c>
      <c r="B531">
        <v>628</v>
      </c>
      <c r="C531">
        <v>435.07355699927302</v>
      </c>
      <c r="D531">
        <v>69</v>
      </c>
      <c r="E531">
        <f t="shared" si="24"/>
        <v>2.8689660075449352</v>
      </c>
      <c r="G531">
        <v>780.69444444444446</v>
      </c>
      <c r="R531">
        <f t="shared" si="25"/>
        <v>85.583333333333371</v>
      </c>
      <c r="S531" s="10">
        <f t="shared" si="26"/>
        <v>9.0222261266801412E-2</v>
      </c>
    </row>
    <row r="532" spans="1:19" x14ac:dyDescent="0.35">
      <c r="A532" s="3" t="s">
        <v>633</v>
      </c>
      <c r="B532">
        <v>761</v>
      </c>
      <c r="C532">
        <v>576.38962516686502</v>
      </c>
      <c r="D532">
        <v>69</v>
      </c>
      <c r="E532">
        <f t="shared" si="24"/>
        <v>3.2255021192493336</v>
      </c>
      <c r="G532">
        <v>1038.8055555555557</v>
      </c>
      <c r="R532">
        <f t="shared" si="25"/>
        <v>152.69444444444446</v>
      </c>
      <c r="S532" s="10">
        <f t="shared" si="26"/>
        <v>0.19558797367016548</v>
      </c>
    </row>
    <row r="533" spans="1:19" x14ac:dyDescent="0.35">
      <c r="A533" s="3" t="s">
        <v>634</v>
      </c>
      <c r="B533">
        <v>732</v>
      </c>
      <c r="C533">
        <v>597.01675018377796</v>
      </c>
      <c r="D533">
        <v>69</v>
      </c>
      <c r="E533">
        <f t="shared" si="24"/>
        <v>3.2708901942318174</v>
      </c>
      <c r="G533">
        <v>843.66666666666663</v>
      </c>
      <c r="R533">
        <f t="shared" si="25"/>
        <v>277.80555555555566</v>
      </c>
      <c r="S533" s="10">
        <f t="shared" si="26"/>
        <v>0.26742786854560535</v>
      </c>
    </row>
    <row r="534" spans="1:19" x14ac:dyDescent="0.35">
      <c r="A534" s="3" t="s">
        <v>635</v>
      </c>
      <c r="B534">
        <v>763</v>
      </c>
      <c r="C534">
        <v>576.44861002521202</v>
      </c>
      <c r="D534">
        <v>69</v>
      </c>
      <c r="E534">
        <f t="shared" si="24"/>
        <v>3.2256339671608134</v>
      </c>
      <c r="G534">
        <v>885.55882352941171</v>
      </c>
      <c r="R534">
        <f t="shared" si="25"/>
        <v>111.66666666666663</v>
      </c>
      <c r="S534" s="10">
        <f t="shared" si="26"/>
        <v>0.13235875148162779</v>
      </c>
    </row>
    <row r="535" spans="1:19" x14ac:dyDescent="0.35">
      <c r="A535" s="3" t="s">
        <v>636</v>
      </c>
      <c r="B535">
        <v>678</v>
      </c>
      <c r="C535">
        <v>433.13970032773398</v>
      </c>
      <c r="D535">
        <v>69</v>
      </c>
      <c r="E535">
        <f t="shared" si="24"/>
        <v>2.8634205253230225</v>
      </c>
      <c r="G535">
        <v>891.41666666666663</v>
      </c>
      <c r="R535">
        <f t="shared" si="25"/>
        <v>122.55882352941171</v>
      </c>
      <c r="S535" s="10">
        <f t="shared" si="26"/>
        <v>0.13839715699624691</v>
      </c>
    </row>
    <row r="536" spans="1:19" x14ac:dyDescent="0.35">
      <c r="A536" s="3" t="s">
        <v>637</v>
      </c>
      <c r="B536">
        <v>898</v>
      </c>
      <c r="C536">
        <v>598.35190314730301</v>
      </c>
      <c r="D536">
        <v>69</v>
      </c>
      <c r="E536">
        <f t="shared" si="24"/>
        <v>3.2737794465001779</v>
      </c>
      <c r="G536">
        <v>930.77777777777783</v>
      </c>
      <c r="R536">
        <f t="shared" si="25"/>
        <v>213.41666666666663</v>
      </c>
      <c r="S536" s="10">
        <f t="shared" si="26"/>
        <v>0.23941291951014299</v>
      </c>
    </row>
    <row r="537" spans="1:19" x14ac:dyDescent="0.35">
      <c r="A537" s="3" t="s">
        <v>638</v>
      </c>
      <c r="B537">
        <v>765</v>
      </c>
      <c r="C537">
        <v>606.01072597768405</v>
      </c>
      <c r="D537">
        <v>69</v>
      </c>
      <c r="E537">
        <f t="shared" si="24"/>
        <v>3.2902421598887193</v>
      </c>
      <c r="G537">
        <v>856.69444444444446</v>
      </c>
      <c r="R537">
        <f t="shared" si="25"/>
        <v>32.777777777777828</v>
      </c>
      <c r="S537" s="10">
        <f t="shared" si="26"/>
        <v>3.5215470932314724E-2</v>
      </c>
    </row>
    <row r="538" spans="1:19" x14ac:dyDescent="0.35">
      <c r="A538" s="3" t="s">
        <v>639</v>
      </c>
      <c r="B538">
        <v>863</v>
      </c>
      <c r="C538">
        <v>595.39062807538301</v>
      </c>
      <c r="D538">
        <v>69</v>
      </c>
      <c r="E538">
        <f t="shared" si="24"/>
        <v>3.2673634557180806</v>
      </c>
      <c r="G538">
        <v>899.47222222222217</v>
      </c>
      <c r="R538">
        <f t="shared" si="25"/>
        <v>91.694444444444457</v>
      </c>
      <c r="S538" s="10">
        <f t="shared" si="26"/>
        <v>0.10703284588696865</v>
      </c>
    </row>
    <row r="539" spans="1:19" x14ac:dyDescent="0.35">
      <c r="A539" s="3" t="s">
        <v>640</v>
      </c>
      <c r="B539">
        <v>683</v>
      </c>
      <c r="C539">
        <v>423.30249231489199</v>
      </c>
      <c r="D539">
        <v>69</v>
      </c>
      <c r="E539">
        <f t="shared" si="24"/>
        <v>2.8348767763297142</v>
      </c>
      <c r="G539">
        <v>827.94444444444446</v>
      </c>
      <c r="R539">
        <f t="shared" si="25"/>
        <v>36.472222222222172</v>
      </c>
      <c r="S539" s="10">
        <f t="shared" si="26"/>
        <v>4.054846978166203E-2</v>
      </c>
    </row>
    <row r="540" spans="1:19" x14ac:dyDescent="0.35">
      <c r="A540" s="3" t="s">
        <v>641</v>
      </c>
      <c r="B540">
        <v>710</v>
      </c>
      <c r="C540">
        <v>603.89568635650903</v>
      </c>
      <c r="D540">
        <v>69</v>
      </c>
      <c r="E540">
        <f t="shared" si="24"/>
        <v>3.2857146056770139</v>
      </c>
      <c r="G540">
        <v>883.68571428571431</v>
      </c>
      <c r="R540">
        <f t="shared" si="25"/>
        <v>144.94444444444446</v>
      </c>
      <c r="S540" s="10">
        <f t="shared" si="26"/>
        <v>0.17506542306918071</v>
      </c>
    </row>
    <row r="541" spans="1:19" x14ac:dyDescent="0.35">
      <c r="A541" s="3" t="s">
        <v>642</v>
      </c>
      <c r="B541">
        <v>693</v>
      </c>
      <c r="C541">
        <v>451.35905884340002</v>
      </c>
      <c r="D541">
        <v>69</v>
      </c>
      <c r="E541">
        <f t="shared" si="24"/>
        <v>2.914839190196123</v>
      </c>
      <c r="G541">
        <v>906.88571428571424</v>
      </c>
      <c r="R541">
        <f t="shared" si="25"/>
        <v>173.68571428571431</v>
      </c>
      <c r="S541" s="10">
        <f t="shared" si="26"/>
        <v>0.19654693006563423</v>
      </c>
    </row>
    <row r="542" spans="1:19" x14ac:dyDescent="0.35">
      <c r="A542" s="3" t="s">
        <v>643</v>
      </c>
      <c r="B542">
        <v>675</v>
      </c>
      <c r="C542">
        <v>577.71705877531394</v>
      </c>
      <c r="D542">
        <v>69</v>
      </c>
      <c r="E542">
        <f t="shared" si="24"/>
        <v>3.2284663985639801</v>
      </c>
      <c r="G542">
        <v>838.91666666666663</v>
      </c>
      <c r="R542">
        <f t="shared" si="25"/>
        <v>213.88571428571424</v>
      </c>
      <c r="S542" s="10">
        <f t="shared" si="26"/>
        <v>0.23584638165149172</v>
      </c>
    </row>
    <row r="543" spans="1:19" x14ac:dyDescent="0.35">
      <c r="A543" s="3" t="s">
        <v>644</v>
      </c>
      <c r="B543">
        <v>660</v>
      </c>
      <c r="C543">
        <v>410.04390008875799</v>
      </c>
      <c r="D543">
        <v>69</v>
      </c>
      <c r="E543">
        <f t="shared" si="24"/>
        <v>2.795489605113</v>
      </c>
      <c r="G543">
        <v>856.19444444444446</v>
      </c>
      <c r="R543">
        <f t="shared" si="25"/>
        <v>163.91666666666663</v>
      </c>
      <c r="S543" s="10">
        <f t="shared" si="26"/>
        <v>0.1953908810966524</v>
      </c>
    </row>
    <row r="544" spans="1:19" x14ac:dyDescent="0.35">
      <c r="A544" s="3" t="s">
        <v>645</v>
      </c>
      <c r="B544">
        <v>730</v>
      </c>
      <c r="C544">
        <v>560.86451126809504</v>
      </c>
      <c r="D544">
        <v>69</v>
      </c>
      <c r="E544">
        <f t="shared" si="24"/>
        <v>3.1903732601114156</v>
      </c>
      <c r="G544">
        <v>801.71428571428567</v>
      </c>
      <c r="R544">
        <f t="shared" si="25"/>
        <v>196.19444444444446</v>
      </c>
      <c r="S544" s="10">
        <f t="shared" si="26"/>
        <v>0.22914706550303346</v>
      </c>
    </row>
    <row r="545" spans="1:19" x14ac:dyDescent="0.35">
      <c r="A545" s="3" t="s">
        <v>646</v>
      </c>
      <c r="B545">
        <v>745</v>
      </c>
      <c r="C545">
        <v>659.07814407701301</v>
      </c>
      <c r="D545">
        <v>69</v>
      </c>
      <c r="E545">
        <f t="shared" si="24"/>
        <v>3.3994250350992621</v>
      </c>
      <c r="G545">
        <v>862.11111111111109</v>
      </c>
      <c r="R545">
        <f t="shared" si="25"/>
        <v>71.714285714285666</v>
      </c>
      <c r="S545" s="10">
        <f t="shared" si="26"/>
        <v>8.9451176051318554E-2</v>
      </c>
    </row>
    <row r="546" spans="1:19" x14ac:dyDescent="0.35">
      <c r="A546" s="3" t="s">
        <v>647</v>
      </c>
      <c r="B546">
        <v>677</v>
      </c>
      <c r="C546">
        <v>573.48496057002205</v>
      </c>
      <c r="D546">
        <v>69</v>
      </c>
      <c r="E546">
        <f t="shared" si="24"/>
        <v>3.2189944167738997</v>
      </c>
      <c r="G546">
        <v>778.66666666666663</v>
      </c>
      <c r="R546">
        <f t="shared" si="25"/>
        <v>117.11111111111109</v>
      </c>
      <c r="S546" s="10">
        <f t="shared" si="26"/>
        <v>0.13584224771233405</v>
      </c>
    </row>
    <row r="547" spans="1:19" x14ac:dyDescent="0.35">
      <c r="A547" s="2">
        <v>43894</v>
      </c>
      <c r="B547">
        <v>631</v>
      </c>
      <c r="C547">
        <v>412.350578998017</v>
      </c>
      <c r="D547">
        <v>69</v>
      </c>
      <c r="E547">
        <f t="shared" si="24"/>
        <v>2.8024197587006094</v>
      </c>
      <c r="G547">
        <v>830.97222222222217</v>
      </c>
      <c r="R547">
        <f t="shared" si="25"/>
        <v>101.66666666666663</v>
      </c>
      <c r="S547" s="10">
        <f t="shared" si="26"/>
        <v>0.13056506849315064</v>
      </c>
    </row>
    <row r="548" spans="1:19" x14ac:dyDescent="0.35">
      <c r="A548" s="3" t="s">
        <v>648</v>
      </c>
      <c r="B548">
        <v>864</v>
      </c>
      <c r="C548">
        <v>605.29827358088505</v>
      </c>
      <c r="D548">
        <v>69</v>
      </c>
      <c r="E548">
        <f t="shared" si="24"/>
        <v>3.288718636906824</v>
      </c>
      <c r="G548">
        <v>910.58333333333337</v>
      </c>
      <c r="R548">
        <f t="shared" si="25"/>
        <v>199.97222222222217</v>
      </c>
      <c r="S548" s="10">
        <f t="shared" si="26"/>
        <v>0.2406485040949356</v>
      </c>
    </row>
    <row r="549" spans="1:19" x14ac:dyDescent="0.35">
      <c r="A549" s="3" t="s">
        <v>649</v>
      </c>
      <c r="B549">
        <v>531</v>
      </c>
      <c r="C549">
        <v>368.02173848836702</v>
      </c>
      <c r="D549">
        <v>69</v>
      </c>
      <c r="E549">
        <f t="shared" si="24"/>
        <v>2.6630367775492956</v>
      </c>
      <c r="G549">
        <v>870.91666666666663</v>
      </c>
      <c r="R549">
        <f t="shared" si="25"/>
        <v>46.583333333333371</v>
      </c>
      <c r="S549" s="10">
        <f t="shared" si="26"/>
        <v>5.1157682804063367E-2</v>
      </c>
    </row>
    <row r="550" spans="1:19" x14ac:dyDescent="0.35">
      <c r="A550" s="3" t="s">
        <v>650</v>
      </c>
      <c r="B550">
        <v>644</v>
      </c>
      <c r="C550">
        <v>571.48403302279496</v>
      </c>
      <c r="D550">
        <v>69</v>
      </c>
      <c r="E550">
        <f t="shared" si="24"/>
        <v>3.214494338277043</v>
      </c>
      <c r="G550">
        <v>799.85294117647061</v>
      </c>
      <c r="R550">
        <f t="shared" si="25"/>
        <v>339.91666666666663</v>
      </c>
      <c r="S550" s="10">
        <f t="shared" si="26"/>
        <v>0.39029757917902591</v>
      </c>
    </row>
    <row r="551" spans="1:19" x14ac:dyDescent="0.35">
      <c r="A551" s="3" t="s">
        <v>651</v>
      </c>
      <c r="B551">
        <v>631</v>
      </c>
      <c r="C551">
        <v>454.027532204821</v>
      </c>
      <c r="D551">
        <v>69</v>
      </c>
      <c r="E551">
        <f t="shared" si="24"/>
        <v>2.9222186250326248</v>
      </c>
      <c r="G551">
        <v>920.38888888888891</v>
      </c>
      <c r="R551">
        <f t="shared" si="25"/>
        <v>155.85294117647061</v>
      </c>
      <c r="S551" s="10">
        <f t="shared" si="26"/>
        <v>0.19485199485199486</v>
      </c>
    </row>
    <row r="552" spans="1:19" x14ac:dyDescent="0.35">
      <c r="A552" s="3" t="s">
        <v>652</v>
      </c>
      <c r="B552">
        <v>696</v>
      </c>
      <c r="C552">
        <v>615.24141603113799</v>
      </c>
      <c r="D552">
        <v>69</v>
      </c>
      <c r="E552">
        <f t="shared" si="24"/>
        <v>3.3098371637530444</v>
      </c>
      <c r="G552">
        <v>847.25</v>
      </c>
      <c r="R552">
        <f t="shared" si="25"/>
        <v>289.38888888888891</v>
      </c>
      <c r="S552" s="10">
        <f t="shared" si="26"/>
        <v>0.31442023299329996</v>
      </c>
    </row>
    <row r="553" spans="1:19" x14ac:dyDescent="0.35">
      <c r="A553" s="3" t="s">
        <v>653</v>
      </c>
      <c r="B553">
        <v>397</v>
      </c>
      <c r="C553">
        <v>71.589105316381705</v>
      </c>
      <c r="D553">
        <v>69</v>
      </c>
      <c r="E553">
        <f t="shared" si="24"/>
        <v>1.0268165328478345</v>
      </c>
      <c r="G553">
        <v>814.66666666666663</v>
      </c>
      <c r="R553">
        <f t="shared" si="25"/>
        <v>151.25</v>
      </c>
      <c r="S553" s="10">
        <f t="shared" si="26"/>
        <v>0.17851873709058719</v>
      </c>
    </row>
    <row r="554" spans="1:19" x14ac:dyDescent="0.35">
      <c r="A554" s="3" t="s">
        <v>654</v>
      </c>
      <c r="B554">
        <v>742</v>
      </c>
      <c r="C554">
        <v>594.01178439488797</v>
      </c>
      <c r="D554">
        <v>69</v>
      </c>
      <c r="E554">
        <f t="shared" si="24"/>
        <v>3.264366246074951</v>
      </c>
      <c r="G554">
        <v>889.30555555555554</v>
      </c>
      <c r="R554">
        <f t="shared" si="25"/>
        <v>417.66666666666663</v>
      </c>
      <c r="S554" s="10">
        <f t="shared" si="26"/>
        <v>0.51268412438625199</v>
      </c>
    </row>
    <row r="555" spans="1:19" x14ac:dyDescent="0.35">
      <c r="A555" s="3" t="s">
        <v>655</v>
      </c>
      <c r="B555">
        <v>592</v>
      </c>
      <c r="C555">
        <v>414.043475978066</v>
      </c>
      <c r="D555">
        <v>69</v>
      </c>
      <c r="E555">
        <f t="shared" si="24"/>
        <v>2.8074847766232747</v>
      </c>
      <c r="G555">
        <v>854.25</v>
      </c>
      <c r="R555">
        <f t="shared" si="25"/>
        <v>147.30555555555554</v>
      </c>
      <c r="S555" s="10">
        <f t="shared" si="26"/>
        <v>0.16564110573168825</v>
      </c>
    </row>
    <row r="556" spans="1:19" x14ac:dyDescent="0.35">
      <c r="A556" s="3" t="s">
        <v>656</v>
      </c>
      <c r="B556">
        <v>714</v>
      </c>
      <c r="C556">
        <v>590.45490937073203</v>
      </c>
      <c r="D556">
        <v>69</v>
      </c>
      <c r="E556">
        <f t="shared" si="24"/>
        <v>3.2566057506975294</v>
      </c>
      <c r="G556">
        <v>852.82857142857142</v>
      </c>
      <c r="R556">
        <f t="shared" si="25"/>
        <v>262.25</v>
      </c>
      <c r="S556" s="10">
        <f t="shared" si="26"/>
        <v>0.3069944395668715</v>
      </c>
    </row>
    <row r="557" spans="1:19" x14ac:dyDescent="0.35">
      <c r="A557" s="3" t="s">
        <v>657</v>
      </c>
      <c r="B557">
        <v>414</v>
      </c>
      <c r="C557">
        <v>81.498466243236706</v>
      </c>
      <c r="D557">
        <v>69</v>
      </c>
      <c r="E557">
        <f t="shared" si="24"/>
        <v>1.125080517293483</v>
      </c>
      <c r="G557">
        <v>834.02777777777783</v>
      </c>
      <c r="R557">
        <f t="shared" si="25"/>
        <v>138.82857142857142</v>
      </c>
      <c r="S557" s="10">
        <f t="shared" si="26"/>
        <v>0.16278602298234446</v>
      </c>
    </row>
    <row r="558" spans="1:19" x14ac:dyDescent="0.35">
      <c r="A558" s="3" t="s">
        <v>658</v>
      </c>
      <c r="B558">
        <v>678</v>
      </c>
      <c r="C558">
        <v>659.57031467463696</v>
      </c>
      <c r="D558">
        <v>69</v>
      </c>
      <c r="E558">
        <f t="shared" si="24"/>
        <v>3.4003999472041255</v>
      </c>
      <c r="G558">
        <v>876.27777777777783</v>
      </c>
      <c r="R558">
        <f t="shared" si="25"/>
        <v>420.02777777777783</v>
      </c>
      <c r="S558" s="10">
        <f t="shared" si="26"/>
        <v>0.50361365528726065</v>
      </c>
    </row>
    <row r="559" spans="1:19" x14ac:dyDescent="0.35">
      <c r="A559" s="3" t="s">
        <v>659</v>
      </c>
      <c r="B559">
        <v>712</v>
      </c>
      <c r="C559">
        <v>654.47765431678397</v>
      </c>
      <c r="D559">
        <v>69</v>
      </c>
      <c r="E559">
        <f t="shared" si="24"/>
        <v>3.3902801906599618</v>
      </c>
      <c r="G559">
        <v>847.69444444444446</v>
      </c>
      <c r="R559">
        <f t="shared" si="25"/>
        <v>198.27777777777783</v>
      </c>
      <c r="S559" s="10">
        <f t="shared" si="26"/>
        <v>0.22627274456349464</v>
      </c>
    </row>
    <row r="560" spans="1:19" x14ac:dyDescent="0.35">
      <c r="A560" s="3" t="s">
        <v>660</v>
      </c>
      <c r="B560">
        <v>814</v>
      </c>
      <c r="C560">
        <v>677.36622295476104</v>
      </c>
      <c r="D560">
        <v>69</v>
      </c>
      <c r="E560">
        <f t="shared" si="24"/>
        <v>3.4352154310320326</v>
      </c>
      <c r="G560">
        <v>866.63888888888891</v>
      </c>
      <c r="R560">
        <f t="shared" si="25"/>
        <v>135.69444444444446</v>
      </c>
      <c r="S560" s="10">
        <f t="shared" si="26"/>
        <v>0.16007471245535276</v>
      </c>
    </row>
    <row r="561" spans="1:19" x14ac:dyDescent="0.35">
      <c r="A561" s="3" t="s">
        <v>661</v>
      </c>
      <c r="B561">
        <v>546</v>
      </c>
      <c r="C561">
        <v>309.30244098616402</v>
      </c>
      <c r="D561">
        <v>69</v>
      </c>
      <c r="E561">
        <f t="shared" si="24"/>
        <v>2.45487181836421</v>
      </c>
      <c r="G561">
        <v>806.30555555555554</v>
      </c>
      <c r="R561">
        <f t="shared" si="25"/>
        <v>52.638888888888914</v>
      </c>
      <c r="S561" s="10">
        <f t="shared" si="26"/>
        <v>6.0739126254046628E-2</v>
      </c>
    </row>
    <row r="562" spans="1:19" x14ac:dyDescent="0.35">
      <c r="A562" s="3" t="s">
        <v>662</v>
      </c>
      <c r="B562">
        <v>745</v>
      </c>
      <c r="C562">
        <v>592.15622938545505</v>
      </c>
      <c r="D562">
        <v>69</v>
      </c>
      <c r="E562">
        <f t="shared" si="24"/>
        <v>3.2603229498548818</v>
      </c>
      <c r="G562">
        <v>879.17142857142858</v>
      </c>
      <c r="R562">
        <f t="shared" si="25"/>
        <v>260.30555555555554</v>
      </c>
      <c r="S562" s="10">
        <f t="shared" si="26"/>
        <v>0.32283735832156268</v>
      </c>
    </row>
    <row r="563" spans="1:19" x14ac:dyDescent="0.35">
      <c r="A563" s="3" t="s">
        <v>663</v>
      </c>
      <c r="B563">
        <v>593</v>
      </c>
      <c r="C563">
        <v>426.05750785545303</v>
      </c>
      <c r="D563">
        <v>69</v>
      </c>
      <c r="E563">
        <f t="shared" si="24"/>
        <v>2.8429278571359533</v>
      </c>
      <c r="G563">
        <v>797.80555555555554</v>
      </c>
      <c r="R563">
        <f t="shared" si="25"/>
        <v>134.17142857142858</v>
      </c>
      <c r="S563" s="10">
        <f t="shared" si="26"/>
        <v>0.15261122485457088</v>
      </c>
    </row>
    <row r="564" spans="1:19" x14ac:dyDescent="0.35">
      <c r="A564" s="3" t="s">
        <v>664</v>
      </c>
      <c r="B564">
        <v>665</v>
      </c>
      <c r="C564">
        <v>596.79979892758001</v>
      </c>
      <c r="D564">
        <v>69</v>
      </c>
      <c r="E564">
        <f t="shared" si="24"/>
        <v>3.2704201677789868</v>
      </c>
      <c r="G564">
        <v>869.63888888888891</v>
      </c>
      <c r="R564">
        <f t="shared" si="25"/>
        <v>204.80555555555554</v>
      </c>
      <c r="S564" s="10">
        <f t="shared" si="26"/>
        <v>0.2567111173009296</v>
      </c>
    </row>
    <row r="565" spans="1:19" x14ac:dyDescent="0.35">
      <c r="A565" s="3" t="s">
        <v>665</v>
      </c>
      <c r="B565">
        <v>562</v>
      </c>
      <c r="C565">
        <v>187.57931655702299</v>
      </c>
      <c r="D565">
        <v>69</v>
      </c>
      <c r="E565">
        <f t="shared" si="24"/>
        <v>1.8947366091789826</v>
      </c>
      <c r="G565">
        <v>821.11111111111109</v>
      </c>
      <c r="R565">
        <f t="shared" si="25"/>
        <v>204.63888888888891</v>
      </c>
      <c r="S565" s="10">
        <f t="shared" si="26"/>
        <v>0.23531478583064491</v>
      </c>
    </row>
    <row r="566" spans="1:19" x14ac:dyDescent="0.35">
      <c r="A566" s="3" t="s">
        <v>666</v>
      </c>
      <c r="B566">
        <v>661</v>
      </c>
      <c r="C566">
        <v>674.64509188165005</v>
      </c>
      <c r="D566">
        <v>69</v>
      </c>
      <c r="E566">
        <f t="shared" si="24"/>
        <v>3.4299459855854315</v>
      </c>
      <c r="G566">
        <v>877.94444444444446</v>
      </c>
      <c r="R566">
        <f t="shared" si="25"/>
        <v>259.11111111111109</v>
      </c>
      <c r="S566" s="10">
        <f t="shared" si="26"/>
        <v>0.31556156968876858</v>
      </c>
    </row>
    <row r="567" spans="1:19" x14ac:dyDescent="0.35">
      <c r="A567" s="3" t="s">
        <v>667</v>
      </c>
      <c r="B567">
        <v>882</v>
      </c>
      <c r="C567">
        <v>670.16788941279401</v>
      </c>
      <c r="D567">
        <v>69</v>
      </c>
      <c r="E567">
        <f t="shared" si="24"/>
        <v>3.4212338182257165</v>
      </c>
      <c r="G567">
        <v>847.41666666666663</v>
      </c>
      <c r="R567">
        <f t="shared" si="25"/>
        <v>216.94444444444446</v>
      </c>
      <c r="S567" s="10">
        <f t="shared" si="26"/>
        <v>0.24710498006707587</v>
      </c>
    </row>
    <row r="568" spans="1:19" x14ac:dyDescent="0.35">
      <c r="A568" s="3" t="s">
        <v>668</v>
      </c>
      <c r="B568">
        <v>645</v>
      </c>
      <c r="C568">
        <v>652.28521369106602</v>
      </c>
      <c r="D568">
        <v>69</v>
      </c>
      <c r="E568">
        <f t="shared" si="24"/>
        <v>3.3859015819398972</v>
      </c>
      <c r="G568">
        <v>815.63888888888891</v>
      </c>
      <c r="R568">
        <f t="shared" si="25"/>
        <v>-34.583333333333371</v>
      </c>
      <c r="S568" s="10">
        <f t="shared" si="26"/>
        <v>-4.0810305831448568E-2</v>
      </c>
    </row>
    <row r="569" spans="1:19" x14ac:dyDescent="0.35">
      <c r="A569" s="3" t="s">
        <v>669</v>
      </c>
      <c r="B569">
        <v>381</v>
      </c>
      <c r="C569">
        <v>96.176920308356699</v>
      </c>
      <c r="D569">
        <v>69</v>
      </c>
      <c r="E569">
        <f t="shared" si="24"/>
        <v>1.2593438502453531</v>
      </c>
      <c r="G569">
        <v>814.55555555555554</v>
      </c>
      <c r="R569">
        <f t="shared" si="25"/>
        <v>170.63888888888891</v>
      </c>
      <c r="S569" s="10">
        <f t="shared" si="26"/>
        <v>0.20920886830364746</v>
      </c>
    </row>
    <row r="570" spans="1:19" x14ac:dyDescent="0.35">
      <c r="A570" s="3" t="s">
        <v>670</v>
      </c>
      <c r="B570">
        <v>797</v>
      </c>
      <c r="C570">
        <v>682.91287877737295</v>
      </c>
      <c r="D570">
        <v>69</v>
      </c>
      <c r="E570">
        <f t="shared" si="24"/>
        <v>3.4458972451160546</v>
      </c>
      <c r="G570">
        <v>843.69444444444446</v>
      </c>
      <c r="R570">
        <f t="shared" si="25"/>
        <v>433.55555555555554</v>
      </c>
      <c r="S570" s="10">
        <f t="shared" si="26"/>
        <v>0.53226026462965492</v>
      </c>
    </row>
    <row r="571" spans="1:19" x14ac:dyDescent="0.35">
      <c r="A571" s="3" t="s">
        <v>671</v>
      </c>
      <c r="B571">
        <v>727</v>
      </c>
      <c r="C571">
        <v>645.019379553823</v>
      </c>
      <c r="D571">
        <v>69</v>
      </c>
      <c r="E571">
        <f t="shared" si="24"/>
        <v>3.3712949646833823</v>
      </c>
      <c r="G571">
        <v>809.94285714285718</v>
      </c>
      <c r="R571">
        <f t="shared" si="25"/>
        <v>46.694444444444457</v>
      </c>
      <c r="S571" s="10">
        <f t="shared" si="26"/>
        <v>5.5345207914924456E-2</v>
      </c>
    </row>
    <row r="572" spans="1:19" x14ac:dyDescent="0.35">
      <c r="A572" s="3" t="s">
        <v>672</v>
      </c>
      <c r="B572">
        <v>677</v>
      </c>
      <c r="C572">
        <v>669.16216270796394</v>
      </c>
      <c r="D572">
        <v>69</v>
      </c>
      <c r="E572">
        <f t="shared" si="24"/>
        <v>3.4192695216873572</v>
      </c>
      <c r="G572">
        <v>833.30555555555554</v>
      </c>
      <c r="R572">
        <f t="shared" si="25"/>
        <v>82.942857142857179</v>
      </c>
      <c r="S572" s="10">
        <f t="shared" si="26"/>
        <v>0.10240581346126715</v>
      </c>
    </row>
    <row r="573" spans="1:19" x14ac:dyDescent="0.35">
      <c r="A573" s="3" t="s">
        <v>673</v>
      </c>
      <c r="B573">
        <v>662</v>
      </c>
      <c r="C573">
        <v>502.20015929905799</v>
      </c>
      <c r="D573">
        <v>69</v>
      </c>
      <c r="E573">
        <f t="shared" si="24"/>
        <v>3.0493281147093825</v>
      </c>
      <c r="G573">
        <v>927.08333333333337</v>
      </c>
      <c r="R573">
        <f t="shared" si="25"/>
        <v>156.30555555555554</v>
      </c>
      <c r="S573" s="10">
        <f t="shared" si="26"/>
        <v>0.18757291909730323</v>
      </c>
    </row>
    <row r="574" spans="1:19" x14ac:dyDescent="0.35">
      <c r="A574" s="3" t="s">
        <v>674</v>
      </c>
      <c r="B574">
        <v>696</v>
      </c>
      <c r="C574">
        <v>587.62658210805898</v>
      </c>
      <c r="D574">
        <v>69</v>
      </c>
      <c r="E574">
        <f t="shared" si="24"/>
        <v>3.2504048884804111</v>
      </c>
      <c r="G574">
        <v>827.11111111111109</v>
      </c>
      <c r="R574">
        <f t="shared" si="25"/>
        <v>265.08333333333337</v>
      </c>
      <c r="S574" s="10">
        <f t="shared" si="26"/>
        <v>0.28593258426966295</v>
      </c>
    </row>
    <row r="575" spans="1:19" x14ac:dyDescent="0.35">
      <c r="A575" s="3" t="s">
        <v>675</v>
      </c>
      <c r="B575">
        <v>614</v>
      </c>
      <c r="C575">
        <v>429.00466197933002</v>
      </c>
      <c r="D575">
        <v>69</v>
      </c>
      <c r="E575">
        <f t="shared" si="24"/>
        <v>2.8514909808782227</v>
      </c>
      <c r="G575">
        <v>786.05555555555554</v>
      </c>
      <c r="R575">
        <f t="shared" si="25"/>
        <v>131.11111111111109</v>
      </c>
      <c r="S575" s="10">
        <f t="shared" si="26"/>
        <v>0.15851692638366466</v>
      </c>
    </row>
    <row r="576" spans="1:19" x14ac:dyDescent="0.35">
      <c r="A576" s="3" t="s">
        <v>676</v>
      </c>
      <c r="B576">
        <v>881</v>
      </c>
      <c r="C576">
        <v>592.36559657022599</v>
      </c>
      <c r="D576">
        <v>69</v>
      </c>
      <c r="E576">
        <f t="shared" si="24"/>
        <v>3.2607797332452035</v>
      </c>
      <c r="G576">
        <v>930.37142857142862</v>
      </c>
      <c r="R576">
        <f t="shared" si="25"/>
        <v>172.05555555555554</v>
      </c>
      <c r="S576" s="10">
        <f t="shared" si="26"/>
        <v>0.21888472683581878</v>
      </c>
    </row>
    <row r="577" spans="1:19" x14ac:dyDescent="0.35">
      <c r="A577" s="3" t="s">
        <v>677</v>
      </c>
      <c r="B577">
        <v>597</v>
      </c>
      <c r="C577">
        <v>378.58816674587098</v>
      </c>
      <c r="D577">
        <v>69</v>
      </c>
      <c r="E577">
        <f t="shared" si="24"/>
        <v>2.697503628107293</v>
      </c>
      <c r="G577">
        <v>828.58333333333337</v>
      </c>
      <c r="R577">
        <f t="shared" si="25"/>
        <v>49.371428571428623</v>
      </c>
      <c r="S577" s="10">
        <f t="shared" si="26"/>
        <v>5.30663636642816E-2</v>
      </c>
    </row>
    <row r="578" spans="1:19" x14ac:dyDescent="0.35">
      <c r="A578" s="3" t="s">
        <v>678</v>
      </c>
      <c r="B578">
        <v>680</v>
      </c>
      <c r="C578">
        <v>660.661789420275</v>
      </c>
      <c r="D578">
        <v>69</v>
      </c>
      <c r="E578">
        <f t="shared" si="24"/>
        <v>3.4025596383704761</v>
      </c>
      <c r="G578">
        <v>820.17142857142858</v>
      </c>
      <c r="R578">
        <f t="shared" si="25"/>
        <v>231.58333333333337</v>
      </c>
      <c r="S578" s="10">
        <f t="shared" si="26"/>
        <v>0.27949311073116767</v>
      </c>
    </row>
    <row r="579" spans="1:19" x14ac:dyDescent="0.35">
      <c r="A579" s="3" t="s">
        <v>679</v>
      </c>
      <c r="B579">
        <v>429</v>
      </c>
      <c r="C579">
        <v>116.61903789690599</v>
      </c>
      <c r="D579">
        <v>69</v>
      </c>
      <c r="E579">
        <f t="shared" ref="E579:E592" si="27">LOG((C579/D579)+1,2)</f>
        <v>1.4276764201371324</v>
      </c>
      <c r="G579">
        <v>777.31428571428569</v>
      </c>
      <c r="R579">
        <f t="shared" si="25"/>
        <v>140.17142857142858</v>
      </c>
      <c r="S579" s="10">
        <f t="shared" si="26"/>
        <v>0.1709050372744374</v>
      </c>
    </row>
    <row r="580" spans="1:19" x14ac:dyDescent="0.35">
      <c r="A580" s="3" t="s">
        <v>680</v>
      </c>
      <c r="B580">
        <v>730</v>
      </c>
      <c r="C580">
        <v>682.07917428990595</v>
      </c>
      <c r="D580">
        <v>69</v>
      </c>
      <c r="E580">
        <f t="shared" si="27"/>
        <v>3.4442967290646997</v>
      </c>
      <c r="G580">
        <v>868</v>
      </c>
      <c r="R580">
        <f t="shared" ref="R580:R584" si="28">G579-B579</f>
        <v>348.31428571428569</v>
      </c>
      <c r="S580" s="10">
        <f t="shared" ref="S580:S584" si="29">R580/G579</f>
        <v>0.44809968389325883</v>
      </c>
    </row>
    <row r="581" spans="1:19" x14ac:dyDescent="0.35">
      <c r="A581" s="3" t="s">
        <v>681</v>
      </c>
      <c r="B581">
        <v>695</v>
      </c>
      <c r="C581">
        <v>641.65099547962905</v>
      </c>
      <c r="D581">
        <v>69</v>
      </c>
      <c r="E581">
        <f t="shared" si="27"/>
        <v>3.3644729514796845</v>
      </c>
      <c r="G581">
        <v>797.97222222222217</v>
      </c>
      <c r="R581">
        <f t="shared" si="28"/>
        <v>138</v>
      </c>
      <c r="S581" s="10">
        <f t="shared" si="29"/>
        <v>0.15898617511520738</v>
      </c>
    </row>
    <row r="582" spans="1:19" x14ac:dyDescent="0.35">
      <c r="A582" s="3" t="s">
        <v>682</v>
      </c>
      <c r="B582">
        <v>728</v>
      </c>
      <c r="C582">
        <v>671.57501442504497</v>
      </c>
      <c r="D582">
        <v>69</v>
      </c>
      <c r="E582">
        <f t="shared" si="27"/>
        <v>3.4239776095744952</v>
      </c>
      <c r="G582">
        <v>812.37142857142862</v>
      </c>
      <c r="R582">
        <f t="shared" si="28"/>
        <v>102.97222222222217</v>
      </c>
      <c r="S582" s="10">
        <f t="shared" si="29"/>
        <v>0.12904236432624355</v>
      </c>
    </row>
    <row r="583" spans="1:19" x14ac:dyDescent="0.35">
      <c r="A583" s="3" t="s">
        <v>683</v>
      </c>
      <c r="B583">
        <v>728</v>
      </c>
      <c r="C583">
        <v>658.09193886568698</v>
      </c>
      <c r="D583">
        <v>69</v>
      </c>
      <c r="E583">
        <f t="shared" si="27"/>
        <v>3.3974695336741134</v>
      </c>
      <c r="G583">
        <v>812.80555555555554</v>
      </c>
      <c r="R583">
        <f t="shared" si="28"/>
        <v>84.371428571428623</v>
      </c>
      <c r="S583" s="10">
        <f t="shared" si="29"/>
        <v>0.1038581929448177</v>
      </c>
    </row>
    <row r="584" spans="1:19" x14ac:dyDescent="0.35">
      <c r="A584" s="3" t="s">
        <v>684</v>
      </c>
      <c r="B584">
        <v>828</v>
      </c>
      <c r="C584">
        <v>687.40453882702798</v>
      </c>
      <c r="D584">
        <v>69</v>
      </c>
      <c r="E584">
        <f t="shared" si="27"/>
        <v>3.4544897532429801</v>
      </c>
      <c r="G584">
        <v>830.27777777777783</v>
      </c>
      <c r="R584">
        <f t="shared" si="28"/>
        <v>84.805555555555543</v>
      </c>
      <c r="S584" s="10">
        <f t="shared" si="29"/>
        <v>0.10433683059362289</v>
      </c>
    </row>
    <row r="585" spans="1:19" x14ac:dyDescent="0.35">
      <c r="A585" s="3" t="s">
        <v>685</v>
      </c>
      <c r="B585">
        <v>747</v>
      </c>
      <c r="C585">
        <v>719.12794411008599</v>
      </c>
      <c r="D585">
        <v>69</v>
      </c>
      <c r="E585">
        <f t="shared" si="27"/>
        <v>3.5137615877412518</v>
      </c>
    </row>
    <row r="586" spans="1:19" x14ac:dyDescent="0.35">
      <c r="A586" s="3" t="s">
        <v>686</v>
      </c>
      <c r="B586">
        <v>749</v>
      </c>
      <c r="C586">
        <v>681.70521488397003</v>
      </c>
      <c r="D586">
        <v>69</v>
      </c>
      <c r="E586">
        <f t="shared" si="27"/>
        <v>3.4435782379211277</v>
      </c>
    </row>
    <row r="587" spans="1:19" x14ac:dyDescent="0.35">
      <c r="A587" s="3" t="s">
        <v>687</v>
      </c>
      <c r="B587">
        <v>495</v>
      </c>
      <c r="C587">
        <v>145.67429423202901</v>
      </c>
      <c r="D587">
        <v>69</v>
      </c>
      <c r="E587">
        <f t="shared" si="27"/>
        <v>1.6374811817421149</v>
      </c>
      <c r="R587">
        <f>_xlfn.STDEV.S(R3:R584)</f>
        <v>128.90324499855615</v>
      </c>
    </row>
    <row r="588" spans="1:19" x14ac:dyDescent="0.35">
      <c r="A588" s="3" t="s">
        <v>688</v>
      </c>
      <c r="B588">
        <v>714</v>
      </c>
      <c r="C588">
        <v>694.94244365990403</v>
      </c>
      <c r="D588">
        <v>69</v>
      </c>
      <c r="E588">
        <f t="shared" si="27"/>
        <v>3.4687956809769842</v>
      </c>
    </row>
    <row r="589" spans="1:19" x14ac:dyDescent="0.35">
      <c r="A589" s="3" t="s">
        <v>689</v>
      </c>
      <c r="B589">
        <v>910</v>
      </c>
      <c r="C589">
        <v>697</v>
      </c>
      <c r="D589">
        <v>69</v>
      </c>
      <c r="E589">
        <f t="shared" si="27"/>
        <v>3.4726761251467879</v>
      </c>
    </row>
    <row r="590" spans="1:19" x14ac:dyDescent="0.35">
      <c r="A590" s="3" t="s">
        <v>690</v>
      </c>
      <c r="B590">
        <v>731</v>
      </c>
      <c r="C590">
        <v>560.14283892592903</v>
      </c>
      <c r="D590">
        <v>69</v>
      </c>
      <c r="E590">
        <f t="shared" si="27"/>
        <v>3.1887193329551384</v>
      </c>
    </row>
    <row r="591" spans="1:19" x14ac:dyDescent="0.35">
      <c r="A591" s="3" t="s">
        <v>691</v>
      </c>
      <c r="B591">
        <v>597</v>
      </c>
      <c r="C591">
        <v>415.14575753583199</v>
      </c>
      <c r="D591">
        <v>69</v>
      </c>
      <c r="E591">
        <f t="shared" si="27"/>
        <v>2.8107731854898246</v>
      </c>
    </row>
    <row r="592" spans="1:19" x14ac:dyDescent="0.35">
      <c r="A592" s="3" t="s">
        <v>692</v>
      </c>
      <c r="B592">
        <v>813</v>
      </c>
      <c r="C592">
        <v>570.22451718599405</v>
      </c>
      <c r="D592">
        <v>69</v>
      </c>
      <c r="E592">
        <f t="shared" si="27"/>
        <v>3.2116544762817276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4D8-9CD0-48A2-9850-428E82DBB04C}">
  <dimension ref="A1:C164"/>
  <sheetViews>
    <sheetView zoomScale="70" zoomScaleNormal="70" workbookViewId="0">
      <selection activeCell="G6" sqref="G6"/>
    </sheetView>
  </sheetViews>
  <sheetFormatPr defaultRowHeight="14.5" x14ac:dyDescent="0.35"/>
  <sheetData>
    <row r="1" spans="1:3" x14ac:dyDescent="0.35">
      <c r="A1" t="s">
        <v>699</v>
      </c>
      <c r="B1" t="s">
        <v>700</v>
      </c>
      <c r="C1" t="s">
        <v>701</v>
      </c>
    </row>
    <row r="2" spans="1:3" x14ac:dyDescent="0.35">
      <c r="A2">
        <v>1</v>
      </c>
      <c r="B2">
        <v>790.75675675675677</v>
      </c>
      <c r="C2">
        <v>630.5</v>
      </c>
    </row>
    <row r="3" spans="1:3" x14ac:dyDescent="0.35">
      <c r="A3">
        <v>2</v>
      </c>
      <c r="B3">
        <v>751.36842105263156</v>
      </c>
      <c r="C3">
        <v>544.5</v>
      </c>
    </row>
    <row r="4" spans="1:3" x14ac:dyDescent="0.35">
      <c r="A4">
        <v>3</v>
      </c>
      <c r="B4">
        <v>794.0512820512821</v>
      </c>
      <c r="C4">
        <v>555</v>
      </c>
    </row>
    <row r="5" spans="1:3" x14ac:dyDescent="0.35">
      <c r="A5">
        <v>4</v>
      </c>
      <c r="B5">
        <v>757.25641025641028</v>
      </c>
      <c r="C5">
        <v>496</v>
      </c>
    </row>
    <row r="6" spans="1:3" x14ac:dyDescent="0.35">
      <c r="A6">
        <v>5</v>
      </c>
      <c r="B6">
        <v>769.81578947368416</v>
      </c>
      <c r="C6">
        <v>663</v>
      </c>
    </row>
    <row r="7" spans="1:3" x14ac:dyDescent="0.35">
      <c r="A7">
        <v>6</v>
      </c>
      <c r="B7">
        <v>744.60526315789468</v>
      </c>
      <c r="C7">
        <v>664.5</v>
      </c>
    </row>
    <row r="8" spans="1:3" x14ac:dyDescent="0.35">
      <c r="A8">
        <v>7</v>
      </c>
      <c r="B8">
        <v>763.02564102564099</v>
      </c>
      <c r="C8">
        <v>606</v>
      </c>
    </row>
    <row r="9" spans="1:3" x14ac:dyDescent="0.35">
      <c r="A9">
        <v>8</v>
      </c>
      <c r="B9">
        <v>739.0526315789474</v>
      </c>
      <c r="C9">
        <v>525.5</v>
      </c>
    </row>
    <row r="10" spans="1:3" x14ac:dyDescent="0.35">
      <c r="A10">
        <v>9</v>
      </c>
      <c r="B10">
        <v>876.84210526315792</v>
      </c>
      <c r="C10">
        <v>623</v>
      </c>
    </row>
    <row r="11" spans="1:3" x14ac:dyDescent="0.35">
      <c r="A11">
        <v>10</v>
      </c>
      <c r="B11">
        <v>794.33333333333337</v>
      </c>
      <c r="C11">
        <v>455</v>
      </c>
    </row>
    <row r="12" spans="1:3" x14ac:dyDescent="0.35">
      <c r="A12">
        <v>11</v>
      </c>
      <c r="B12">
        <v>844.4473684210526</v>
      </c>
      <c r="C12">
        <v>623.5</v>
      </c>
    </row>
    <row r="13" spans="1:3" x14ac:dyDescent="0.35">
      <c r="A13">
        <v>12</v>
      </c>
      <c r="B13">
        <v>765.33333333333337</v>
      </c>
      <c r="C13">
        <v>603</v>
      </c>
    </row>
    <row r="14" spans="1:3" x14ac:dyDescent="0.35">
      <c r="A14">
        <v>13</v>
      </c>
      <c r="B14">
        <v>805.63157894736844</v>
      </c>
      <c r="C14">
        <v>655</v>
      </c>
    </row>
    <row r="15" spans="1:3" x14ac:dyDescent="0.35">
      <c r="A15">
        <v>14</v>
      </c>
      <c r="B15">
        <v>815.36111111111109</v>
      </c>
      <c r="C15">
        <v>673.5</v>
      </c>
    </row>
    <row r="16" spans="1:3" x14ac:dyDescent="0.35">
      <c r="A16">
        <v>15</v>
      </c>
      <c r="B16">
        <v>786.64864864864865</v>
      </c>
      <c r="C16">
        <v>719.5</v>
      </c>
    </row>
    <row r="17" spans="1:3" x14ac:dyDescent="0.35">
      <c r="A17">
        <v>16</v>
      </c>
      <c r="B17">
        <v>894.46153846153845</v>
      </c>
      <c r="C17">
        <v>844</v>
      </c>
    </row>
    <row r="18" spans="1:3" x14ac:dyDescent="0.35">
      <c r="A18">
        <v>17</v>
      </c>
      <c r="B18">
        <v>816.66666666666663</v>
      </c>
      <c r="C18">
        <v>627</v>
      </c>
    </row>
    <row r="19" spans="1:3" x14ac:dyDescent="0.35">
      <c r="A19">
        <v>18</v>
      </c>
      <c r="B19">
        <v>855.71794871794873</v>
      </c>
      <c r="C19">
        <v>561.5</v>
      </c>
    </row>
    <row r="20" spans="1:3" x14ac:dyDescent="0.35">
      <c r="A20">
        <v>19</v>
      </c>
      <c r="B20">
        <v>777.5</v>
      </c>
      <c r="C20">
        <v>647</v>
      </c>
    </row>
    <row r="21" spans="1:3" x14ac:dyDescent="0.35">
      <c r="A21">
        <v>20</v>
      </c>
      <c r="B21">
        <v>783.74358974358972</v>
      </c>
      <c r="C21">
        <v>695</v>
      </c>
    </row>
    <row r="22" spans="1:3" x14ac:dyDescent="0.35">
      <c r="A22">
        <v>21</v>
      </c>
      <c r="B22">
        <v>774.61538461538464</v>
      </c>
      <c r="C22">
        <v>570</v>
      </c>
    </row>
    <row r="23" spans="1:3" x14ac:dyDescent="0.35">
      <c r="A23">
        <v>22</v>
      </c>
      <c r="B23">
        <v>735.02564102564099</v>
      </c>
      <c r="C23">
        <v>590</v>
      </c>
    </row>
    <row r="24" spans="1:3" x14ac:dyDescent="0.35">
      <c r="A24">
        <v>23</v>
      </c>
      <c r="B24">
        <v>803.84615384615381</v>
      </c>
      <c r="C24">
        <v>377</v>
      </c>
    </row>
    <row r="25" spans="1:3" x14ac:dyDescent="0.35">
      <c r="A25">
        <v>24</v>
      </c>
      <c r="B25">
        <v>1064.6923076923076</v>
      </c>
      <c r="C25">
        <v>854</v>
      </c>
    </row>
    <row r="26" spans="1:3" x14ac:dyDescent="0.35">
      <c r="A26">
        <v>25</v>
      </c>
      <c r="B26">
        <v>794.02631578947364</v>
      </c>
      <c r="C26">
        <v>639</v>
      </c>
    </row>
    <row r="27" spans="1:3" x14ac:dyDescent="0.35">
      <c r="A27">
        <v>26</v>
      </c>
      <c r="B27">
        <v>789.10526315789468</v>
      </c>
      <c r="C27">
        <v>570.5</v>
      </c>
    </row>
    <row r="28" spans="1:3" x14ac:dyDescent="0.35">
      <c r="A28">
        <v>27</v>
      </c>
      <c r="B28">
        <v>925.48648648648646</v>
      </c>
      <c r="C28">
        <v>638.5</v>
      </c>
    </row>
    <row r="29" spans="1:3" x14ac:dyDescent="0.35">
      <c r="A29">
        <v>28</v>
      </c>
      <c r="B29">
        <v>814.48717948717945</v>
      </c>
      <c r="C29">
        <v>956.5</v>
      </c>
    </row>
    <row r="30" spans="1:3" x14ac:dyDescent="0.35">
      <c r="A30">
        <v>29</v>
      </c>
      <c r="B30">
        <v>762.79487179487182</v>
      </c>
      <c r="C30">
        <v>618.5</v>
      </c>
    </row>
    <row r="31" spans="1:3" x14ac:dyDescent="0.35">
      <c r="A31">
        <v>30</v>
      </c>
      <c r="B31">
        <v>724.81081081081084</v>
      </c>
      <c r="C31">
        <v>562.5</v>
      </c>
    </row>
    <row r="32" spans="1:3" x14ac:dyDescent="0.35">
      <c r="A32">
        <v>31</v>
      </c>
      <c r="B32">
        <v>758.89743589743591</v>
      </c>
      <c r="C32">
        <v>645.5</v>
      </c>
    </row>
    <row r="33" spans="1:3" x14ac:dyDescent="0.35">
      <c r="A33">
        <v>32</v>
      </c>
      <c r="B33">
        <v>721.15384615384619</v>
      </c>
      <c r="C33">
        <v>562.5</v>
      </c>
    </row>
    <row r="34" spans="1:3" x14ac:dyDescent="0.35">
      <c r="A34">
        <v>33</v>
      </c>
      <c r="B34">
        <v>717</v>
      </c>
      <c r="C34">
        <v>644.5</v>
      </c>
    </row>
    <row r="35" spans="1:3" x14ac:dyDescent="0.35">
      <c r="A35">
        <v>34</v>
      </c>
      <c r="B35">
        <v>748.64102564102564</v>
      </c>
      <c r="C35">
        <v>546</v>
      </c>
    </row>
    <row r="36" spans="1:3" x14ac:dyDescent="0.35">
      <c r="A36">
        <v>35</v>
      </c>
      <c r="B36">
        <v>714.53846153846155</v>
      </c>
      <c r="C36">
        <v>716</v>
      </c>
    </row>
    <row r="37" spans="1:3" x14ac:dyDescent="0.35">
      <c r="A37">
        <v>36</v>
      </c>
      <c r="B37">
        <v>1002.7027027027027</v>
      </c>
      <c r="C37">
        <v>827.5</v>
      </c>
    </row>
    <row r="38" spans="1:3" x14ac:dyDescent="0.35">
      <c r="A38">
        <v>37</v>
      </c>
      <c r="B38">
        <v>799.24324324324323</v>
      </c>
      <c r="C38">
        <v>712</v>
      </c>
    </row>
    <row r="39" spans="1:3" x14ac:dyDescent="0.35">
      <c r="A39">
        <v>38</v>
      </c>
      <c r="B39">
        <v>798.15384615384619</v>
      </c>
      <c r="C39">
        <v>637</v>
      </c>
    </row>
    <row r="40" spans="1:3" x14ac:dyDescent="0.35">
      <c r="A40">
        <v>39</v>
      </c>
      <c r="B40">
        <v>885.33333333333337</v>
      </c>
      <c r="C40">
        <v>704</v>
      </c>
    </row>
    <row r="41" spans="1:3" x14ac:dyDescent="0.35">
      <c r="A41">
        <v>40</v>
      </c>
      <c r="B41">
        <v>899.76923076923072</v>
      </c>
      <c r="C41">
        <v>981</v>
      </c>
    </row>
    <row r="42" spans="1:3" x14ac:dyDescent="0.35">
      <c r="A42">
        <v>41</v>
      </c>
      <c r="B42">
        <v>723.46153846153845</v>
      </c>
      <c r="C42">
        <v>620</v>
      </c>
    </row>
    <row r="43" spans="1:3" x14ac:dyDescent="0.35">
      <c r="A43">
        <v>42</v>
      </c>
      <c r="B43">
        <v>729.92307692307691</v>
      </c>
      <c r="C43">
        <v>532</v>
      </c>
    </row>
    <row r="44" spans="1:3" x14ac:dyDescent="0.35">
      <c r="A44">
        <v>43</v>
      </c>
      <c r="B44">
        <v>754.78947368421052</v>
      </c>
      <c r="C44">
        <v>615</v>
      </c>
    </row>
    <row r="45" spans="1:3" x14ac:dyDescent="0.35">
      <c r="A45">
        <v>44</v>
      </c>
      <c r="B45">
        <v>802.38461538461536</v>
      </c>
      <c r="C45">
        <v>803</v>
      </c>
    </row>
    <row r="46" spans="1:3" x14ac:dyDescent="0.35">
      <c r="A46">
        <v>45</v>
      </c>
      <c r="B46">
        <v>751.51282051282055</v>
      </c>
      <c r="C46">
        <v>722.5</v>
      </c>
    </row>
    <row r="47" spans="1:3" x14ac:dyDescent="0.35">
      <c r="A47">
        <v>46</v>
      </c>
      <c r="B47">
        <v>756</v>
      </c>
      <c r="C47">
        <v>631</v>
      </c>
    </row>
    <row r="48" spans="1:3" x14ac:dyDescent="0.35">
      <c r="A48">
        <v>47</v>
      </c>
      <c r="B48">
        <v>735.33333333333337</v>
      </c>
      <c r="C48">
        <v>721</v>
      </c>
    </row>
    <row r="49" spans="1:3" x14ac:dyDescent="0.35">
      <c r="A49">
        <v>48</v>
      </c>
      <c r="B49">
        <v>731.41025641025647</v>
      </c>
      <c r="C49">
        <v>518.5</v>
      </c>
    </row>
    <row r="50" spans="1:3" x14ac:dyDescent="0.35">
      <c r="A50">
        <v>49</v>
      </c>
      <c r="B50">
        <v>779.66666666666663</v>
      </c>
      <c r="C50">
        <v>563.5</v>
      </c>
    </row>
    <row r="51" spans="1:3" x14ac:dyDescent="0.35">
      <c r="A51">
        <v>50</v>
      </c>
      <c r="B51">
        <v>728.57894736842104</v>
      </c>
      <c r="C51">
        <v>666</v>
      </c>
    </row>
    <row r="52" spans="1:3" x14ac:dyDescent="0.35">
      <c r="A52">
        <v>51</v>
      </c>
      <c r="B52">
        <v>813.15384615384619</v>
      </c>
      <c r="C52">
        <v>695</v>
      </c>
    </row>
    <row r="53" spans="1:3" x14ac:dyDescent="0.35">
      <c r="A53">
        <v>52</v>
      </c>
      <c r="B53">
        <v>877.9487179487179</v>
      </c>
      <c r="C53">
        <v>1010.5</v>
      </c>
    </row>
    <row r="54" spans="1:3" x14ac:dyDescent="0.35">
      <c r="A54">
        <v>53</v>
      </c>
      <c r="B54">
        <v>768.48717948717945</v>
      </c>
      <c r="C54">
        <v>632</v>
      </c>
    </row>
    <row r="55" spans="1:3" x14ac:dyDescent="0.35">
      <c r="A55">
        <v>54</v>
      </c>
      <c r="B55">
        <v>808.97435897435901</v>
      </c>
      <c r="C55">
        <v>558.5</v>
      </c>
    </row>
    <row r="56" spans="1:3" x14ac:dyDescent="0.35">
      <c r="A56">
        <v>55</v>
      </c>
      <c r="B56">
        <v>739.97435897435901</v>
      </c>
      <c r="C56">
        <v>781</v>
      </c>
    </row>
    <row r="57" spans="1:3" x14ac:dyDescent="0.35">
      <c r="A57">
        <v>56</v>
      </c>
      <c r="B57">
        <v>736.97435897435901</v>
      </c>
      <c r="C57">
        <v>659.5</v>
      </c>
    </row>
    <row r="58" spans="1:3" x14ac:dyDescent="0.35">
      <c r="A58">
        <v>57</v>
      </c>
      <c r="B58">
        <v>712.69230769230774</v>
      </c>
      <c r="C58">
        <v>779</v>
      </c>
    </row>
    <row r="59" spans="1:3" x14ac:dyDescent="0.35">
      <c r="A59">
        <v>58</v>
      </c>
      <c r="B59">
        <v>735.86842105263156</v>
      </c>
      <c r="C59">
        <v>630.5</v>
      </c>
    </row>
    <row r="60" spans="1:3" x14ac:dyDescent="0.35">
      <c r="A60">
        <v>59</v>
      </c>
      <c r="B60">
        <v>720.12820512820508</v>
      </c>
      <c r="C60">
        <v>709</v>
      </c>
    </row>
    <row r="61" spans="1:3" x14ac:dyDescent="0.35">
      <c r="A61">
        <v>60</v>
      </c>
      <c r="B61">
        <v>800.02564102564099</v>
      </c>
      <c r="C61">
        <v>614</v>
      </c>
    </row>
    <row r="62" spans="1:3" x14ac:dyDescent="0.35">
      <c r="A62">
        <v>61</v>
      </c>
      <c r="B62">
        <v>889.53846153846155</v>
      </c>
      <c r="C62">
        <v>737.5</v>
      </c>
    </row>
    <row r="63" spans="1:3" x14ac:dyDescent="0.35">
      <c r="A63">
        <v>62</v>
      </c>
      <c r="B63">
        <v>765.81081081081084</v>
      </c>
      <c r="C63">
        <v>845.5</v>
      </c>
    </row>
    <row r="64" spans="1:3" x14ac:dyDescent="0.35">
      <c r="A64">
        <v>63</v>
      </c>
      <c r="B64">
        <v>794.17948717948718</v>
      </c>
      <c r="C64">
        <v>657</v>
      </c>
    </row>
    <row r="65" spans="1:3" x14ac:dyDescent="0.35">
      <c r="A65">
        <v>64</v>
      </c>
      <c r="B65">
        <v>769.78947368421052</v>
      </c>
      <c r="C65">
        <v>713.5</v>
      </c>
    </row>
    <row r="66" spans="1:3" x14ac:dyDescent="0.35">
      <c r="A66">
        <v>65</v>
      </c>
      <c r="B66">
        <v>796.89743589743591</v>
      </c>
      <c r="C66">
        <v>662.5</v>
      </c>
    </row>
    <row r="67" spans="1:3" x14ac:dyDescent="0.35">
      <c r="A67">
        <v>66</v>
      </c>
      <c r="B67">
        <v>726.20512820512818</v>
      </c>
      <c r="C67">
        <v>549</v>
      </c>
    </row>
    <row r="68" spans="1:3" x14ac:dyDescent="0.35">
      <c r="A68">
        <v>67</v>
      </c>
      <c r="B68">
        <v>808.15384615384619</v>
      </c>
      <c r="C68">
        <v>662</v>
      </c>
    </row>
    <row r="69" spans="1:3" x14ac:dyDescent="0.35">
      <c r="A69">
        <v>68</v>
      </c>
      <c r="B69">
        <v>720.89743589743591</v>
      </c>
      <c r="C69">
        <v>779</v>
      </c>
    </row>
    <row r="70" spans="1:3" x14ac:dyDescent="0.35">
      <c r="A70">
        <v>69</v>
      </c>
      <c r="B70">
        <v>767.69230769230774</v>
      </c>
      <c r="C70">
        <v>776.5</v>
      </c>
    </row>
    <row r="71" spans="1:3" x14ac:dyDescent="0.35">
      <c r="A71">
        <v>70</v>
      </c>
      <c r="B71">
        <v>690.84615384615381</v>
      </c>
      <c r="C71">
        <v>665.5</v>
      </c>
    </row>
    <row r="72" spans="1:3" x14ac:dyDescent="0.35">
      <c r="A72">
        <v>71</v>
      </c>
      <c r="B72">
        <v>794.68421052631584</v>
      </c>
      <c r="C72">
        <v>647</v>
      </c>
    </row>
    <row r="73" spans="1:3" x14ac:dyDescent="0.35">
      <c r="A73">
        <v>72</v>
      </c>
      <c r="B73">
        <v>841.35897435897436</v>
      </c>
      <c r="C73">
        <v>770.5</v>
      </c>
    </row>
    <row r="74" spans="1:3" x14ac:dyDescent="0.35">
      <c r="A74">
        <v>73</v>
      </c>
      <c r="B74">
        <v>773.53846153846155</v>
      </c>
      <c r="C74">
        <v>623.5</v>
      </c>
    </row>
    <row r="75" spans="1:3" x14ac:dyDescent="0.35">
      <c r="A75">
        <v>74</v>
      </c>
      <c r="B75">
        <v>806.66666666666663</v>
      </c>
      <c r="C75">
        <v>598.5</v>
      </c>
    </row>
    <row r="76" spans="1:3" x14ac:dyDescent="0.35">
      <c r="A76">
        <v>75</v>
      </c>
      <c r="B76">
        <v>710.87179487179492</v>
      </c>
      <c r="C76">
        <v>688</v>
      </c>
    </row>
    <row r="77" spans="1:3" x14ac:dyDescent="0.35">
      <c r="A77">
        <v>76</v>
      </c>
      <c r="B77">
        <v>816.60526315789468</v>
      </c>
      <c r="C77">
        <v>981.5</v>
      </c>
    </row>
    <row r="78" spans="1:3" x14ac:dyDescent="0.35">
      <c r="A78">
        <v>77</v>
      </c>
      <c r="B78">
        <v>736.15384615384619</v>
      </c>
      <c r="C78">
        <v>624.5</v>
      </c>
    </row>
    <row r="79" spans="1:3" x14ac:dyDescent="0.35">
      <c r="A79">
        <v>78</v>
      </c>
      <c r="B79">
        <v>687.30769230769226</v>
      </c>
      <c r="C79">
        <v>562.5</v>
      </c>
    </row>
    <row r="80" spans="1:3" x14ac:dyDescent="0.35">
      <c r="A80">
        <v>79</v>
      </c>
      <c r="B80">
        <v>730.02631578947364</v>
      </c>
      <c r="C80">
        <v>614.5</v>
      </c>
    </row>
    <row r="81" spans="1:3" x14ac:dyDescent="0.35">
      <c r="A81">
        <v>80</v>
      </c>
      <c r="B81">
        <v>704.07692307692309</v>
      </c>
      <c r="C81">
        <v>506.5</v>
      </c>
    </row>
    <row r="82" spans="1:3" x14ac:dyDescent="0.35">
      <c r="A82">
        <v>81</v>
      </c>
      <c r="B82">
        <v>761.92307692307691</v>
      </c>
      <c r="C82">
        <v>669</v>
      </c>
    </row>
    <row r="83" spans="1:3" x14ac:dyDescent="0.35">
      <c r="A83">
        <v>82</v>
      </c>
      <c r="B83">
        <v>726.9487179487179</v>
      </c>
      <c r="C83">
        <v>589.5</v>
      </c>
    </row>
    <row r="84" spans="1:3" x14ac:dyDescent="0.35">
      <c r="A84">
        <v>83</v>
      </c>
      <c r="B84">
        <v>694.81081081081084</v>
      </c>
      <c r="C84">
        <v>594.5</v>
      </c>
    </row>
    <row r="85" spans="1:3" x14ac:dyDescent="0.35">
      <c r="A85">
        <v>84</v>
      </c>
      <c r="B85">
        <v>967.83783783783781</v>
      </c>
      <c r="C85">
        <v>1032</v>
      </c>
    </row>
    <row r="86" spans="1:3" x14ac:dyDescent="0.35">
      <c r="A86">
        <v>85</v>
      </c>
      <c r="B86">
        <v>769.33333333333337</v>
      </c>
      <c r="C86">
        <v>687.5</v>
      </c>
    </row>
    <row r="87" spans="1:3" x14ac:dyDescent="0.35">
      <c r="A87">
        <v>86</v>
      </c>
      <c r="B87">
        <v>788.66666666666663</v>
      </c>
      <c r="C87">
        <v>659</v>
      </c>
    </row>
    <row r="88" spans="1:3" x14ac:dyDescent="0.35">
      <c r="A88">
        <v>87</v>
      </c>
      <c r="B88">
        <v>849.9487179487179</v>
      </c>
      <c r="C88">
        <v>620</v>
      </c>
    </row>
    <row r="89" spans="1:3" x14ac:dyDescent="0.35">
      <c r="A89">
        <v>88</v>
      </c>
      <c r="B89">
        <v>805.56410256410254</v>
      </c>
      <c r="C89">
        <v>913</v>
      </c>
    </row>
    <row r="90" spans="1:3" x14ac:dyDescent="0.35">
      <c r="A90">
        <v>89</v>
      </c>
      <c r="B90">
        <v>715.28205128205127</v>
      </c>
      <c r="C90">
        <v>638.5</v>
      </c>
    </row>
    <row r="91" spans="1:3" x14ac:dyDescent="0.35">
      <c r="A91">
        <v>90</v>
      </c>
      <c r="B91">
        <v>673.28205128205127</v>
      </c>
      <c r="C91">
        <v>628</v>
      </c>
    </row>
    <row r="92" spans="1:3" x14ac:dyDescent="0.35">
      <c r="A92">
        <v>91</v>
      </c>
      <c r="B92">
        <v>742.17948717948718</v>
      </c>
      <c r="C92">
        <v>686</v>
      </c>
    </row>
    <row r="93" spans="1:3" x14ac:dyDescent="0.35">
      <c r="A93">
        <v>92</v>
      </c>
      <c r="B93">
        <v>779.56410256410254</v>
      </c>
      <c r="C93">
        <v>720.5</v>
      </c>
    </row>
    <row r="94" spans="1:3" x14ac:dyDescent="0.35">
      <c r="A94">
        <v>93</v>
      </c>
      <c r="B94">
        <v>789.69230769230774</v>
      </c>
      <c r="C94">
        <v>756.5</v>
      </c>
    </row>
    <row r="95" spans="1:3" x14ac:dyDescent="0.35">
      <c r="A95">
        <v>94</v>
      </c>
      <c r="B95">
        <v>699.94594594594594</v>
      </c>
      <c r="C95">
        <v>632.5</v>
      </c>
    </row>
    <row r="96" spans="1:3" x14ac:dyDescent="0.35">
      <c r="A96">
        <v>95</v>
      </c>
      <c r="B96">
        <v>797.86842105263156</v>
      </c>
      <c r="C96">
        <v>737</v>
      </c>
    </row>
    <row r="97" spans="1:3" x14ac:dyDescent="0.35">
      <c r="A97">
        <v>96</v>
      </c>
      <c r="B97">
        <v>900.53846153846155</v>
      </c>
      <c r="C97">
        <v>613</v>
      </c>
    </row>
    <row r="98" spans="1:3" x14ac:dyDescent="0.35">
      <c r="A98">
        <v>97</v>
      </c>
      <c r="B98">
        <v>719.31578947368416</v>
      </c>
      <c r="C98">
        <v>823.5</v>
      </c>
    </row>
    <row r="99" spans="1:3" x14ac:dyDescent="0.35">
      <c r="A99">
        <v>98</v>
      </c>
      <c r="B99">
        <v>826</v>
      </c>
      <c r="C99">
        <v>522</v>
      </c>
    </row>
    <row r="100" spans="1:3" x14ac:dyDescent="0.35">
      <c r="A100">
        <v>99</v>
      </c>
      <c r="B100">
        <v>731.58974358974353</v>
      </c>
      <c r="C100">
        <v>606.5</v>
      </c>
    </row>
    <row r="101" spans="1:3" x14ac:dyDescent="0.35">
      <c r="A101">
        <v>100</v>
      </c>
      <c r="B101">
        <v>919.25641025641028</v>
      </c>
      <c r="C101">
        <v>578.5</v>
      </c>
    </row>
    <row r="102" spans="1:3" x14ac:dyDescent="0.35">
      <c r="A102">
        <v>101</v>
      </c>
      <c r="B102">
        <v>831.28205128205127</v>
      </c>
      <c r="C102">
        <v>577.5</v>
      </c>
    </row>
    <row r="103" spans="1:3" x14ac:dyDescent="0.35">
      <c r="A103">
        <v>102</v>
      </c>
      <c r="B103">
        <v>887.38461538461536</v>
      </c>
      <c r="C103">
        <v>602.5</v>
      </c>
    </row>
    <row r="104" spans="1:3" x14ac:dyDescent="0.35">
      <c r="A104">
        <v>103</v>
      </c>
      <c r="B104">
        <v>760.92307692307691</v>
      </c>
      <c r="C104">
        <v>622.5</v>
      </c>
    </row>
    <row r="105" spans="1:3" x14ac:dyDescent="0.35">
      <c r="A105">
        <v>104</v>
      </c>
      <c r="B105">
        <v>837.47368421052636</v>
      </c>
      <c r="C105">
        <v>832</v>
      </c>
    </row>
    <row r="106" spans="1:3" x14ac:dyDescent="0.35">
      <c r="A106">
        <v>105</v>
      </c>
      <c r="B106">
        <v>793.78378378378375</v>
      </c>
      <c r="C106">
        <v>549</v>
      </c>
    </row>
    <row r="107" spans="1:3" x14ac:dyDescent="0.35">
      <c r="A107">
        <v>106</v>
      </c>
      <c r="B107">
        <v>752.02631578947364</v>
      </c>
      <c r="C107">
        <v>615</v>
      </c>
    </row>
    <row r="108" spans="1:3" x14ac:dyDescent="0.35">
      <c r="A108">
        <v>107</v>
      </c>
      <c r="B108">
        <v>743.92307692307691</v>
      </c>
      <c r="C108">
        <v>711.5</v>
      </c>
    </row>
    <row r="109" spans="1:3" x14ac:dyDescent="0.35">
      <c r="A109">
        <v>108</v>
      </c>
      <c r="B109">
        <v>989.61538461538464</v>
      </c>
      <c r="C109">
        <v>1038</v>
      </c>
    </row>
    <row r="110" spans="1:3" x14ac:dyDescent="0.35">
      <c r="A110">
        <v>109</v>
      </c>
      <c r="B110">
        <v>749.41025641025647</v>
      </c>
      <c r="C110">
        <v>681.5</v>
      </c>
    </row>
    <row r="111" spans="1:3" x14ac:dyDescent="0.35">
      <c r="A111">
        <v>110</v>
      </c>
      <c r="B111">
        <v>785.0512820512821</v>
      </c>
      <c r="C111">
        <v>520</v>
      </c>
    </row>
    <row r="112" spans="1:3" x14ac:dyDescent="0.35">
      <c r="A112">
        <v>111</v>
      </c>
      <c r="B112">
        <v>757</v>
      </c>
      <c r="C112">
        <v>673</v>
      </c>
    </row>
    <row r="113" spans="1:3" x14ac:dyDescent="0.35">
      <c r="A113">
        <v>112</v>
      </c>
      <c r="B113">
        <v>804.56410256410254</v>
      </c>
      <c r="C113">
        <v>1099.5</v>
      </c>
    </row>
    <row r="114" spans="1:3" x14ac:dyDescent="0.35">
      <c r="A114">
        <v>113</v>
      </c>
      <c r="B114">
        <v>703.81081081081084</v>
      </c>
      <c r="C114">
        <v>561</v>
      </c>
    </row>
    <row r="115" spans="1:3" x14ac:dyDescent="0.35">
      <c r="A115">
        <v>114</v>
      </c>
      <c r="B115">
        <v>710.74358974358972</v>
      </c>
      <c r="C115">
        <v>538.5</v>
      </c>
    </row>
    <row r="116" spans="1:3" x14ac:dyDescent="0.35">
      <c r="A116">
        <v>115</v>
      </c>
      <c r="B116">
        <v>771.9487179487179</v>
      </c>
      <c r="C116">
        <v>807.5</v>
      </c>
    </row>
    <row r="117" spans="1:3" x14ac:dyDescent="0.35">
      <c r="A117">
        <v>116</v>
      </c>
      <c r="B117">
        <v>714.56410256410254</v>
      </c>
      <c r="C117">
        <v>987.5</v>
      </c>
    </row>
    <row r="118" spans="1:3" x14ac:dyDescent="0.35">
      <c r="A118">
        <v>117</v>
      </c>
      <c r="B118">
        <v>742.92307692307691</v>
      </c>
      <c r="C118">
        <v>555</v>
      </c>
    </row>
    <row r="119" spans="1:3" x14ac:dyDescent="0.35">
      <c r="A119">
        <v>118</v>
      </c>
      <c r="B119">
        <v>678.52631578947364</v>
      </c>
      <c r="C119">
        <v>572</v>
      </c>
    </row>
    <row r="120" spans="1:3" x14ac:dyDescent="0.35">
      <c r="A120">
        <v>119</v>
      </c>
      <c r="B120">
        <v>723.56410256410254</v>
      </c>
      <c r="C120">
        <v>761.5</v>
      </c>
    </row>
    <row r="121" spans="1:3" x14ac:dyDescent="0.35">
      <c r="A121">
        <v>120</v>
      </c>
      <c r="B121">
        <v>1056.1538461538462</v>
      </c>
      <c r="C121">
        <v>648</v>
      </c>
    </row>
    <row r="122" spans="1:3" x14ac:dyDescent="0.35">
      <c r="A122">
        <v>121</v>
      </c>
      <c r="B122">
        <v>737.34210526315792</v>
      </c>
      <c r="C122">
        <v>714</v>
      </c>
    </row>
    <row r="123" spans="1:3" x14ac:dyDescent="0.35">
      <c r="A123">
        <v>122</v>
      </c>
      <c r="B123">
        <v>746.17948717948718</v>
      </c>
      <c r="C123">
        <v>564</v>
      </c>
    </row>
    <row r="124" spans="1:3" x14ac:dyDescent="0.35">
      <c r="A124">
        <v>123</v>
      </c>
      <c r="B124">
        <v>894.15789473684208</v>
      </c>
      <c r="C124">
        <v>697.5</v>
      </c>
    </row>
    <row r="125" spans="1:3" x14ac:dyDescent="0.35">
      <c r="A125">
        <v>124</v>
      </c>
      <c r="B125">
        <v>845.28205128205127</v>
      </c>
      <c r="C125">
        <v>1173</v>
      </c>
    </row>
    <row r="126" spans="1:3" x14ac:dyDescent="0.35">
      <c r="A126">
        <v>125</v>
      </c>
      <c r="B126">
        <v>778.92105263157896</v>
      </c>
      <c r="C126">
        <v>796.5</v>
      </c>
    </row>
    <row r="127" spans="1:3" x14ac:dyDescent="0.35">
      <c r="A127">
        <v>126</v>
      </c>
      <c r="B127">
        <v>684.46153846153845</v>
      </c>
      <c r="C127">
        <v>589.5</v>
      </c>
    </row>
    <row r="128" spans="1:3" x14ac:dyDescent="0.35">
      <c r="A128">
        <v>127</v>
      </c>
      <c r="B128">
        <v>741.48717948717945</v>
      </c>
      <c r="C128">
        <v>720</v>
      </c>
    </row>
    <row r="129" spans="1:3" x14ac:dyDescent="0.35">
      <c r="A129">
        <v>128</v>
      </c>
      <c r="B129">
        <v>858.20512820512818</v>
      </c>
      <c r="C129">
        <v>1011</v>
      </c>
    </row>
    <row r="130" spans="1:3" x14ac:dyDescent="0.35">
      <c r="A130">
        <v>129</v>
      </c>
      <c r="B130">
        <v>752.74358974358972</v>
      </c>
      <c r="C130">
        <v>675.5</v>
      </c>
    </row>
    <row r="131" spans="1:3" x14ac:dyDescent="0.35">
      <c r="A131">
        <v>130</v>
      </c>
      <c r="B131">
        <v>705.79487179487182</v>
      </c>
      <c r="C131">
        <v>573.5</v>
      </c>
    </row>
    <row r="132" spans="1:3" x14ac:dyDescent="0.35">
      <c r="A132">
        <v>131</v>
      </c>
      <c r="B132">
        <v>773.82051282051282</v>
      </c>
      <c r="C132">
        <v>714.5</v>
      </c>
    </row>
    <row r="133" spans="1:3" x14ac:dyDescent="0.35">
      <c r="A133">
        <v>132</v>
      </c>
      <c r="B133">
        <v>799.64102564102564</v>
      </c>
      <c r="C133">
        <v>830.5</v>
      </c>
    </row>
    <row r="134" spans="1:3" x14ac:dyDescent="0.35">
      <c r="A134">
        <v>133</v>
      </c>
      <c r="B134">
        <v>711.9487179487179</v>
      </c>
      <c r="C134">
        <v>728.5</v>
      </c>
    </row>
    <row r="135" spans="1:3" x14ac:dyDescent="0.35">
      <c r="A135">
        <v>134</v>
      </c>
      <c r="B135">
        <v>735.64102564102564</v>
      </c>
      <c r="C135">
        <v>554</v>
      </c>
    </row>
    <row r="136" spans="1:3" x14ac:dyDescent="0.35">
      <c r="A136">
        <v>135</v>
      </c>
      <c r="B136">
        <v>714.69230769230774</v>
      </c>
      <c r="C136">
        <v>706</v>
      </c>
    </row>
    <row r="137" spans="1:3" x14ac:dyDescent="0.35">
      <c r="A137">
        <v>136</v>
      </c>
      <c r="B137">
        <v>833.35897435897436</v>
      </c>
      <c r="C137">
        <v>864.5</v>
      </c>
    </row>
    <row r="138" spans="1:3" x14ac:dyDescent="0.35">
      <c r="A138">
        <v>137</v>
      </c>
      <c r="B138">
        <v>817.23684210526312</v>
      </c>
      <c r="C138">
        <v>745.5</v>
      </c>
    </row>
    <row r="139" spans="1:3" x14ac:dyDescent="0.35">
      <c r="A139">
        <v>138</v>
      </c>
      <c r="B139">
        <v>691.43589743589746</v>
      </c>
      <c r="C139">
        <v>546</v>
      </c>
    </row>
    <row r="140" spans="1:3" x14ac:dyDescent="0.35">
      <c r="A140">
        <v>139</v>
      </c>
      <c r="B140">
        <v>766.71052631578948</v>
      </c>
      <c r="C140">
        <v>599</v>
      </c>
    </row>
    <row r="141" spans="1:3" x14ac:dyDescent="0.35">
      <c r="A141">
        <v>140</v>
      </c>
      <c r="B141">
        <v>706.17948717948718</v>
      </c>
      <c r="C141">
        <v>906</v>
      </c>
    </row>
    <row r="142" spans="1:3" x14ac:dyDescent="0.35">
      <c r="A142">
        <v>141</v>
      </c>
      <c r="B142">
        <v>715.17948717948718</v>
      </c>
      <c r="C142">
        <v>596.5</v>
      </c>
    </row>
    <row r="143" spans="1:3" x14ac:dyDescent="0.35">
      <c r="A143">
        <v>142</v>
      </c>
      <c r="B143">
        <v>718.25641025641028</v>
      </c>
      <c r="C143">
        <v>594.5</v>
      </c>
    </row>
    <row r="144" spans="1:3" x14ac:dyDescent="0.35">
      <c r="A144">
        <v>143</v>
      </c>
      <c r="B144">
        <v>724.9487179487179</v>
      </c>
      <c r="C144">
        <v>849</v>
      </c>
    </row>
    <row r="145" spans="1:3" x14ac:dyDescent="0.35">
      <c r="A145">
        <v>144</v>
      </c>
      <c r="B145">
        <v>702.35897435897436</v>
      </c>
      <c r="C145">
        <v>674</v>
      </c>
    </row>
    <row r="146" spans="1:3" x14ac:dyDescent="0.35">
      <c r="A146">
        <v>145</v>
      </c>
      <c r="B146">
        <v>731.48717948717945</v>
      </c>
      <c r="C146">
        <v>655</v>
      </c>
    </row>
    <row r="147" spans="1:3" x14ac:dyDescent="0.35">
      <c r="A147">
        <v>146</v>
      </c>
      <c r="B147">
        <v>678.21052631578948</v>
      </c>
      <c r="C147">
        <v>630.5</v>
      </c>
    </row>
    <row r="148" spans="1:3" x14ac:dyDescent="0.35">
      <c r="A148">
        <v>147</v>
      </c>
      <c r="B148">
        <v>745.61538461538464</v>
      </c>
      <c r="C148">
        <v>664</v>
      </c>
    </row>
    <row r="149" spans="1:3" x14ac:dyDescent="0.35">
      <c r="A149">
        <v>148</v>
      </c>
      <c r="B149">
        <v>729.66666666666663</v>
      </c>
      <c r="C149">
        <v>546</v>
      </c>
    </row>
    <row r="150" spans="1:3" x14ac:dyDescent="0.35">
      <c r="A150">
        <v>149</v>
      </c>
      <c r="B150">
        <v>743.43589743589746</v>
      </c>
      <c r="C150">
        <v>661.5</v>
      </c>
    </row>
    <row r="151" spans="1:3" x14ac:dyDescent="0.35">
      <c r="A151">
        <v>150</v>
      </c>
      <c r="B151">
        <v>727.41025641025647</v>
      </c>
      <c r="C151">
        <v>581.5</v>
      </c>
    </row>
    <row r="152" spans="1:3" x14ac:dyDescent="0.35">
      <c r="A152">
        <v>151</v>
      </c>
      <c r="B152">
        <v>735.07692307692309</v>
      </c>
      <c r="C152">
        <v>678.5</v>
      </c>
    </row>
    <row r="153" spans="1:3" x14ac:dyDescent="0.35">
      <c r="A153">
        <v>152</v>
      </c>
      <c r="B153">
        <v>649.02564102564099</v>
      </c>
      <c r="C153">
        <v>756</v>
      </c>
    </row>
    <row r="154" spans="1:3" x14ac:dyDescent="0.35">
      <c r="A154">
        <v>153</v>
      </c>
      <c r="B154">
        <v>758.02564102564099</v>
      </c>
      <c r="C154">
        <v>654</v>
      </c>
    </row>
    <row r="155" spans="1:3" x14ac:dyDescent="0.35">
      <c r="A155">
        <v>154</v>
      </c>
      <c r="B155">
        <v>700.25641025641028</v>
      </c>
      <c r="C155">
        <v>686</v>
      </c>
    </row>
    <row r="156" spans="1:3" x14ac:dyDescent="0.35">
      <c r="A156">
        <v>155</v>
      </c>
      <c r="B156">
        <v>749.33333333333337</v>
      </c>
      <c r="C156">
        <v>639.5</v>
      </c>
    </row>
    <row r="157" spans="1:3" x14ac:dyDescent="0.35">
      <c r="A157">
        <v>156</v>
      </c>
      <c r="B157">
        <v>833.48717948717945</v>
      </c>
      <c r="C157">
        <v>661.5</v>
      </c>
    </row>
    <row r="158" spans="1:3" x14ac:dyDescent="0.35">
      <c r="A158">
        <v>157</v>
      </c>
      <c r="B158">
        <v>724.58974358974353</v>
      </c>
      <c r="C158">
        <v>786.5</v>
      </c>
    </row>
    <row r="159" spans="1:3" x14ac:dyDescent="0.35">
      <c r="A159">
        <v>158</v>
      </c>
      <c r="B159">
        <v>699.65789473684208</v>
      </c>
      <c r="C159">
        <v>574</v>
      </c>
    </row>
    <row r="160" spans="1:3" x14ac:dyDescent="0.35">
      <c r="A160">
        <v>159</v>
      </c>
      <c r="B160">
        <v>759.82051282051282</v>
      </c>
      <c r="C160">
        <v>662</v>
      </c>
    </row>
    <row r="161" spans="1:3" x14ac:dyDescent="0.35">
      <c r="A161">
        <v>160</v>
      </c>
      <c r="B161">
        <v>860.25641025641028</v>
      </c>
      <c r="C161">
        <v>714</v>
      </c>
    </row>
    <row r="162" spans="1:3" x14ac:dyDescent="0.35">
      <c r="A162">
        <v>161</v>
      </c>
      <c r="B162">
        <v>752.30769230769226</v>
      </c>
      <c r="C162">
        <v>689</v>
      </c>
    </row>
    <row r="163" spans="1:3" x14ac:dyDescent="0.35">
      <c r="A163">
        <v>162</v>
      </c>
      <c r="B163">
        <v>684.33333333333337</v>
      </c>
      <c r="C163">
        <v>571.5</v>
      </c>
    </row>
    <row r="164" spans="1:3" x14ac:dyDescent="0.35">
      <c r="A164">
        <v>163</v>
      </c>
      <c r="B164">
        <v>783.33333333333337</v>
      </c>
      <c r="C164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62B8-5CC3-4F36-A83A-860A5B9151ED}">
  <dimension ref="A1:M772"/>
  <sheetViews>
    <sheetView topLeftCell="B1" zoomScale="70" zoomScaleNormal="70" workbookViewId="0">
      <selection activeCell="E3" sqref="E3:M772"/>
    </sheetView>
  </sheetViews>
  <sheetFormatPr defaultRowHeight="14.5" x14ac:dyDescent="0.35"/>
  <sheetData>
    <row r="1" spans="1:10" x14ac:dyDescent="0.35">
      <c r="A1">
        <v>579</v>
      </c>
      <c r="B1">
        <v>1.6133423906097193</v>
      </c>
    </row>
    <row r="2" spans="1:10" x14ac:dyDescent="0.35">
      <c r="A2">
        <v>561</v>
      </c>
      <c r="B2">
        <v>1.2981558028199056</v>
      </c>
    </row>
    <row r="3" spans="1:10" x14ac:dyDescent="0.35">
      <c r="A3">
        <v>614</v>
      </c>
      <c r="B3">
        <v>1.4994517150700315</v>
      </c>
      <c r="E3" t="s">
        <v>702</v>
      </c>
    </row>
    <row r="4" spans="1:10" ht="15" thickBot="1" x14ac:dyDescent="0.4">
      <c r="A4">
        <v>478</v>
      </c>
      <c r="B4">
        <v>0.85819354327602593</v>
      </c>
    </row>
    <row r="5" spans="1:10" x14ac:dyDescent="0.35">
      <c r="A5">
        <v>694</v>
      </c>
      <c r="B5">
        <v>1.5386798187489883</v>
      </c>
      <c r="E5" s="9" t="s">
        <v>703</v>
      </c>
      <c r="F5" s="9"/>
    </row>
    <row r="6" spans="1:10" x14ac:dyDescent="0.35">
      <c r="A6">
        <v>631</v>
      </c>
      <c r="B6">
        <v>1.1965852133622812</v>
      </c>
      <c r="E6" s="6" t="s">
        <v>704</v>
      </c>
      <c r="F6" s="6">
        <v>0.71545528334664155</v>
      </c>
    </row>
    <row r="7" spans="1:10" x14ac:dyDescent="0.35">
      <c r="A7">
        <v>614</v>
      </c>
      <c r="B7">
        <v>1.6085085008650768</v>
      </c>
      <c r="E7" s="6" t="s">
        <v>705</v>
      </c>
      <c r="F7" s="6">
        <v>0.51187626246862317</v>
      </c>
    </row>
    <row r="8" spans="1:10" x14ac:dyDescent="0.35">
      <c r="A8">
        <v>473</v>
      </c>
      <c r="B8">
        <v>0.79596815206773353</v>
      </c>
      <c r="E8" s="6" t="s">
        <v>706</v>
      </c>
      <c r="F8" s="6">
        <v>0.51122018217624232</v>
      </c>
    </row>
    <row r="9" spans="1:10" x14ac:dyDescent="0.35">
      <c r="A9">
        <v>611</v>
      </c>
      <c r="B9">
        <v>1.5891276998706667</v>
      </c>
      <c r="E9" s="6" t="s">
        <v>707</v>
      </c>
      <c r="F9" s="6">
        <v>98.381366964083441</v>
      </c>
    </row>
    <row r="10" spans="1:10" ht="15" thickBot="1" x14ac:dyDescent="0.4">
      <c r="A10">
        <v>429</v>
      </c>
      <c r="B10">
        <v>1.3222619490452538</v>
      </c>
      <c r="E10" s="7" t="s">
        <v>708</v>
      </c>
      <c r="F10" s="7">
        <v>746</v>
      </c>
    </row>
    <row r="11" spans="1:10" x14ac:dyDescent="0.35">
      <c r="A11">
        <v>547</v>
      </c>
      <c r="B11">
        <v>1.5798903245085349</v>
      </c>
    </row>
    <row r="12" spans="1:10" ht="15" thickBot="1" x14ac:dyDescent="0.4">
      <c r="A12">
        <v>563</v>
      </c>
      <c r="B12">
        <v>1.3062765589902792</v>
      </c>
      <c r="E12" t="s">
        <v>709</v>
      </c>
    </row>
    <row r="13" spans="1:10" x14ac:dyDescent="0.35">
      <c r="A13">
        <v>615</v>
      </c>
      <c r="B13">
        <v>2.0668211144028872</v>
      </c>
      <c r="E13" s="8"/>
      <c r="F13" s="8" t="s">
        <v>714</v>
      </c>
      <c r="G13" s="8" t="s">
        <v>715</v>
      </c>
      <c r="H13" s="8" t="s">
        <v>716</v>
      </c>
      <c r="I13" s="8" t="s">
        <v>717</v>
      </c>
      <c r="J13" s="8" t="s">
        <v>718</v>
      </c>
    </row>
    <row r="14" spans="1:10" x14ac:dyDescent="0.35">
      <c r="A14">
        <v>649</v>
      </c>
      <c r="B14">
        <v>1.9440203811116612</v>
      </c>
      <c r="E14" s="6" t="s">
        <v>710</v>
      </c>
      <c r="F14" s="6">
        <v>1</v>
      </c>
      <c r="G14" s="6">
        <v>7551508.2809433192</v>
      </c>
      <c r="H14" s="6">
        <v>7551508.2809433192</v>
      </c>
      <c r="I14" s="6">
        <v>780.20368606264583</v>
      </c>
      <c r="J14" s="6">
        <v>5.5463207404167816E-118</v>
      </c>
    </row>
    <row r="15" spans="1:10" x14ac:dyDescent="0.35">
      <c r="A15">
        <v>679</v>
      </c>
      <c r="B15">
        <v>2.0000260898546545</v>
      </c>
      <c r="E15" s="6" t="s">
        <v>711</v>
      </c>
      <c r="F15" s="6">
        <v>744</v>
      </c>
      <c r="G15" s="6">
        <v>7201096.6640969068</v>
      </c>
      <c r="H15" s="6">
        <v>9678.8933657216494</v>
      </c>
      <c r="I15" s="6"/>
      <c r="J15" s="6"/>
    </row>
    <row r="16" spans="1:10" ht="15" thickBot="1" x14ac:dyDescent="0.4">
      <c r="A16">
        <v>761</v>
      </c>
      <c r="B16">
        <v>2.4972939586377145</v>
      </c>
      <c r="E16" s="7" t="s">
        <v>712</v>
      </c>
      <c r="F16" s="7">
        <v>745</v>
      </c>
      <c r="G16" s="7">
        <v>14752604.945040226</v>
      </c>
      <c r="H16" s="7"/>
      <c r="I16" s="7"/>
      <c r="J16" s="7"/>
    </row>
    <row r="17" spans="1:13" ht="15" thickBot="1" x14ac:dyDescent="0.4">
      <c r="A17">
        <v>609</v>
      </c>
      <c r="B17">
        <v>1.589634022508736</v>
      </c>
    </row>
    <row r="18" spans="1:13" x14ac:dyDescent="0.35">
      <c r="A18">
        <v>527</v>
      </c>
      <c r="B18">
        <v>1.212869142541795</v>
      </c>
      <c r="E18" s="8"/>
      <c r="F18" s="8" t="s">
        <v>719</v>
      </c>
      <c r="G18" s="8" t="s">
        <v>707</v>
      </c>
      <c r="H18" s="8" t="s">
        <v>720</v>
      </c>
      <c r="I18" s="8" t="s">
        <v>721</v>
      </c>
      <c r="J18" s="8" t="s">
        <v>722</v>
      </c>
      <c r="K18" s="8" t="s">
        <v>723</v>
      </c>
      <c r="L18" s="8" t="s">
        <v>724</v>
      </c>
      <c r="M18" s="8" t="s">
        <v>725</v>
      </c>
    </row>
    <row r="19" spans="1:13" x14ac:dyDescent="0.35">
      <c r="A19">
        <v>562</v>
      </c>
      <c r="B19">
        <v>1.5724077669905978</v>
      </c>
      <c r="E19" s="6" t="s">
        <v>713</v>
      </c>
      <c r="F19" s="6">
        <v>371.97259115214365</v>
      </c>
      <c r="G19" s="6">
        <v>12.281190616375618</v>
      </c>
      <c r="H19" s="6">
        <v>30.287991023945111</v>
      </c>
      <c r="I19" s="6">
        <v>6.4103561347293645E-132</v>
      </c>
      <c r="J19" s="6">
        <v>347.86267813252164</v>
      </c>
      <c r="K19" s="6">
        <v>396.08250417176566</v>
      </c>
      <c r="L19" s="6">
        <v>347.86267813252164</v>
      </c>
      <c r="M19" s="6">
        <v>396.08250417176566</v>
      </c>
    </row>
    <row r="20" spans="1:13" ht="15" thickBot="1" x14ac:dyDescent="0.4">
      <c r="A20">
        <v>675</v>
      </c>
      <c r="B20">
        <v>2.1833969786229872</v>
      </c>
      <c r="E20" s="7">
        <v>1.6133423906097193</v>
      </c>
      <c r="F20" s="7">
        <v>123.76605080213301</v>
      </c>
      <c r="G20" s="7">
        <v>4.4309569906478607</v>
      </c>
      <c r="H20" s="7">
        <v>27.932126414983973</v>
      </c>
      <c r="I20" s="7">
        <v>5.5463207404170977E-118</v>
      </c>
      <c r="J20" s="7">
        <v>115.06738379376004</v>
      </c>
      <c r="K20" s="7">
        <v>132.46471781050596</v>
      </c>
      <c r="L20" s="7">
        <v>115.06738379376004</v>
      </c>
      <c r="M20" s="7">
        <v>132.46471781050596</v>
      </c>
    </row>
    <row r="21" spans="1:13" x14ac:dyDescent="0.35">
      <c r="A21">
        <v>527</v>
      </c>
      <c r="B21">
        <v>1.5080782059119646</v>
      </c>
    </row>
    <row r="22" spans="1:13" x14ac:dyDescent="0.35">
      <c r="A22">
        <v>599</v>
      </c>
      <c r="B22">
        <v>1.265734314900701</v>
      </c>
    </row>
    <row r="23" spans="1:13" x14ac:dyDescent="0.35">
      <c r="A23">
        <v>726</v>
      </c>
      <c r="B23">
        <v>1.5663197504357937</v>
      </c>
    </row>
    <row r="24" spans="1:13" x14ac:dyDescent="0.35">
      <c r="A24">
        <v>598</v>
      </c>
      <c r="B24">
        <v>1.5466617174562074</v>
      </c>
      <c r="E24" t="s">
        <v>726</v>
      </c>
    </row>
    <row r="25" spans="1:13" ht="15" thickBot="1" x14ac:dyDescent="0.4">
      <c r="A25">
        <v>479</v>
      </c>
      <c r="B25">
        <v>1.2353910271324384</v>
      </c>
    </row>
    <row r="26" spans="1:13" x14ac:dyDescent="0.35">
      <c r="A26">
        <v>580</v>
      </c>
      <c r="B26">
        <v>1.5516965933480567</v>
      </c>
      <c r="E26" s="8" t="s">
        <v>708</v>
      </c>
      <c r="F26" s="8" t="s">
        <v>729</v>
      </c>
      <c r="G26" s="8" t="s">
        <v>711</v>
      </c>
    </row>
    <row r="27" spans="1:13" x14ac:dyDescent="0.35">
      <c r="A27">
        <v>816</v>
      </c>
      <c r="B27">
        <v>2.4922394226207603</v>
      </c>
      <c r="E27" s="6">
        <v>1</v>
      </c>
      <c r="F27" s="6">
        <v>532.64020819303585</v>
      </c>
      <c r="G27" s="6">
        <v>28.359791806964154</v>
      </c>
    </row>
    <row r="28" spans="1:13" x14ac:dyDescent="0.35">
      <c r="A28">
        <v>542</v>
      </c>
      <c r="B28">
        <v>1.5441462511537185</v>
      </c>
      <c r="E28" s="6">
        <v>2</v>
      </c>
      <c r="F28" s="6">
        <v>557.5538082948467</v>
      </c>
      <c r="G28" s="6">
        <v>56.446191705153296</v>
      </c>
    </row>
    <row r="29" spans="1:13" x14ac:dyDescent="0.35">
      <c r="A29">
        <v>478</v>
      </c>
      <c r="B29">
        <v>1.2092699506777116</v>
      </c>
      <c r="E29" s="6">
        <v>3</v>
      </c>
      <c r="F29" s="6">
        <v>478.18781682730679</v>
      </c>
      <c r="G29" s="6">
        <v>-0.18781682730678995</v>
      </c>
    </row>
    <row r="30" spans="1:13" x14ac:dyDescent="0.35">
      <c r="A30">
        <v>525</v>
      </c>
      <c r="B30">
        <v>1.573366907465682</v>
      </c>
      <c r="E30" s="6">
        <v>4</v>
      </c>
      <c r="F30" s="6">
        <v>562.40891576764773</v>
      </c>
      <c r="G30" s="6">
        <v>131.59108423235227</v>
      </c>
    </row>
    <row r="31" spans="1:13" x14ac:dyDescent="0.35">
      <c r="A31">
        <v>545</v>
      </c>
      <c r="B31">
        <v>1.2443897138419409</v>
      </c>
      <c r="E31" s="6">
        <v>5</v>
      </c>
      <c r="F31" s="6">
        <v>520.06921745822092</v>
      </c>
      <c r="G31" s="6">
        <v>110.93078254177908</v>
      </c>
    </row>
    <row r="32" spans="1:13" x14ac:dyDescent="0.35">
      <c r="A32">
        <v>561</v>
      </c>
      <c r="B32">
        <v>1.5025539140161757</v>
      </c>
      <c r="E32" s="6">
        <v>6</v>
      </c>
      <c r="F32" s="6">
        <v>571.05133598587349</v>
      </c>
      <c r="G32" s="6">
        <v>42.948664014126507</v>
      </c>
    </row>
    <row r="33" spans="1:7" x14ac:dyDescent="0.35">
      <c r="A33">
        <v>512</v>
      </c>
      <c r="B33">
        <v>1.3230493994022308</v>
      </c>
      <c r="E33" s="6">
        <v>7</v>
      </c>
      <c r="F33" s="6">
        <v>470.48642589783867</v>
      </c>
      <c r="G33" s="6">
        <v>2.5135741021613285</v>
      </c>
    </row>
    <row r="34" spans="1:7" x14ac:dyDescent="0.35">
      <c r="A34">
        <v>800</v>
      </c>
      <c r="B34">
        <v>1.6135631656207607</v>
      </c>
      <c r="E34" s="6">
        <v>8</v>
      </c>
      <c r="F34" s="6">
        <v>568.65265078541336</v>
      </c>
      <c r="G34" s="6">
        <v>42.347349214586643</v>
      </c>
    </row>
    <row r="35" spans="1:7" x14ac:dyDescent="0.35">
      <c r="A35">
        <v>694</v>
      </c>
      <c r="B35">
        <v>2.3200642729222727</v>
      </c>
      <c r="E35" s="6">
        <v>9</v>
      </c>
      <c r="F35" s="6">
        <v>535.62373071140598</v>
      </c>
      <c r="G35" s="6">
        <v>-106.62373071140598</v>
      </c>
    </row>
    <row r="36" spans="1:7" x14ac:dyDescent="0.35">
      <c r="A36">
        <v>632</v>
      </c>
      <c r="B36">
        <v>1.5485858708977032</v>
      </c>
      <c r="E36" s="6">
        <v>10</v>
      </c>
      <c r="F36" s="6">
        <v>567.5093773170654</v>
      </c>
      <c r="G36" s="6">
        <v>-20.5093773170654</v>
      </c>
    </row>
    <row r="37" spans="1:7" x14ac:dyDescent="0.35">
      <c r="A37">
        <v>513</v>
      </c>
      <c r="B37">
        <v>1.2607875440860241</v>
      </c>
      <c r="E37" s="6">
        <v>11</v>
      </c>
      <c r="F37" s="6">
        <v>533.64528211377001</v>
      </c>
      <c r="G37" s="6">
        <v>29.354717886229992</v>
      </c>
    </row>
    <row r="38" spans="1:7" x14ac:dyDescent="0.35">
      <c r="A38">
        <v>597</v>
      </c>
      <c r="B38">
        <v>1.5606929418086344</v>
      </c>
      <c r="E38" s="6">
        <v>12</v>
      </c>
      <c r="F38" s="6">
        <v>627.77487819625253</v>
      </c>
      <c r="G38" s="6">
        <v>-12.77487819625253</v>
      </c>
    </row>
    <row r="39" spans="1:7" x14ac:dyDescent="0.35">
      <c r="A39">
        <v>945</v>
      </c>
      <c r="B39">
        <v>2.9934242657901828</v>
      </c>
      <c r="E39" s="6">
        <v>13</v>
      </c>
      <c r="F39" s="6">
        <v>612.57631640119143</v>
      </c>
      <c r="G39" s="6">
        <v>36.423683598808566</v>
      </c>
    </row>
    <row r="40" spans="1:7" x14ac:dyDescent="0.35">
      <c r="A40">
        <v>512</v>
      </c>
      <c r="B40">
        <v>1.5296981284104627</v>
      </c>
      <c r="E40" s="6">
        <v>14</v>
      </c>
      <c r="F40" s="6">
        <v>619.50792179468624</v>
      </c>
      <c r="G40" s="6">
        <v>59.49207820531376</v>
      </c>
    </row>
    <row r="41" spans="1:7" x14ac:dyDescent="0.35">
      <c r="A41">
        <v>548</v>
      </c>
      <c r="B41">
        <v>1.3584201464358612</v>
      </c>
      <c r="E41" s="6">
        <v>15</v>
      </c>
      <c r="F41" s="6">
        <v>681.05280210475894</v>
      </c>
      <c r="G41" s="6">
        <v>79.947197895241061</v>
      </c>
    </row>
    <row r="42" spans="1:7" x14ac:dyDescent="0.35">
      <c r="A42">
        <v>581</v>
      </c>
      <c r="B42">
        <v>1.5435857536117925</v>
      </c>
      <c r="E42" s="6">
        <v>16</v>
      </c>
      <c r="F42" s="6">
        <v>568.71531633875895</v>
      </c>
      <c r="G42" s="6">
        <v>40.284683661241047</v>
      </c>
    </row>
    <row r="43" spans="1:7" x14ac:dyDescent="0.35">
      <c r="A43">
        <v>760</v>
      </c>
      <c r="B43">
        <v>2.180606037749123</v>
      </c>
      <c r="E43" s="6">
        <v>17</v>
      </c>
      <c r="F43" s="6">
        <v>522.08461506431092</v>
      </c>
      <c r="G43" s="6">
        <v>4.915384935689076</v>
      </c>
    </row>
    <row r="44" spans="1:7" x14ac:dyDescent="0.35">
      <c r="A44">
        <v>680</v>
      </c>
      <c r="B44">
        <v>1.494216134620804</v>
      </c>
      <c r="E44" s="6">
        <v>18</v>
      </c>
      <c r="F44" s="6">
        <v>566.58329072317053</v>
      </c>
      <c r="G44" s="6">
        <v>-4.5832907231705349</v>
      </c>
    </row>
    <row r="45" spans="1:7" x14ac:dyDescent="0.35">
      <c r="A45">
        <v>565</v>
      </c>
      <c r="B45">
        <v>1.1940178402607473</v>
      </c>
      <c r="E45" s="6">
        <v>19</v>
      </c>
      <c r="F45" s="6">
        <v>642.20301252962008</v>
      </c>
      <c r="G45" s="6">
        <v>32.796987470379918</v>
      </c>
    </row>
    <row r="46" spans="1:7" x14ac:dyDescent="0.35">
      <c r="A46">
        <v>581</v>
      </c>
      <c r="B46">
        <v>1.5615389754113922</v>
      </c>
      <c r="E46" s="6">
        <v>20</v>
      </c>
      <c r="F46" s="6">
        <v>558.6214749986334</v>
      </c>
      <c r="G46" s="6">
        <v>-31.621474998633403</v>
      </c>
    </row>
    <row r="47" spans="1:7" x14ac:dyDescent="0.35">
      <c r="A47">
        <v>459</v>
      </c>
      <c r="B47">
        <v>1.3015479414492683</v>
      </c>
      <c r="E47" s="6">
        <v>21</v>
      </c>
      <c r="F47" s="6">
        <v>528.62752867214681</v>
      </c>
      <c r="G47" s="6">
        <v>70.372471327853191</v>
      </c>
    </row>
    <row r="48" spans="1:7" x14ac:dyDescent="0.35">
      <c r="A48">
        <v>499</v>
      </c>
      <c r="B48">
        <v>1.6300208325371888</v>
      </c>
      <c r="E48" s="6">
        <v>22</v>
      </c>
      <c r="F48" s="6">
        <v>565.82980095696439</v>
      </c>
      <c r="G48" s="6">
        <v>160.17019904303561</v>
      </c>
    </row>
    <row r="49" spans="1:7" x14ac:dyDescent="0.35">
      <c r="A49">
        <v>666</v>
      </c>
      <c r="B49">
        <v>1.1971488076405481</v>
      </c>
      <c r="E49" s="6">
        <v>23</v>
      </c>
      <c r="F49" s="6">
        <v>563.39680384854296</v>
      </c>
      <c r="G49" s="6">
        <v>34.603196151457041</v>
      </c>
    </row>
    <row r="50" spans="1:7" x14ac:dyDescent="0.35">
      <c r="A50">
        <v>646</v>
      </c>
      <c r="B50">
        <v>1.5630406336400458</v>
      </c>
      <c r="E50" s="6">
        <v>24</v>
      </c>
      <c r="F50" s="6">
        <v>524.87205977671624</v>
      </c>
      <c r="G50" s="6">
        <v>-45.872059776716242</v>
      </c>
    </row>
    <row r="51" spans="1:7" x14ac:dyDescent="0.35">
      <c r="A51">
        <v>894</v>
      </c>
      <c r="B51">
        <v>2.6243620152735891</v>
      </c>
      <c r="E51" s="6">
        <v>25</v>
      </c>
      <c r="F51" s="6">
        <v>564.01995055395594</v>
      </c>
      <c r="G51" s="6">
        <v>15.980049446044063</v>
      </c>
    </row>
    <row r="52" spans="1:7" x14ac:dyDescent="0.35">
      <c r="A52">
        <v>647</v>
      </c>
      <c r="B52">
        <v>1.5313365034481186</v>
      </c>
      <c r="E52" s="6">
        <v>26</v>
      </c>
      <c r="F52" s="6">
        <v>680.42722214330331</v>
      </c>
      <c r="G52" s="6">
        <v>135.57277785669669</v>
      </c>
    </row>
    <row r="53" spans="1:7" x14ac:dyDescent="0.35">
      <c r="A53">
        <v>563</v>
      </c>
      <c r="B53">
        <v>1.2622826363856279</v>
      </c>
      <c r="E53" s="6">
        <v>27</v>
      </c>
      <c r="F53" s="6">
        <v>563.08547451835807</v>
      </c>
      <c r="G53" s="6">
        <v>-21.085474518358069</v>
      </c>
    </row>
    <row r="54" spans="1:7" x14ac:dyDescent="0.35">
      <c r="A54">
        <v>731</v>
      </c>
      <c r="B54">
        <v>1.561128200499001</v>
      </c>
      <c r="E54" s="6">
        <v>28</v>
      </c>
      <c r="F54" s="6">
        <v>521.63915730121414</v>
      </c>
      <c r="G54" s="6">
        <v>-43.639157301214141</v>
      </c>
    </row>
    <row r="55" spans="1:7" x14ac:dyDescent="0.35">
      <c r="A55">
        <v>534</v>
      </c>
      <c r="B55">
        <v>1.3184754834037964</v>
      </c>
      <c r="E55" s="6">
        <v>29</v>
      </c>
      <c r="F55" s="6">
        <v>566.70199975193611</v>
      </c>
      <c r="G55" s="6">
        <v>-41.701999751936114</v>
      </c>
    </row>
    <row r="56" spans="1:7" x14ac:dyDescent="0.35">
      <c r="A56">
        <v>712</v>
      </c>
      <c r="B56">
        <v>1.5771640649202152</v>
      </c>
      <c r="E56" s="6">
        <v>30</v>
      </c>
      <c r="F56" s="6">
        <v>525.98579169315713</v>
      </c>
      <c r="G56" s="6">
        <v>19.014208306842875</v>
      </c>
    </row>
    <row r="57" spans="1:7" x14ac:dyDescent="0.35">
      <c r="A57">
        <v>528</v>
      </c>
      <c r="B57">
        <v>1.2945762224694883</v>
      </c>
      <c r="E57" s="6">
        <v>31</v>
      </c>
      <c r="F57" s="6">
        <v>557.9377552072134</v>
      </c>
      <c r="G57" s="6">
        <v>3.0622447927866006</v>
      </c>
    </row>
    <row r="58" spans="1:7" x14ac:dyDescent="0.35">
      <c r="A58">
        <v>633</v>
      </c>
      <c r="B58">
        <v>1.5092242903788557</v>
      </c>
      <c r="E58" s="6">
        <v>32</v>
      </c>
      <c r="F58" s="6">
        <v>535.72119033229171</v>
      </c>
      <c r="G58" s="6">
        <v>-23.721190332291712</v>
      </c>
    </row>
    <row r="59" spans="1:7" x14ac:dyDescent="0.35">
      <c r="A59">
        <v>661</v>
      </c>
      <c r="B59">
        <v>1.6832021152566037</v>
      </c>
      <c r="E59" s="6">
        <v>33</v>
      </c>
      <c r="F59" s="6">
        <v>571.6769318808133</v>
      </c>
      <c r="G59" s="6">
        <v>228.3230681191867</v>
      </c>
    </row>
    <row r="60" spans="1:7" x14ac:dyDescent="0.35">
      <c r="A60">
        <v>763</v>
      </c>
      <c r="B60">
        <v>1.5816657083072818</v>
      </c>
      <c r="E60" s="6">
        <v>34</v>
      </c>
      <c r="F60" s="6">
        <v>659.11778381885551</v>
      </c>
      <c r="G60" s="6">
        <v>34.882216181144486</v>
      </c>
    </row>
    <row r="61" spans="1:7" x14ac:dyDescent="0.35">
      <c r="A61">
        <v>864</v>
      </c>
      <c r="B61">
        <v>1.3926109334143322</v>
      </c>
      <c r="E61" s="6">
        <v>35</v>
      </c>
      <c r="F61" s="6">
        <v>563.63494872113415</v>
      </c>
      <c r="G61" s="6">
        <v>68.365051278865849</v>
      </c>
    </row>
    <row r="62" spans="1:7" x14ac:dyDescent="0.35">
      <c r="A62">
        <v>646</v>
      </c>
      <c r="B62">
        <v>1.6300208325371888</v>
      </c>
      <c r="E62" s="6">
        <v>36</v>
      </c>
      <c r="F62" s="6">
        <v>528.01528638419109</v>
      </c>
      <c r="G62" s="6">
        <v>-15.015286384191086</v>
      </c>
    </row>
    <row r="63" spans="1:7" x14ac:dyDescent="0.35">
      <c r="A63">
        <v>829</v>
      </c>
      <c r="B63">
        <v>1.6761652041309891</v>
      </c>
      <c r="E63" s="6">
        <v>37</v>
      </c>
      <c r="F63" s="6">
        <v>565.13339307456147</v>
      </c>
      <c r="G63" s="6">
        <v>31.866606925438532</v>
      </c>
    </row>
    <row r="64" spans="1:7" x14ac:dyDescent="0.35">
      <c r="A64">
        <v>581</v>
      </c>
      <c r="B64">
        <v>1.5558831834256812</v>
      </c>
      <c r="E64" s="6">
        <v>38</v>
      </c>
      <c r="F64" s="6">
        <v>742.45689090426913</v>
      </c>
      <c r="G64" s="6">
        <v>202.54310909573087</v>
      </c>
    </row>
    <row r="65" spans="1:7" x14ac:dyDescent="0.35">
      <c r="A65">
        <v>433</v>
      </c>
      <c r="B65">
        <v>1.222571296473647</v>
      </c>
      <c r="E65" s="6">
        <v>39</v>
      </c>
      <c r="F65" s="6">
        <v>561.2972874249208</v>
      </c>
      <c r="G65" s="6">
        <v>-49.297287424920796</v>
      </c>
    </row>
    <row r="66" spans="1:7" x14ac:dyDescent="0.35">
      <c r="A66">
        <v>611</v>
      </c>
      <c r="B66">
        <v>1.5868148427336703</v>
      </c>
      <c r="E66" s="6">
        <v>40</v>
      </c>
      <c r="F66" s="6">
        <v>540.0988880065654</v>
      </c>
      <c r="G66" s="6">
        <v>7.901111993434597</v>
      </c>
    </row>
    <row r="67" spans="1:7" x14ac:dyDescent="0.35">
      <c r="A67">
        <v>660</v>
      </c>
      <c r="B67">
        <v>1.5622631562858937</v>
      </c>
      <c r="E67" s="6">
        <v>41</v>
      </c>
      <c r="F67" s="6">
        <v>563.01610395110947</v>
      </c>
      <c r="G67" s="6">
        <v>17.983896048890529</v>
      </c>
    </row>
    <row r="68" spans="1:7" x14ac:dyDescent="0.35">
      <c r="A68">
        <v>791</v>
      </c>
      <c r="B68">
        <v>1.5147498911228146</v>
      </c>
      <c r="E68" s="6">
        <v>42</v>
      </c>
      <c r="F68" s="6">
        <v>641.85758879963964</v>
      </c>
      <c r="G68" s="6">
        <v>118.14241120036036</v>
      </c>
    </row>
    <row r="69" spans="1:7" x14ac:dyDescent="0.35">
      <c r="A69">
        <v>566</v>
      </c>
      <c r="B69">
        <v>1.1878182053288373</v>
      </c>
      <c r="E69" s="6">
        <v>43</v>
      </c>
      <c r="F69" s="6">
        <v>556.90582117898884</v>
      </c>
      <c r="G69" s="6">
        <v>123.09417882101116</v>
      </c>
    </row>
    <row r="70" spans="1:7" x14ac:dyDescent="0.35">
      <c r="A70">
        <v>563</v>
      </c>
      <c r="B70">
        <v>1.5411067600361494</v>
      </c>
      <c r="E70" s="6">
        <v>44</v>
      </c>
      <c r="F70" s="6">
        <v>519.75146382850846</v>
      </c>
      <c r="G70" s="6">
        <v>45.248536171491537</v>
      </c>
    </row>
    <row r="71" spans="1:7" x14ac:dyDescent="0.35">
      <c r="A71">
        <v>678</v>
      </c>
      <c r="B71">
        <v>2.026878231504686</v>
      </c>
      <c r="E71" s="6">
        <v>45</v>
      </c>
      <c r="F71" s="6">
        <v>565.23810331242078</v>
      </c>
      <c r="G71" s="6">
        <v>15.761896687579224</v>
      </c>
    </row>
    <row r="72" spans="1:7" x14ac:dyDescent="0.35">
      <c r="A72">
        <v>549</v>
      </c>
      <c r="B72">
        <v>1.614759408928697</v>
      </c>
      <c r="E72" s="6">
        <v>46</v>
      </c>
      <c r="F72" s="6">
        <v>533.06003979496541</v>
      </c>
      <c r="G72" s="6">
        <v>-74.060039794965405</v>
      </c>
    </row>
    <row r="73" spans="1:7" x14ac:dyDescent="0.35">
      <c r="A73">
        <v>535</v>
      </c>
      <c r="B73">
        <v>1.2352601084765567</v>
      </c>
      <c r="E73" s="6">
        <v>47</v>
      </c>
      <c r="F73" s="6">
        <v>573.71383232047651</v>
      </c>
      <c r="G73" s="6">
        <v>-74.713832320476513</v>
      </c>
    </row>
    <row r="74" spans="1:7" x14ac:dyDescent="0.35">
      <c r="A74">
        <v>646</v>
      </c>
      <c r="B74">
        <v>1.5866761230881823</v>
      </c>
      <c r="E74" s="6">
        <v>48</v>
      </c>
      <c r="F74" s="6">
        <v>520.13897129629663</v>
      </c>
      <c r="G74" s="6">
        <v>145.86102870370337</v>
      </c>
    </row>
    <row r="75" spans="1:7" x14ac:dyDescent="0.35">
      <c r="A75">
        <v>998</v>
      </c>
      <c r="B75">
        <v>2.6048665579034109</v>
      </c>
      <c r="E75" s="6">
        <v>49</v>
      </c>
      <c r="F75" s="6">
        <v>565.4239576210357</v>
      </c>
      <c r="G75" s="6">
        <v>80.576042378964303</v>
      </c>
    </row>
    <row r="76" spans="1:7" x14ac:dyDescent="0.35">
      <c r="A76">
        <v>535</v>
      </c>
      <c r="B76">
        <v>1.6670323814938548</v>
      </c>
      <c r="E76" s="6">
        <v>50</v>
      </c>
      <c r="F76" s="6">
        <v>696.77951365768286</v>
      </c>
      <c r="G76" s="6">
        <v>197.22048634231714</v>
      </c>
    </row>
    <row r="77" spans="1:7" x14ac:dyDescent="0.35">
      <c r="A77">
        <v>546</v>
      </c>
      <c r="B77">
        <v>1.2920228956025381</v>
      </c>
      <c r="E77" s="6">
        <v>51</v>
      </c>
      <c r="F77" s="6">
        <v>561.5000626330642</v>
      </c>
      <c r="G77" s="6">
        <v>85.499937366935796</v>
      </c>
    </row>
    <row r="78" spans="1:7" x14ac:dyDescent="0.35">
      <c r="A78">
        <v>630</v>
      </c>
      <c r="B78">
        <v>1.4812796795650074</v>
      </c>
      <c r="E78" s="6">
        <v>52</v>
      </c>
      <c r="F78" s="6">
        <v>528.2003280536976</v>
      </c>
      <c r="G78" s="6">
        <v>34.799671946302396</v>
      </c>
    </row>
    <row r="79" spans="1:7" x14ac:dyDescent="0.35">
      <c r="A79">
        <v>432</v>
      </c>
      <c r="B79">
        <v>0.7728481577489924</v>
      </c>
      <c r="E79" s="6">
        <v>53</v>
      </c>
      <c r="F79" s="6">
        <v>565.18726332374547</v>
      </c>
      <c r="G79" s="6">
        <v>165.81273667625453</v>
      </c>
    </row>
    <row r="80" spans="1:7" x14ac:dyDescent="0.35">
      <c r="A80">
        <v>679</v>
      </c>
      <c r="B80">
        <v>1.5797265270155929</v>
      </c>
      <c r="E80" s="6">
        <v>54</v>
      </c>
      <c r="F80" s="6">
        <v>535.15509481246477</v>
      </c>
      <c r="G80" s="6">
        <v>-1.1550948124647675</v>
      </c>
    </row>
    <row r="81" spans="1:7" x14ac:dyDescent="0.35">
      <c r="A81">
        <v>514</v>
      </c>
      <c r="B81">
        <v>1.2711659828392396</v>
      </c>
      <c r="E81" s="6">
        <v>55</v>
      </c>
      <c r="F81" s="6">
        <v>567.17195893435758</v>
      </c>
      <c r="G81" s="6">
        <v>144.82804106564242</v>
      </c>
    </row>
    <row r="82" spans="1:7" x14ac:dyDescent="0.35">
      <c r="A82">
        <v>545</v>
      </c>
      <c r="B82">
        <v>1.6339130206729733</v>
      </c>
      <c r="E82" s="6">
        <v>56</v>
      </c>
      <c r="F82" s="6">
        <v>532.19717766953579</v>
      </c>
      <c r="G82" s="6">
        <v>-4.1971776695357903</v>
      </c>
    </row>
    <row r="83" spans="1:7" x14ac:dyDescent="0.35">
      <c r="A83">
        <v>958</v>
      </c>
      <c r="B83">
        <v>2.8644391929172346</v>
      </c>
      <c r="E83" s="6">
        <v>57</v>
      </c>
      <c r="F83" s="6">
        <v>558.76332134698623</v>
      </c>
      <c r="G83" s="6">
        <v>74.236678653013769</v>
      </c>
    </row>
    <row r="84" spans="1:7" x14ac:dyDescent="0.35">
      <c r="A84">
        <v>593</v>
      </c>
      <c r="B84">
        <v>1.6526945282791923</v>
      </c>
      <c r="E84" s="6">
        <v>58</v>
      </c>
      <c r="F84" s="6">
        <v>580.29586965925023</v>
      </c>
      <c r="G84" s="6">
        <v>80.704130340749771</v>
      </c>
    </row>
    <row r="85" spans="1:7" x14ac:dyDescent="0.35">
      <c r="A85">
        <v>634</v>
      </c>
      <c r="B85">
        <v>1.1788153104614643</v>
      </c>
      <c r="E85" s="6">
        <v>59</v>
      </c>
      <c r="F85" s="6">
        <v>567.72910955849443</v>
      </c>
      <c r="G85" s="6">
        <v>195.27089044150557</v>
      </c>
    </row>
    <row r="86" spans="1:7" x14ac:dyDescent="0.35">
      <c r="A86">
        <v>563</v>
      </c>
      <c r="B86">
        <v>1.5772110775191222</v>
      </c>
      <c r="E86" s="6">
        <v>60</v>
      </c>
      <c r="F86" s="6">
        <v>544.33054668470777</v>
      </c>
      <c r="G86" s="6">
        <v>319.66945331529223</v>
      </c>
    </row>
    <row r="87" spans="1:7" x14ac:dyDescent="0.35">
      <c r="A87">
        <v>797</v>
      </c>
      <c r="B87">
        <v>2.5508529939958113</v>
      </c>
      <c r="E87" s="6">
        <v>61</v>
      </c>
      <c r="F87" s="6">
        <v>573.71383232047651</v>
      </c>
      <c r="G87" s="6">
        <v>72.286167679523487</v>
      </c>
    </row>
    <row r="88" spans="1:7" x14ac:dyDescent="0.35">
      <c r="A88">
        <v>680</v>
      </c>
      <c r="B88">
        <v>1.5281190550438184</v>
      </c>
      <c r="E88" s="6">
        <v>62</v>
      </c>
      <c r="F88" s="6">
        <v>579.4249389593873</v>
      </c>
      <c r="G88" s="6">
        <v>249.5750610406127</v>
      </c>
    </row>
    <row r="89" spans="1:7" x14ac:dyDescent="0.35">
      <c r="A89">
        <v>594</v>
      </c>
      <c r="B89">
        <v>1.3444059205451393</v>
      </c>
      <c r="E89" s="6">
        <v>63</v>
      </c>
      <c r="F89" s="6">
        <v>564.5381082741909</v>
      </c>
      <c r="G89" s="6">
        <v>16.461891725809096</v>
      </c>
    </row>
    <row r="90" spans="1:7" x14ac:dyDescent="0.35">
      <c r="A90">
        <v>675</v>
      </c>
      <c r="B90">
        <v>1.4971442882786066</v>
      </c>
      <c r="E90" s="6">
        <v>64</v>
      </c>
      <c r="F90" s="6">
        <v>523.28541234073066</v>
      </c>
      <c r="G90" s="6">
        <v>-90.285412340730659</v>
      </c>
    </row>
    <row r="91" spans="1:7" x14ac:dyDescent="0.35">
      <c r="A91">
        <v>661</v>
      </c>
      <c r="B91">
        <v>2.1849862865475007</v>
      </c>
      <c r="E91" s="6">
        <v>65</v>
      </c>
      <c r="F91" s="6">
        <v>568.36639759149784</v>
      </c>
      <c r="G91" s="6">
        <v>42.633602408502156</v>
      </c>
    </row>
    <row r="92" spans="1:7" x14ac:dyDescent="0.35">
      <c r="A92">
        <v>828</v>
      </c>
      <c r="B92">
        <v>1.6362900494377632</v>
      </c>
      <c r="E92" s="6">
        <v>66</v>
      </c>
      <c r="F92" s="6">
        <v>565.32773231932424</v>
      </c>
      <c r="G92" s="6">
        <v>94.672267680675759</v>
      </c>
    </row>
    <row r="93" spans="1:7" x14ac:dyDescent="0.35">
      <c r="A93">
        <v>634</v>
      </c>
      <c r="B93">
        <v>1.2609019010795004</v>
      </c>
      <c r="E93" s="6">
        <v>67</v>
      </c>
      <c r="F93" s="6">
        <v>559.44720312937534</v>
      </c>
      <c r="G93" s="6">
        <v>231.55279687062466</v>
      </c>
    </row>
    <row r="94" spans="1:7" x14ac:dyDescent="0.35">
      <c r="A94">
        <v>661</v>
      </c>
      <c r="B94">
        <v>1.5937600800107812</v>
      </c>
      <c r="E94" s="6">
        <v>68</v>
      </c>
      <c r="F94" s="6">
        <v>518.98415949657101</v>
      </c>
      <c r="G94" s="6">
        <v>47.01584050342899</v>
      </c>
    </row>
    <row r="95" spans="1:7" x14ac:dyDescent="0.35">
      <c r="A95">
        <v>681</v>
      </c>
      <c r="B95">
        <v>1.4840541016840525</v>
      </c>
      <c r="E95" s="6">
        <v>69</v>
      </c>
      <c r="F95" s="6">
        <v>562.70928870628836</v>
      </c>
      <c r="G95" s="6">
        <v>0.29071129371163806</v>
      </c>
    </row>
    <row r="96" spans="1:7" x14ac:dyDescent="0.35">
      <c r="A96">
        <v>616</v>
      </c>
      <c r="B96">
        <v>1.3179150323807389</v>
      </c>
      <c r="E96" s="6">
        <v>70</v>
      </c>
      <c r="F96" s="6">
        <v>622.83130532229006</v>
      </c>
      <c r="G96" s="6">
        <v>55.168694677709937</v>
      </c>
    </row>
    <row r="97" spans="1:7" x14ac:dyDescent="0.35">
      <c r="A97">
        <v>596</v>
      </c>
      <c r="B97">
        <v>1.6104258098108533</v>
      </c>
      <c r="E97" s="6">
        <v>71</v>
      </c>
      <c r="F97" s="6">
        <v>571.82498619083503</v>
      </c>
      <c r="G97" s="6">
        <v>-22.824986190835034</v>
      </c>
    </row>
    <row r="98" spans="1:7" x14ac:dyDescent="0.35">
      <c r="A98">
        <v>565</v>
      </c>
      <c r="B98">
        <v>1.4521048476078853</v>
      </c>
      <c r="E98" s="6">
        <v>72</v>
      </c>
      <c r="F98" s="6">
        <v>524.8558564917015</v>
      </c>
      <c r="G98" s="6">
        <v>10.144143508298498</v>
      </c>
    </row>
    <row r="99" spans="1:7" x14ac:dyDescent="0.35">
      <c r="A99">
        <v>579</v>
      </c>
      <c r="B99">
        <v>1.5136477490318103</v>
      </c>
      <c r="E99" s="6">
        <v>73</v>
      </c>
      <c r="F99" s="6">
        <v>568.34922880880708</v>
      </c>
      <c r="G99" s="6">
        <v>77.650771191192916</v>
      </c>
    </row>
    <row r="100" spans="1:7" x14ac:dyDescent="0.35">
      <c r="A100">
        <v>559</v>
      </c>
      <c r="B100">
        <v>1.1296177007632822</v>
      </c>
      <c r="E100" s="6">
        <v>74</v>
      </c>
      <c r="F100" s="6">
        <v>694.36663789039449</v>
      </c>
      <c r="G100" s="6">
        <v>303.63336210960551</v>
      </c>
    </row>
    <row r="101" spans="1:7" x14ac:dyDescent="0.35">
      <c r="A101">
        <v>547</v>
      </c>
      <c r="B101">
        <v>1.5628960663509559</v>
      </c>
      <c r="E101" s="6">
        <v>75</v>
      </c>
      <c r="F101" s="6">
        <v>578.29460556891286</v>
      </c>
      <c r="G101" s="6">
        <v>-43.294605568912857</v>
      </c>
    </row>
    <row r="102" spans="1:7" x14ac:dyDescent="0.35">
      <c r="A102">
        <v>819</v>
      </c>
      <c r="B102">
        <v>2.5340249503965717</v>
      </c>
      <c r="E102" s="6">
        <v>76</v>
      </c>
      <c r="F102" s="6">
        <v>531.88116248680637</v>
      </c>
      <c r="G102" s="6">
        <v>14.118837513193625</v>
      </c>
    </row>
    <row r="103" spans="1:7" x14ac:dyDescent="0.35">
      <c r="A103">
        <v>570</v>
      </c>
      <c r="B103">
        <v>1.5890586214729154</v>
      </c>
      <c r="E103" s="6">
        <v>77</v>
      </c>
      <c r="F103" s="6">
        <v>555.30472722535364</v>
      </c>
      <c r="G103" s="6">
        <v>74.695272774646355</v>
      </c>
    </row>
    <row r="104" spans="1:7" x14ac:dyDescent="0.35">
      <c r="A104">
        <v>582</v>
      </c>
      <c r="B104">
        <v>1.2526045576238116</v>
      </c>
      <c r="E104" s="6">
        <v>78</v>
      </c>
      <c r="F104" s="6">
        <v>467.62495550644036</v>
      </c>
      <c r="G104" s="6">
        <v>-35.624955506440358</v>
      </c>
    </row>
    <row r="105" spans="1:7" x14ac:dyDescent="0.35">
      <c r="A105">
        <v>677</v>
      </c>
      <c r="B105">
        <v>1.5344029561897961</v>
      </c>
      <c r="E105" s="6">
        <v>79</v>
      </c>
      <c r="F105" s="6">
        <v>567.48910474823265</v>
      </c>
      <c r="G105" s="6">
        <v>111.51089525176735</v>
      </c>
    </row>
    <row r="106" spans="1:7" x14ac:dyDescent="0.35">
      <c r="A106">
        <v>963</v>
      </c>
      <c r="B106">
        <v>2.7385420342040301</v>
      </c>
      <c r="E106" s="6">
        <v>80</v>
      </c>
      <c r="F106" s="6">
        <v>529.29978476216831</v>
      </c>
      <c r="G106" s="6">
        <v>-15.299784762168315</v>
      </c>
    </row>
    <row r="107" spans="1:7" x14ac:dyDescent="0.35">
      <c r="A107">
        <v>716</v>
      </c>
      <c r="B107">
        <v>1.4661927662139345</v>
      </c>
      <c r="E107" s="6">
        <v>81</v>
      </c>
      <c r="F107" s="6">
        <v>574.19555307502151</v>
      </c>
      <c r="G107" s="6">
        <v>-29.195553075021508</v>
      </c>
    </row>
    <row r="108" spans="1:7" x14ac:dyDescent="0.35">
      <c r="A108">
        <v>497</v>
      </c>
      <c r="B108">
        <v>1.3939135392353827</v>
      </c>
      <c r="E108" s="6">
        <v>82</v>
      </c>
      <c r="F108" s="6">
        <v>726.492917822359</v>
      </c>
      <c r="G108" s="6">
        <v>231.507082177641</v>
      </c>
    </row>
    <row r="109" spans="1:7" x14ac:dyDescent="0.35">
      <c r="A109">
        <v>682</v>
      </c>
      <c r="B109">
        <v>1.5190786800503842</v>
      </c>
      <c r="E109" s="6">
        <v>83</v>
      </c>
      <c r="F109" s="6">
        <v>576.52006609955345</v>
      </c>
      <c r="G109" s="6">
        <v>16.479933900446554</v>
      </c>
    </row>
    <row r="110" spans="1:7" x14ac:dyDescent="0.35">
      <c r="A110">
        <v>1098</v>
      </c>
      <c r="B110">
        <v>3.1447343391581621</v>
      </c>
      <c r="E110" s="6">
        <v>84</v>
      </c>
      <c r="F110" s="6">
        <v>517.86990675304946</v>
      </c>
      <c r="G110" s="6">
        <v>116.13009324695054</v>
      </c>
    </row>
    <row r="111" spans="1:7" x14ac:dyDescent="0.35">
      <c r="A111">
        <v>527</v>
      </c>
      <c r="B111">
        <v>1.6135631656207607</v>
      </c>
      <c r="E111" s="6">
        <v>85</v>
      </c>
      <c r="F111" s="6">
        <v>567.17777749806226</v>
      </c>
      <c r="G111" s="6">
        <v>-4.1777774980622553</v>
      </c>
    </row>
    <row r="112" spans="1:7" x14ac:dyDescent="0.35">
      <c r="A112">
        <v>498</v>
      </c>
      <c r="B112">
        <v>1.3027123683962707</v>
      </c>
      <c r="E112" s="6">
        <v>86</v>
      </c>
      <c r="F112" s="6">
        <v>687.68159239580234</v>
      </c>
      <c r="G112" s="6">
        <v>109.31840760419766</v>
      </c>
    </row>
    <row r="113" spans="1:7" x14ac:dyDescent="0.35">
      <c r="A113">
        <v>701</v>
      </c>
      <c r="B113">
        <v>1.5240135065223279</v>
      </c>
      <c r="E113" s="6">
        <v>87</v>
      </c>
      <c r="F113" s="6">
        <v>561.10185175040442</v>
      </c>
      <c r="G113" s="6">
        <v>118.89814824959558</v>
      </c>
    </row>
    <row r="114" spans="1:7" x14ac:dyDescent="0.35">
      <c r="A114">
        <v>812</v>
      </c>
      <c r="B114">
        <v>2.3038952554337304</v>
      </c>
      <c r="E114" s="6">
        <v>88</v>
      </c>
      <c r="F114" s="6">
        <v>538.36440261302175</v>
      </c>
      <c r="G114" s="6">
        <v>55.635597386978247</v>
      </c>
    </row>
    <row r="115" spans="1:7" x14ac:dyDescent="0.35">
      <c r="A115">
        <v>580</v>
      </c>
      <c r="B115">
        <v>1.5609589724366109</v>
      </c>
      <c r="E115" s="6">
        <v>89</v>
      </c>
      <c r="F115" s="6">
        <v>557.26822719335701</v>
      </c>
      <c r="G115" s="6">
        <v>117.73177280664299</v>
      </c>
    </row>
    <row r="116" spans="1:7" x14ac:dyDescent="0.35">
      <c r="A116">
        <v>465</v>
      </c>
      <c r="B116">
        <v>1.2689078113595069</v>
      </c>
      <c r="E116" s="6">
        <v>90</v>
      </c>
      <c r="F116" s="6">
        <v>642.39971489494565</v>
      </c>
      <c r="G116" s="6">
        <v>18.600285105054354</v>
      </c>
    </row>
    <row r="117" spans="1:7" x14ac:dyDescent="0.35">
      <c r="A117">
        <v>813</v>
      </c>
      <c r="B117">
        <v>1.4616967929088081</v>
      </c>
      <c r="E117" s="6">
        <v>91</v>
      </c>
      <c r="F117" s="6">
        <v>574.48974853788263</v>
      </c>
      <c r="G117" s="6">
        <v>253.51025146211737</v>
      </c>
    </row>
    <row r="118" spans="1:7" x14ac:dyDescent="0.35">
      <c r="A118">
        <v>596</v>
      </c>
      <c r="B118">
        <v>1.8100879447223475</v>
      </c>
      <c r="E118" s="6">
        <v>92</v>
      </c>
      <c r="F118" s="6">
        <v>528.02943989765515</v>
      </c>
      <c r="G118" s="6">
        <v>105.97056010234485</v>
      </c>
    </row>
    <row r="119" spans="1:7" x14ac:dyDescent="0.35">
      <c r="A119">
        <v>579</v>
      </c>
      <c r="B119">
        <v>1.6463444288056825</v>
      </c>
      <c r="E119" s="6">
        <v>93</v>
      </c>
      <c r="F119" s="6">
        <v>569.22598218116957</v>
      </c>
      <c r="G119" s="6">
        <v>91.77401781883043</v>
      </c>
    </row>
    <row r="120" spans="1:7" x14ac:dyDescent="0.35">
      <c r="A120">
        <v>481</v>
      </c>
      <c r="B120">
        <v>1.2983012047828455</v>
      </c>
      <c r="E120" s="6">
        <v>94</v>
      </c>
      <c r="F120" s="6">
        <v>555.64810649428591</v>
      </c>
      <c r="G120" s="6">
        <v>125.35189350571409</v>
      </c>
    </row>
    <row r="121" spans="1:7" x14ac:dyDescent="0.35">
      <c r="A121">
        <v>577</v>
      </c>
      <c r="B121">
        <v>1.5486970389793788</v>
      </c>
      <c r="E121" s="6">
        <v>95</v>
      </c>
      <c r="F121" s="6">
        <v>535.08573000267302</v>
      </c>
      <c r="G121" s="6">
        <v>80.914269997326983</v>
      </c>
    </row>
    <row r="122" spans="1:7" x14ac:dyDescent="0.35">
      <c r="A122">
        <v>1115</v>
      </c>
      <c r="B122">
        <v>2.943871865582369</v>
      </c>
      <c r="E122" s="6">
        <v>96</v>
      </c>
      <c r="F122" s="6">
        <v>571.28863374225989</v>
      </c>
      <c r="G122" s="6">
        <v>24.71136625774011</v>
      </c>
    </row>
    <row r="123" spans="1:7" x14ac:dyDescent="0.35">
      <c r="A123">
        <v>733</v>
      </c>
      <c r="B123">
        <v>1.5362614591238524</v>
      </c>
      <c r="E123" s="6">
        <v>97</v>
      </c>
      <c r="F123" s="6">
        <v>551.69387349120484</v>
      </c>
      <c r="G123" s="6">
        <v>13.30612650879516</v>
      </c>
    </row>
    <row r="124" spans="1:7" x14ac:dyDescent="0.35">
      <c r="A124">
        <v>579</v>
      </c>
      <c r="B124">
        <v>1.2479275134435854</v>
      </c>
      <c r="E124" s="6">
        <v>98</v>
      </c>
      <c r="F124" s="6">
        <v>559.310795355349</v>
      </c>
      <c r="G124" s="6">
        <v>19.689204644650999</v>
      </c>
    </row>
    <row r="125" spans="1:7" x14ac:dyDescent="0.35">
      <c r="A125">
        <v>610</v>
      </c>
      <c r="B125">
        <v>1.5217586386883237</v>
      </c>
      <c r="E125" s="6">
        <v>99</v>
      </c>
      <c r="F125" s="6">
        <v>511.78091289180071</v>
      </c>
      <c r="G125" s="6">
        <v>47.21908710819929</v>
      </c>
    </row>
    <row r="126" spans="1:7" x14ac:dyDescent="0.35">
      <c r="A126">
        <v>812</v>
      </c>
      <c r="B126">
        <v>2.8375140359196007</v>
      </c>
      <c r="E126" s="6">
        <v>100</v>
      </c>
      <c r="F126" s="6">
        <v>565.40606509858992</v>
      </c>
      <c r="G126" s="6">
        <v>-18.40606509858992</v>
      </c>
    </row>
    <row r="127" spans="1:7" x14ac:dyDescent="0.35">
      <c r="A127">
        <v>584</v>
      </c>
      <c r="B127">
        <v>1.5630406336400458</v>
      </c>
      <c r="E127" s="6">
        <v>101</v>
      </c>
      <c r="F127" s="6">
        <v>685.59885189679835</v>
      </c>
      <c r="G127" s="6">
        <v>133.40114810320165</v>
      </c>
    </row>
    <row r="128" spans="1:7" x14ac:dyDescent="0.35">
      <c r="A128">
        <v>481</v>
      </c>
      <c r="B128">
        <v>1.2950054740752786</v>
      </c>
      <c r="E128" s="6">
        <v>102</v>
      </c>
      <c r="F128" s="6">
        <v>568.64410122492791</v>
      </c>
      <c r="G128" s="6">
        <v>1.3558987750720917</v>
      </c>
    </row>
    <row r="129" spans="1:7" x14ac:dyDescent="0.35">
      <c r="A129">
        <v>719</v>
      </c>
      <c r="B129">
        <v>1.3279153674057083</v>
      </c>
      <c r="E129" s="6">
        <v>103</v>
      </c>
      <c r="F129" s="6">
        <v>527.00251046599567</v>
      </c>
      <c r="G129" s="6">
        <v>54.99748953400433</v>
      </c>
    </row>
    <row r="130" spans="1:7" x14ac:dyDescent="0.35">
      <c r="A130">
        <v>680</v>
      </c>
      <c r="B130">
        <v>2.3600368637501465</v>
      </c>
      <c r="E130" s="6">
        <v>104</v>
      </c>
      <c r="F130" s="6">
        <v>561.879585378873</v>
      </c>
      <c r="G130" s="6">
        <v>115.120414621127</v>
      </c>
    </row>
    <row r="131" spans="1:7" x14ac:dyDescent="0.35">
      <c r="A131">
        <v>661</v>
      </c>
      <c r="B131">
        <v>1.5458616942810823</v>
      </c>
      <c r="E131" s="6">
        <v>105</v>
      </c>
      <c r="F131" s="6">
        <v>710.91112368121628</v>
      </c>
      <c r="G131" s="6">
        <v>252.08887631878372</v>
      </c>
    </row>
    <row r="132" spans="1:7" x14ac:dyDescent="0.35">
      <c r="A132">
        <v>511</v>
      </c>
      <c r="B132">
        <v>1.3498522573533003</v>
      </c>
      <c r="E132" s="6">
        <v>106</v>
      </c>
      <c r="F132" s="6">
        <v>553.43747954109745</v>
      </c>
      <c r="G132" s="6">
        <v>162.56252045890255</v>
      </c>
    </row>
    <row r="133" spans="1:7" x14ac:dyDescent="0.35">
      <c r="A133">
        <v>614</v>
      </c>
      <c r="B133">
        <v>1.5067769490391025</v>
      </c>
      <c r="E133" s="6">
        <v>107</v>
      </c>
      <c r="F133" s="6">
        <v>544.49176506293111</v>
      </c>
      <c r="G133" s="6">
        <v>-47.491765062931108</v>
      </c>
    </row>
    <row r="134" spans="1:7" x14ac:dyDescent="0.35">
      <c r="A134">
        <v>748</v>
      </c>
      <c r="B134">
        <v>2.5580063277619933</v>
      </c>
      <c r="E134" s="6">
        <v>108</v>
      </c>
      <c r="F134" s="6">
        <v>559.98296023969669</v>
      </c>
      <c r="G134" s="6">
        <v>122.01703976030331</v>
      </c>
    </row>
    <row r="135" spans="1:7" x14ac:dyDescent="0.35">
      <c r="A135">
        <v>612</v>
      </c>
      <c r="B135">
        <v>1.478938571356448</v>
      </c>
      <c r="E135" s="6">
        <v>109</v>
      </c>
      <c r="F135" s="6">
        <v>761.18394113160491</v>
      </c>
      <c r="G135" s="6">
        <v>336.81605886839509</v>
      </c>
    </row>
    <row r="136" spans="1:7" x14ac:dyDescent="0.35">
      <c r="A136">
        <v>515</v>
      </c>
      <c r="B136">
        <v>1.2779742776886911</v>
      </c>
      <c r="E136" s="6">
        <v>110</v>
      </c>
      <c r="F136" s="6">
        <v>571.6769318808133</v>
      </c>
      <c r="G136" s="6">
        <v>-44.676931880813299</v>
      </c>
    </row>
    <row r="137" spans="1:7" x14ac:dyDescent="0.35">
      <c r="A137">
        <v>500</v>
      </c>
      <c r="B137">
        <v>1.6278657596855801</v>
      </c>
      <c r="E137" s="6">
        <v>111</v>
      </c>
      <c r="F137" s="6">
        <v>533.20415631964352</v>
      </c>
      <c r="G137" s="6">
        <v>-35.204156319643516</v>
      </c>
    </row>
    <row r="138" spans="1:7" x14ac:dyDescent="0.35">
      <c r="A138">
        <v>581</v>
      </c>
      <c r="B138">
        <v>1.4508731271199682</v>
      </c>
      <c r="E138" s="6">
        <v>112</v>
      </c>
      <c r="F138" s="6">
        <v>560.59372422352294</v>
      </c>
      <c r="G138" s="6">
        <v>140.40627577647706</v>
      </c>
    </row>
    <row r="139" spans="1:7" x14ac:dyDescent="0.35">
      <c r="A139">
        <v>496</v>
      </c>
      <c r="B139">
        <v>1.1844258632320688</v>
      </c>
      <c r="E139" s="6">
        <v>113</v>
      </c>
      <c r="F139" s="6">
        <v>657.11660837894794</v>
      </c>
      <c r="G139" s="6">
        <v>154.88339162105206</v>
      </c>
    </row>
    <row r="140" spans="1:7" x14ac:dyDescent="0.35">
      <c r="A140">
        <v>849</v>
      </c>
      <c r="B140">
        <v>1.5706927283870276</v>
      </c>
      <c r="E140" s="6">
        <v>114</v>
      </c>
      <c r="F140" s="6">
        <v>565.16631863477858</v>
      </c>
      <c r="G140" s="6">
        <v>14.833681365221423</v>
      </c>
    </row>
    <row r="141" spans="1:7" x14ac:dyDescent="0.35">
      <c r="A141">
        <v>630</v>
      </c>
      <c r="B141">
        <v>1.6949962042720728</v>
      </c>
      <c r="E141" s="6">
        <v>115</v>
      </c>
      <c r="F141" s="6">
        <v>529.02029979608778</v>
      </c>
      <c r="G141" s="6">
        <v>-64.020299796087784</v>
      </c>
    </row>
    <row r="142" spans="1:7" x14ac:dyDescent="0.35">
      <c r="A142">
        <v>582</v>
      </c>
      <c r="B142">
        <v>1.6406466332988345</v>
      </c>
      <c r="E142" s="6">
        <v>116</v>
      </c>
      <c r="F142" s="6">
        <v>552.88103068061014</v>
      </c>
      <c r="G142" s="6">
        <v>260.11896931938986</v>
      </c>
    </row>
    <row r="143" spans="1:7" x14ac:dyDescent="0.35">
      <c r="A143">
        <v>499</v>
      </c>
      <c r="B143">
        <v>1.3543453112008075</v>
      </c>
      <c r="E143" s="6">
        <v>117</v>
      </c>
      <c r="F143" s="6">
        <v>596.00002767497824</v>
      </c>
      <c r="G143" s="6">
        <v>-2.7674978241520876E-5</v>
      </c>
    </row>
    <row r="144" spans="1:7" x14ac:dyDescent="0.35">
      <c r="A144">
        <v>497</v>
      </c>
      <c r="B144">
        <v>1.6377793880899443</v>
      </c>
      <c r="E144" s="6">
        <v>118</v>
      </c>
      <c r="F144" s="6">
        <v>575.7341393655164</v>
      </c>
      <c r="G144" s="6">
        <v>3.2658606344836016</v>
      </c>
    </row>
    <row r="145" spans="1:7" x14ac:dyDescent="0.35">
      <c r="A145">
        <v>477</v>
      </c>
      <c r="B145">
        <v>1.2854915644972615</v>
      </c>
      <c r="E145" s="6">
        <v>119</v>
      </c>
      <c r="F145" s="6">
        <v>532.65820401976782</v>
      </c>
      <c r="G145" s="6">
        <v>-51.658204019767823</v>
      </c>
    </row>
    <row r="146" spans="1:7" x14ac:dyDescent="0.35">
      <c r="A146">
        <v>612</v>
      </c>
      <c r="B146">
        <v>1.605925412913157</v>
      </c>
      <c r="E146" s="6">
        <v>120</v>
      </c>
      <c r="F146" s="6">
        <v>563.64870755557843</v>
      </c>
      <c r="G146" s="6">
        <v>13.351292444421574</v>
      </c>
    </row>
    <row r="147" spans="1:7" x14ac:dyDescent="0.35">
      <c r="A147">
        <v>484</v>
      </c>
      <c r="B147">
        <v>1.2680572403854697</v>
      </c>
      <c r="E147" s="6">
        <v>121</v>
      </c>
      <c r="F147" s="6">
        <v>736.32398602278113</v>
      </c>
      <c r="G147" s="6">
        <v>378.67601397721887</v>
      </c>
    </row>
    <row r="148" spans="1:7" x14ac:dyDescent="0.35">
      <c r="A148">
        <v>563</v>
      </c>
      <c r="B148">
        <v>1.5420071841482401</v>
      </c>
      <c r="E148" s="6">
        <v>122</v>
      </c>
      <c r="F148" s="6">
        <v>562.1096049474254</v>
      </c>
      <c r="G148" s="6">
        <v>170.8903950525746</v>
      </c>
    </row>
    <row r="149" spans="1:7" x14ac:dyDescent="0.35">
      <c r="A149">
        <v>713</v>
      </c>
      <c r="B149">
        <v>1.7754307861308112</v>
      </c>
      <c r="E149" s="6">
        <v>123</v>
      </c>
      <c r="F149" s="6">
        <v>526.42365117838199</v>
      </c>
      <c r="G149" s="6">
        <v>52.576348821618012</v>
      </c>
    </row>
    <row r="150" spans="1:7" x14ac:dyDescent="0.35">
      <c r="A150">
        <v>661</v>
      </c>
      <c r="B150">
        <v>1.5320490338857142</v>
      </c>
      <c r="E150" s="6">
        <v>124</v>
      </c>
      <c r="F150" s="6">
        <v>560.31464813662751</v>
      </c>
      <c r="G150" s="6">
        <v>49.685351863372489</v>
      </c>
    </row>
    <row r="151" spans="1:7" x14ac:dyDescent="0.35">
      <c r="A151">
        <v>546</v>
      </c>
      <c r="B151">
        <v>1.2334238224282659</v>
      </c>
      <c r="E151" s="6">
        <v>125</v>
      </c>
      <c r="F151" s="6">
        <v>723.16049747353441</v>
      </c>
      <c r="G151" s="6">
        <v>88.839502526465594</v>
      </c>
    </row>
    <row r="152" spans="1:7" x14ac:dyDescent="0.35">
      <c r="A152">
        <v>567</v>
      </c>
      <c r="B152">
        <v>1.6133423906097193</v>
      </c>
      <c r="E152" s="6">
        <v>126</v>
      </c>
      <c r="F152" s="6">
        <v>565.4239576210357</v>
      </c>
      <c r="G152" s="6">
        <v>18.576042378964303</v>
      </c>
    </row>
    <row r="153" spans="1:7" x14ac:dyDescent="0.35">
      <c r="A153">
        <v>561</v>
      </c>
      <c r="B153">
        <v>1.1775006264399466</v>
      </c>
      <c r="E153" s="6">
        <v>127</v>
      </c>
      <c r="F153" s="6">
        <v>532.2503044455849</v>
      </c>
      <c r="G153" s="6">
        <v>-51.250304445584902</v>
      </c>
    </row>
    <row r="154" spans="1:7" x14ac:dyDescent="0.35">
      <c r="A154">
        <v>646</v>
      </c>
      <c r="B154">
        <v>1.5310372298493731</v>
      </c>
      <c r="E154" s="6">
        <v>128</v>
      </c>
      <c r="F154" s="6">
        <v>536.32343197541172</v>
      </c>
      <c r="G154" s="6">
        <v>182.67656802458828</v>
      </c>
    </row>
    <row r="155" spans="1:7" x14ac:dyDescent="0.35">
      <c r="A155">
        <v>465</v>
      </c>
      <c r="B155">
        <v>1.2692353797744567</v>
      </c>
      <c r="E155" s="6">
        <v>129</v>
      </c>
      <c r="F155" s="6">
        <v>664.06503352595087</v>
      </c>
      <c r="G155" s="6">
        <v>15.934966474049133</v>
      </c>
    </row>
    <row r="156" spans="1:7" x14ac:dyDescent="0.35">
      <c r="A156">
        <v>579</v>
      </c>
      <c r="B156">
        <v>1.5033903427434971</v>
      </c>
      <c r="E156" s="6">
        <v>130</v>
      </c>
      <c r="F156" s="6">
        <v>563.29778813960752</v>
      </c>
      <c r="G156" s="6">
        <v>97.702211860392481</v>
      </c>
    </row>
    <row r="157" spans="1:7" x14ac:dyDescent="0.35">
      <c r="A157">
        <v>631</v>
      </c>
      <c r="B157">
        <v>2.1468853851273266</v>
      </c>
      <c r="E157" s="6">
        <v>131</v>
      </c>
      <c r="F157" s="6">
        <v>539.03847421110618</v>
      </c>
      <c r="G157" s="6">
        <v>-28.038474211106177</v>
      </c>
    </row>
    <row r="158" spans="1:7" x14ac:dyDescent="0.35">
      <c r="A158">
        <v>682</v>
      </c>
      <c r="B158">
        <v>1.5116215857206896</v>
      </c>
      <c r="E158" s="6">
        <v>132</v>
      </c>
      <c r="F158" s="6">
        <v>558.46042357440024</v>
      </c>
      <c r="G158" s="6">
        <v>55.539576425599762</v>
      </c>
    </row>
    <row r="159" spans="1:7" x14ac:dyDescent="0.35">
      <c r="A159">
        <v>529</v>
      </c>
      <c r="B159">
        <v>1.265538561790112</v>
      </c>
      <c r="E159" s="6">
        <v>133</v>
      </c>
      <c r="F159" s="6">
        <v>688.56693226611219</v>
      </c>
      <c r="G159" s="6">
        <v>59.43306773388781</v>
      </c>
    </row>
    <row r="160" spans="1:7" x14ac:dyDescent="0.35">
      <c r="A160">
        <v>549</v>
      </c>
      <c r="B160">
        <v>1.511674304863496</v>
      </c>
      <c r="E160" s="6">
        <v>134</v>
      </c>
      <c r="F160" s="6">
        <v>555.01497750787985</v>
      </c>
      <c r="G160" s="6">
        <v>56.985022492120152</v>
      </c>
    </row>
    <row r="161" spans="1:7" x14ac:dyDescent="0.35">
      <c r="A161">
        <v>761</v>
      </c>
      <c r="B161">
        <v>2.5867747270992187</v>
      </c>
      <c r="E161" s="6">
        <v>135</v>
      </c>
      <c r="F161" s="6">
        <v>530.14242052838142</v>
      </c>
      <c r="G161" s="6">
        <v>-15.142420528381422</v>
      </c>
    </row>
    <row r="162" spans="1:7" x14ac:dyDescent="0.35">
      <c r="A162">
        <v>611</v>
      </c>
      <c r="B162">
        <v>1.5686028589065246</v>
      </c>
      <c r="E162" s="6">
        <v>136</v>
      </c>
      <c r="F162" s="6">
        <v>573.44710746444207</v>
      </c>
      <c r="G162" s="6">
        <v>-73.44710746444207</v>
      </c>
    </row>
    <row r="163" spans="1:7" x14ac:dyDescent="0.35">
      <c r="A163">
        <v>512</v>
      </c>
      <c r="B163">
        <v>1.3139284368857314</v>
      </c>
      <c r="E163" s="6">
        <v>137</v>
      </c>
      <c r="F163" s="6">
        <v>551.54142831072318</v>
      </c>
      <c r="G163" s="6">
        <v>29.458571689276823</v>
      </c>
    </row>
    <row r="164" spans="1:7" x14ac:dyDescent="0.35">
      <c r="A164">
        <v>445</v>
      </c>
      <c r="B164">
        <v>1.5145466804163474</v>
      </c>
      <c r="E164" s="6">
        <v>138</v>
      </c>
      <c r="F164" s="6">
        <v>518.56430271228407</v>
      </c>
      <c r="G164" s="6">
        <v>-22.564302712284075</v>
      </c>
    </row>
    <row r="165" spans="1:7" x14ac:dyDescent="0.35">
      <c r="A165">
        <v>874</v>
      </c>
      <c r="B165">
        <v>3.2780653728634896</v>
      </c>
      <c r="E165" s="6">
        <v>139</v>
      </c>
      <c r="F165" s="6">
        <v>566.37102716823347</v>
      </c>
      <c r="G165" s="6">
        <v>282.62897283176653</v>
      </c>
    </row>
    <row r="166" spans="1:7" x14ac:dyDescent="0.35">
      <c r="A166">
        <v>708</v>
      </c>
      <c r="B166">
        <v>2.7842161150577351</v>
      </c>
      <c r="E166" s="6">
        <v>140</v>
      </c>
      <c r="F166" s="6">
        <v>581.75557747950359</v>
      </c>
      <c r="G166" s="6">
        <v>48.244422520496414</v>
      </c>
    </row>
    <row r="167" spans="1:7" x14ac:dyDescent="0.35">
      <c r="A167">
        <v>700</v>
      </c>
      <c r="B167">
        <v>3.2658134964709293</v>
      </c>
      <c r="E167" s="6">
        <v>141</v>
      </c>
      <c r="F167" s="6">
        <v>575.02894571735567</v>
      </c>
      <c r="G167" s="6">
        <v>6.9710542826443316</v>
      </c>
    </row>
    <row r="168" spans="1:7" x14ac:dyDescent="0.35">
      <c r="A168">
        <v>745</v>
      </c>
      <c r="B168">
        <v>3.1309509434295788</v>
      </c>
      <c r="E168" s="6">
        <v>142</v>
      </c>
      <c r="F168" s="6">
        <v>539.59456174185345</v>
      </c>
      <c r="G168" s="6">
        <v>-40.594561741853454</v>
      </c>
    </row>
    <row r="169" spans="1:7" x14ac:dyDescent="0.35">
      <c r="A169">
        <v>729</v>
      </c>
      <c r="B169">
        <v>3.288913017943738</v>
      </c>
      <c r="E169" s="6">
        <v>143</v>
      </c>
      <c r="F169" s="6">
        <v>574.67407810117004</v>
      </c>
      <c r="G169" s="6">
        <v>-77.674078101170039</v>
      </c>
    </row>
    <row r="170" spans="1:7" x14ac:dyDescent="0.35">
      <c r="A170">
        <v>732</v>
      </c>
      <c r="B170">
        <v>2.7747591747540339</v>
      </c>
      <c r="E170" s="6">
        <v>144</v>
      </c>
      <c r="F170" s="6">
        <v>531.07280542942522</v>
      </c>
      <c r="G170" s="6">
        <v>-54.072805429425216</v>
      </c>
    </row>
    <row r="171" spans="1:7" x14ac:dyDescent="0.35">
      <c r="A171">
        <v>678</v>
      </c>
      <c r="B171">
        <v>3.308229703835154</v>
      </c>
      <c r="E171" s="6">
        <v>145</v>
      </c>
      <c r="F171" s="6">
        <v>570.73163739118991</v>
      </c>
      <c r="G171" s="6">
        <v>41.268362608810094</v>
      </c>
    </row>
    <row r="172" spans="1:7" x14ac:dyDescent="0.35">
      <c r="A172">
        <v>748</v>
      </c>
      <c r="B172">
        <v>2.9482440336980336</v>
      </c>
      <c r="E172" s="6">
        <v>146</v>
      </c>
      <c r="F172" s="6">
        <v>528.91502798570423</v>
      </c>
      <c r="G172" s="6">
        <v>-44.915027985704228</v>
      </c>
    </row>
    <row r="173" spans="1:7" x14ac:dyDescent="0.35">
      <c r="A173">
        <v>777</v>
      </c>
      <c r="B173">
        <v>3.4251369313125331</v>
      </c>
      <c r="E173" s="6">
        <v>147</v>
      </c>
      <c r="F173" s="6">
        <v>562.82073064268877</v>
      </c>
      <c r="G173" s="6">
        <v>0.1792693573112274</v>
      </c>
    </row>
    <row r="174" spans="1:7" x14ac:dyDescent="0.35">
      <c r="A174">
        <v>513</v>
      </c>
      <c r="B174">
        <v>1.5407027420783102</v>
      </c>
      <c r="E174" s="6">
        <v>148</v>
      </c>
      <c r="F174" s="6">
        <v>591.71064802408057</v>
      </c>
      <c r="G174" s="6">
        <v>121.28935197591943</v>
      </c>
    </row>
    <row r="175" spans="1:7" x14ac:dyDescent="0.35">
      <c r="A175">
        <v>827</v>
      </c>
      <c r="B175">
        <v>3.4173493776499821</v>
      </c>
      <c r="E175" s="6">
        <v>149</v>
      </c>
      <c r="F175" s="6">
        <v>561.58824971140177</v>
      </c>
      <c r="G175" s="6">
        <v>99.411750288598228</v>
      </c>
    </row>
    <row r="176" spans="1:7" x14ac:dyDescent="0.35">
      <c r="A176">
        <v>778</v>
      </c>
      <c r="B176">
        <v>2.7059463776791706</v>
      </c>
      <c r="E176" s="6">
        <v>150</v>
      </c>
      <c r="F176" s="6">
        <v>524.6285866193615</v>
      </c>
      <c r="G176" s="6">
        <v>21.371413380638501</v>
      </c>
    </row>
    <row r="177" spans="1:7" x14ac:dyDescent="0.35">
      <c r="A177">
        <v>858</v>
      </c>
      <c r="B177">
        <v>3.2456905708109867</v>
      </c>
      <c r="E177" s="6">
        <v>151</v>
      </c>
      <c r="F177" s="6">
        <v>571.6496074295809</v>
      </c>
      <c r="G177" s="6">
        <v>-4.6496074295808967</v>
      </c>
    </row>
    <row r="178" spans="1:7" x14ac:dyDescent="0.35">
      <c r="A178">
        <v>729</v>
      </c>
      <c r="B178">
        <v>2.8694953562073144</v>
      </c>
      <c r="E178" s="6">
        <v>152</v>
      </c>
      <c r="F178" s="6">
        <v>517.70719350365357</v>
      </c>
      <c r="G178" s="6">
        <v>43.292806496346429</v>
      </c>
    </row>
    <row r="179" spans="1:7" x14ac:dyDescent="0.35">
      <c r="A179">
        <v>929</v>
      </c>
      <c r="B179">
        <v>3.288700963157785</v>
      </c>
      <c r="E179" s="6">
        <v>153</v>
      </c>
      <c r="F179" s="6">
        <v>561.46302272163814</v>
      </c>
      <c r="G179" s="6">
        <v>84.53697727836186</v>
      </c>
    </row>
    <row r="180" spans="1:7" x14ac:dyDescent="0.35">
      <c r="A180">
        <v>598</v>
      </c>
      <c r="B180">
        <v>2.3061059410987359</v>
      </c>
      <c r="E180" s="6">
        <v>154</v>
      </c>
      <c r="F180" s="6">
        <v>529.0608416451737</v>
      </c>
      <c r="G180" s="6">
        <v>-64.060841645173696</v>
      </c>
    </row>
    <row r="181" spans="1:7" x14ac:dyDescent="0.35">
      <c r="A181">
        <v>749</v>
      </c>
      <c r="B181">
        <v>3.3313857125940234</v>
      </c>
      <c r="E181" s="6">
        <v>155</v>
      </c>
      <c r="F181" s="6">
        <v>558.04127668757144</v>
      </c>
      <c r="G181" s="6">
        <v>20.95872331242856</v>
      </c>
    </row>
    <row r="182" spans="1:7" x14ac:dyDescent="0.35">
      <c r="A182">
        <v>415</v>
      </c>
      <c r="B182">
        <v>1.3126676061219966</v>
      </c>
      <c r="E182" s="6">
        <v>156</v>
      </c>
      <c r="F182" s="6">
        <v>637.68411679416931</v>
      </c>
      <c r="G182" s="6">
        <v>-6.6841167941693129</v>
      </c>
    </row>
    <row r="183" spans="1:7" x14ac:dyDescent="0.35">
      <c r="A183">
        <v>777</v>
      </c>
      <c r="B183">
        <v>3.2971897881408925</v>
      </c>
      <c r="E183" s="6">
        <v>157</v>
      </c>
      <c r="F183" s="6">
        <v>559.06002512405144</v>
      </c>
      <c r="G183" s="6">
        <v>122.93997487594856</v>
      </c>
    </row>
    <row r="184" spans="1:7" x14ac:dyDescent="0.35">
      <c r="A184">
        <v>644</v>
      </c>
      <c r="B184">
        <v>2.3946317806379791</v>
      </c>
      <c r="E184" s="6">
        <v>158</v>
      </c>
      <c r="F184" s="6">
        <v>528.60330108271705</v>
      </c>
      <c r="G184" s="6">
        <v>0.39669891728294715</v>
      </c>
    </row>
    <row r="185" spans="1:7" x14ac:dyDescent="0.35">
      <c r="A185">
        <v>726</v>
      </c>
      <c r="B185">
        <v>3.2734776977332047</v>
      </c>
      <c r="E185" s="6">
        <v>159</v>
      </c>
      <c r="F185" s="6">
        <v>559.06654996415818</v>
      </c>
      <c r="G185" s="6">
        <v>-10.066549964158185</v>
      </c>
    </row>
    <row r="186" spans="1:7" x14ac:dyDescent="0.35">
      <c r="A186">
        <v>661</v>
      </c>
      <c r="B186">
        <v>2.8254506303698261</v>
      </c>
      <c r="E186" s="6">
        <v>160</v>
      </c>
      <c r="F186" s="6">
        <v>692.1274834399793</v>
      </c>
      <c r="G186" s="6">
        <v>68.872516560020699</v>
      </c>
    </row>
    <row r="187" spans="1:7" x14ac:dyDescent="0.35">
      <c r="A187">
        <v>698</v>
      </c>
      <c r="B187">
        <v>3.2627360150453426</v>
      </c>
      <c r="E187" s="6">
        <v>161</v>
      </c>
      <c r="F187" s="6">
        <v>566.11237227593961</v>
      </c>
      <c r="G187" s="6">
        <v>44.887627724060394</v>
      </c>
    </row>
    <row r="188" spans="1:7" x14ac:dyDescent="0.35">
      <c r="A188">
        <v>563</v>
      </c>
      <c r="B188">
        <v>2.5988396200169572</v>
      </c>
      <c r="E188" s="6">
        <v>162</v>
      </c>
      <c r="F188" s="6">
        <v>534.5923248221103</v>
      </c>
      <c r="G188" s="6">
        <v>-22.592324822110299</v>
      </c>
    </row>
    <row r="189" spans="1:7" x14ac:dyDescent="0.35">
      <c r="A189">
        <v>714</v>
      </c>
      <c r="B189">
        <v>3.3363585379228131</v>
      </c>
      <c r="E189" s="6">
        <v>163</v>
      </c>
      <c r="F189" s="6">
        <v>559.42205254275518</v>
      </c>
      <c r="G189" s="6">
        <v>-114.42205254275518</v>
      </c>
    </row>
    <row r="190" spans="1:7" x14ac:dyDescent="0.35">
      <c r="A190">
        <v>712</v>
      </c>
      <c r="B190">
        <v>2.9027153082401962</v>
      </c>
      <c r="E190" s="6">
        <v>164</v>
      </c>
      <c r="F190" s="6">
        <v>777.68579662267939</v>
      </c>
      <c r="G190" s="6">
        <v>96.314203377320609</v>
      </c>
    </row>
    <row r="191" spans="1:7" x14ac:dyDescent="0.35">
      <c r="A191">
        <v>693</v>
      </c>
      <c r="B191">
        <v>3.2750139603298378</v>
      </c>
      <c r="E191" s="6">
        <v>165</v>
      </c>
      <c r="F191" s="6">
        <v>716.5640242924967</v>
      </c>
      <c r="G191" s="6">
        <v>-8.5640242924966969</v>
      </c>
    </row>
    <row r="192" spans="1:7" x14ac:dyDescent="0.35">
      <c r="A192">
        <v>628</v>
      </c>
      <c r="B192">
        <v>2.679417479647336</v>
      </c>
      <c r="E192" s="6">
        <v>166</v>
      </c>
      <c r="F192" s="6">
        <v>776.16943026665626</v>
      </c>
      <c r="G192" s="6">
        <v>-76.169430266656263</v>
      </c>
    </row>
    <row r="193" spans="1:7" x14ac:dyDescent="0.35">
      <c r="A193">
        <v>694</v>
      </c>
      <c r="B193">
        <v>3.3156656179518751</v>
      </c>
      <c r="E193" s="6">
        <v>167</v>
      </c>
      <c r="F193" s="6">
        <v>759.4780246756352</v>
      </c>
      <c r="G193" s="6">
        <v>-14.478024675635197</v>
      </c>
    </row>
    <row r="194" spans="1:7" x14ac:dyDescent="0.35">
      <c r="A194">
        <v>612</v>
      </c>
      <c r="B194">
        <v>2.7752136513713204</v>
      </c>
      <c r="E194" s="6">
        <v>168</v>
      </c>
      <c r="F194" s="6">
        <v>779.02836681476492</v>
      </c>
      <c r="G194" s="6">
        <v>-50.028366814764922</v>
      </c>
    </row>
    <row r="195" spans="1:7" x14ac:dyDescent="0.35">
      <c r="A195">
        <v>776</v>
      </c>
      <c r="B195">
        <v>3.2062122871851755</v>
      </c>
      <c r="E195" s="6">
        <v>169</v>
      </c>
      <c r="F195" s="6">
        <v>715.39357613843606</v>
      </c>
      <c r="G195" s="6">
        <v>16.60642386156394</v>
      </c>
    </row>
    <row r="196" spans="1:7" x14ac:dyDescent="0.35">
      <c r="A196">
        <v>797</v>
      </c>
      <c r="B196">
        <v>3.2653966521122468</v>
      </c>
      <c r="E196" s="6">
        <v>170</v>
      </c>
      <c r="F196" s="6">
        <v>781.41911674213077</v>
      </c>
      <c r="G196" s="6">
        <v>-103.41911674213077</v>
      </c>
    </row>
    <row r="197" spans="1:7" x14ac:dyDescent="0.35">
      <c r="A197">
        <v>833</v>
      </c>
      <c r="B197">
        <v>3.2979591435862687</v>
      </c>
      <c r="E197" s="6">
        <v>171</v>
      </c>
      <c r="F197" s="6">
        <v>736.86511200390009</v>
      </c>
      <c r="G197" s="6">
        <v>11.134887996099906</v>
      </c>
    </row>
    <row r="198" spans="1:7" x14ac:dyDescent="0.35">
      <c r="A198">
        <v>662</v>
      </c>
      <c r="B198">
        <v>2.8371988435614468</v>
      </c>
      <c r="E198" s="6">
        <v>172</v>
      </c>
      <c r="F198" s="6">
        <v>795.8882625972326</v>
      </c>
      <c r="G198" s="6">
        <v>-18.888262597232597</v>
      </c>
    </row>
    <row r="199" spans="1:7" x14ac:dyDescent="0.35">
      <c r="A199">
        <v>780</v>
      </c>
      <c r="B199">
        <v>3.2414247233978055</v>
      </c>
      <c r="E199" s="6">
        <v>173</v>
      </c>
      <c r="F199" s="6">
        <v>562.65928499919346</v>
      </c>
      <c r="G199" s="6">
        <v>-49.65928499919346</v>
      </c>
    </row>
    <row r="200" spans="1:7" x14ac:dyDescent="0.35">
      <c r="A200">
        <v>778</v>
      </c>
      <c r="B200">
        <v>3.602661339557907</v>
      </c>
      <c r="E200" s="6">
        <v>174</v>
      </c>
      <c r="F200" s="6">
        <v>794.92442783500894</v>
      </c>
      <c r="G200" s="6">
        <v>32.075572164991058</v>
      </c>
    </row>
    <row r="201" spans="1:7" x14ac:dyDescent="0.35">
      <c r="A201">
        <v>861</v>
      </c>
      <c r="B201">
        <v>3.2381510873336787</v>
      </c>
      <c r="E201" s="6">
        <v>175</v>
      </c>
      <c r="F201" s="6">
        <v>706.87688799983175</v>
      </c>
      <c r="G201" s="6">
        <v>71.123112000168248</v>
      </c>
    </row>
    <row r="202" spans="1:7" x14ac:dyDescent="0.35">
      <c r="A202">
        <v>762</v>
      </c>
      <c r="B202">
        <v>2.8746778670879682</v>
      </c>
      <c r="E202" s="6">
        <v>176</v>
      </c>
      <c r="F202" s="6">
        <v>773.67889522714029</v>
      </c>
      <c r="G202" s="6">
        <v>84.321104772859712</v>
      </c>
    </row>
    <row r="203" spans="1:7" x14ac:dyDescent="0.35">
      <c r="A203">
        <v>776</v>
      </c>
      <c r="B203">
        <v>3.262941613243131</v>
      </c>
      <c r="E203" s="6">
        <v>177</v>
      </c>
      <c r="F203" s="6">
        <v>727.11869918498292</v>
      </c>
      <c r="G203" s="6">
        <v>1.8813008150170845</v>
      </c>
    </row>
    <row r="204" spans="1:7" x14ac:dyDescent="0.35">
      <c r="A204">
        <v>799</v>
      </c>
      <c r="B204">
        <v>3.0396556409634732</v>
      </c>
      <c r="E204" s="6">
        <v>178</v>
      </c>
      <c r="F204" s="6">
        <v>779.00212163135382</v>
      </c>
      <c r="G204" s="6">
        <v>149.99787836864618</v>
      </c>
    </row>
    <row r="205" spans="1:7" x14ac:dyDescent="0.35">
      <c r="A205">
        <v>792</v>
      </c>
      <c r="B205">
        <v>3.3097686194437408</v>
      </c>
      <c r="E205" s="6">
        <v>179</v>
      </c>
      <c r="F205" s="6">
        <v>657.39021621327061</v>
      </c>
      <c r="G205" s="6">
        <v>-59.390216213270605</v>
      </c>
    </row>
    <row r="206" spans="1:7" x14ac:dyDescent="0.35">
      <c r="A206">
        <v>632</v>
      </c>
      <c r="B206">
        <v>2.9197505527863461</v>
      </c>
      <c r="E206" s="6">
        <v>180</v>
      </c>
      <c r="F206" s="6">
        <v>784.28504449855564</v>
      </c>
      <c r="G206" s="6">
        <v>-35.285044498555635</v>
      </c>
    </row>
    <row r="207" spans="1:7" x14ac:dyDescent="0.35">
      <c r="A207">
        <v>800</v>
      </c>
      <c r="B207">
        <v>3.2094125393657986</v>
      </c>
      <c r="E207" s="6">
        <v>181</v>
      </c>
      <c r="F207" s="6">
        <v>534.43627677775294</v>
      </c>
      <c r="G207" s="6">
        <v>-119.43627677775294</v>
      </c>
    </row>
    <row r="208" spans="1:7" x14ac:dyDescent="0.35">
      <c r="A208">
        <v>697</v>
      </c>
      <c r="B208">
        <v>2.9059443387038724</v>
      </c>
      <c r="E208" s="6">
        <v>182</v>
      </c>
      <c r="F208" s="6">
        <v>780.05274997546348</v>
      </c>
      <c r="G208" s="6">
        <v>-3.0527499754634846</v>
      </c>
    </row>
    <row r="209" spans="1:7" x14ac:dyDescent="0.35">
      <c r="A209">
        <v>800</v>
      </c>
      <c r="B209">
        <v>3.2660766353415638</v>
      </c>
      <c r="E209" s="6">
        <v>183</v>
      </c>
      <c r="F209" s="6">
        <v>668.34670976698601</v>
      </c>
      <c r="G209" s="6">
        <v>-24.34670976698601</v>
      </c>
    </row>
    <row r="210" spans="1:7" x14ac:dyDescent="0.35">
      <c r="A210">
        <v>875</v>
      </c>
      <c r="B210">
        <v>2.8312253230147491</v>
      </c>
      <c r="E210" s="6">
        <v>184</v>
      </c>
      <c r="F210" s="6">
        <v>777.11799818944087</v>
      </c>
      <c r="G210" s="6">
        <v>-51.117998189440868</v>
      </c>
    </row>
    <row r="211" spans="1:7" x14ac:dyDescent="0.35">
      <c r="A211">
        <v>763</v>
      </c>
      <c r="B211">
        <v>3.2316023455248577</v>
      </c>
      <c r="E211" s="6">
        <v>185</v>
      </c>
      <c r="F211" s="6">
        <v>721.66745740941428</v>
      </c>
      <c r="G211" s="6">
        <v>-60.667457409414283</v>
      </c>
    </row>
    <row r="212" spans="1:7" x14ac:dyDescent="0.35">
      <c r="A212">
        <v>743</v>
      </c>
      <c r="B212">
        <v>2.9092879562337073</v>
      </c>
      <c r="E212" s="6">
        <v>186</v>
      </c>
      <c r="F212" s="6">
        <v>775.78854254419457</v>
      </c>
      <c r="G212" s="6">
        <v>-77.78854254419457</v>
      </c>
    </row>
    <row r="213" spans="1:7" x14ac:dyDescent="0.35">
      <c r="A213">
        <v>918</v>
      </c>
      <c r="B213">
        <v>3.2887751898281645</v>
      </c>
      <c r="E213" s="6">
        <v>187</v>
      </c>
      <c r="F213" s="6">
        <v>693.62070758975847</v>
      </c>
      <c r="G213" s="6">
        <v>-130.62070758975847</v>
      </c>
    </row>
    <row r="214" spans="1:7" x14ac:dyDescent="0.35">
      <c r="A214">
        <v>632</v>
      </c>
      <c r="B214">
        <v>2.8744723801232488</v>
      </c>
      <c r="E214" s="6">
        <v>188</v>
      </c>
      <c r="F214" s="6">
        <v>784.90051145082873</v>
      </c>
      <c r="G214" s="6">
        <v>-70.900511450828731</v>
      </c>
    </row>
    <row r="215" spans="1:7" x14ac:dyDescent="0.35">
      <c r="A215">
        <v>713</v>
      </c>
      <c r="B215">
        <v>3.2176755666464953</v>
      </c>
      <c r="E215" s="6">
        <v>189</v>
      </c>
      <c r="F215" s="6">
        <v>731.23020145592886</v>
      </c>
      <c r="G215" s="6">
        <v>-19.230201455928864</v>
      </c>
    </row>
    <row r="216" spans="1:7" x14ac:dyDescent="0.35">
      <c r="A216">
        <v>780</v>
      </c>
      <c r="B216">
        <v>3.3397685921736855</v>
      </c>
      <c r="E216" s="6">
        <v>190</v>
      </c>
      <c r="F216" s="6">
        <v>777.30813534402114</v>
      </c>
      <c r="G216" s="6">
        <v>-84.308135344021139</v>
      </c>
    </row>
    <row r="217" spans="1:7" x14ac:dyDescent="0.35">
      <c r="A217">
        <v>709</v>
      </c>
      <c r="B217">
        <v>3.3053035938839659</v>
      </c>
      <c r="E217" s="6">
        <v>191</v>
      </c>
      <c r="F217" s="6">
        <v>703.5935110582991</v>
      </c>
      <c r="G217" s="6">
        <v>-75.5935110582991</v>
      </c>
    </row>
    <row r="218" spans="1:7" x14ac:dyDescent="0.35">
      <c r="A218">
        <v>663</v>
      </c>
      <c r="B218">
        <v>2.8196077667174153</v>
      </c>
      <c r="E218" s="6">
        <v>192</v>
      </c>
      <c r="F218" s="6">
        <v>782.33943046646118</v>
      </c>
      <c r="G218" s="6">
        <v>-88.339430466461181</v>
      </c>
    </row>
    <row r="219" spans="1:7" x14ac:dyDescent="0.35">
      <c r="A219">
        <v>781</v>
      </c>
      <c r="B219">
        <v>3.2658866007894107</v>
      </c>
      <c r="E219" s="6">
        <v>193</v>
      </c>
      <c r="F219" s="6">
        <v>715.44982491453948</v>
      </c>
      <c r="G219" s="6">
        <v>-103.44982491453948</v>
      </c>
    </row>
    <row r="220" spans="1:7" x14ac:dyDescent="0.35">
      <c r="A220">
        <v>742</v>
      </c>
      <c r="B220">
        <v>3.1688635897934434</v>
      </c>
      <c r="E220" s="6">
        <v>194</v>
      </c>
      <c r="F220" s="6">
        <v>768.79282397032716</v>
      </c>
      <c r="G220" s="6">
        <v>7.2071760296728371</v>
      </c>
    </row>
    <row r="221" spans="1:7" x14ac:dyDescent="0.35">
      <c r="A221">
        <v>883</v>
      </c>
      <c r="B221">
        <v>3.264307632679297</v>
      </c>
      <c r="E221" s="6">
        <v>195</v>
      </c>
      <c r="F221" s="6">
        <v>776.11783908658299</v>
      </c>
      <c r="G221" s="6">
        <v>20.88216091341701</v>
      </c>
    </row>
    <row r="222" spans="1:7" x14ac:dyDescent="0.35">
      <c r="A222">
        <v>678</v>
      </c>
      <c r="B222">
        <v>2.8371988435614468</v>
      </c>
      <c r="E222" s="6">
        <v>196</v>
      </c>
      <c r="F222" s="6">
        <v>780.14797006060087</v>
      </c>
      <c r="G222" s="6">
        <v>52.852029939399131</v>
      </c>
    </row>
    <row r="223" spans="1:7" x14ac:dyDescent="0.35">
      <c r="A223">
        <v>749</v>
      </c>
      <c r="B223">
        <v>3.2553838176968415</v>
      </c>
      <c r="E223" s="6">
        <v>197</v>
      </c>
      <c r="F223" s="6">
        <v>723.12148736012273</v>
      </c>
      <c r="G223" s="6">
        <v>-61.121487360122728</v>
      </c>
    </row>
    <row r="224" spans="1:7" x14ac:dyDescent="0.35">
      <c r="A224">
        <v>812</v>
      </c>
      <c r="B224">
        <v>3.2870765602313603</v>
      </c>
      <c r="E224" s="6">
        <v>198</v>
      </c>
      <c r="F224" s="6">
        <v>773.15092813948638</v>
      </c>
      <c r="G224" s="6">
        <v>6.849071860513618</v>
      </c>
    </row>
    <row r="225" spans="1:7" x14ac:dyDescent="0.35">
      <c r="A225">
        <v>896</v>
      </c>
      <c r="B225">
        <v>3.3377762522386796</v>
      </c>
      <c r="E225" s="6">
        <v>199</v>
      </c>
      <c r="F225" s="6">
        <v>817.85975752674813</v>
      </c>
      <c r="G225" s="6">
        <v>-39.859757526748126</v>
      </c>
    </row>
    <row r="226" spans="1:7" x14ac:dyDescent="0.35">
      <c r="A226">
        <v>710</v>
      </c>
      <c r="B226">
        <v>2.8355168427078676</v>
      </c>
      <c r="E226" s="6">
        <v>200</v>
      </c>
      <c r="F226" s="6">
        <v>772.74576313206603</v>
      </c>
      <c r="G226" s="6">
        <v>88.254236867933969</v>
      </c>
    </row>
    <row r="227" spans="1:7" x14ac:dyDescent="0.35">
      <c r="A227">
        <v>742</v>
      </c>
      <c r="B227">
        <v>3.2012950845174331</v>
      </c>
      <c r="E227" s="6">
        <v>201</v>
      </c>
      <c r="F227" s="6">
        <v>727.76011808992052</v>
      </c>
      <c r="G227" s="6">
        <v>34.239881910079475</v>
      </c>
    </row>
    <row r="228" spans="1:7" x14ac:dyDescent="0.35">
      <c r="A228">
        <v>546</v>
      </c>
      <c r="B228">
        <v>1.7343886409535236</v>
      </c>
      <c r="E228" s="6">
        <v>202</v>
      </c>
      <c r="F228" s="6">
        <v>775.81398862118681</v>
      </c>
      <c r="G228" s="6">
        <v>0.18601137881319119</v>
      </c>
    </row>
    <row r="229" spans="1:7" x14ac:dyDescent="0.35">
      <c r="A229">
        <v>745</v>
      </c>
      <c r="B229">
        <v>3.2239509899899184</v>
      </c>
      <c r="E229" s="6">
        <v>203</v>
      </c>
      <c r="F229" s="6">
        <v>748.17876563261905</v>
      </c>
      <c r="G229" s="6">
        <v>50.821234367380953</v>
      </c>
    </row>
    <row r="230" spans="1:7" x14ac:dyDescent="0.35">
      <c r="A230">
        <v>712</v>
      </c>
      <c r="B230">
        <v>2.8404231735413323</v>
      </c>
      <c r="E230" s="6">
        <v>204</v>
      </c>
      <c r="F230" s="6">
        <v>781.60958224952333</v>
      </c>
      <c r="G230" s="6">
        <v>10.390417750476672</v>
      </c>
    </row>
    <row r="231" spans="1:7" x14ac:dyDescent="0.35">
      <c r="A231">
        <v>815</v>
      </c>
      <c r="B231">
        <v>3.2347851278978985</v>
      </c>
      <c r="E231" s="6">
        <v>205</v>
      </c>
      <c r="F231" s="6">
        <v>733.33858639785444</v>
      </c>
      <c r="G231" s="6">
        <v>-101.33858639785444</v>
      </c>
    </row>
    <row r="232" spans="1:7" x14ac:dyDescent="0.35">
      <c r="A232">
        <v>765</v>
      </c>
      <c r="B232">
        <v>3.065284698886547</v>
      </c>
      <c r="E232" s="6">
        <v>206</v>
      </c>
      <c r="F232" s="6">
        <v>769.18890654429379</v>
      </c>
      <c r="G232" s="6">
        <v>30.811093455706214</v>
      </c>
    </row>
    <row r="233" spans="1:7" x14ac:dyDescent="0.35">
      <c r="A233">
        <v>847</v>
      </c>
      <c r="B233">
        <v>3.2535384261749094</v>
      </c>
      <c r="E233" s="6">
        <v>207</v>
      </c>
      <c r="F233" s="6">
        <v>731.62984580433795</v>
      </c>
      <c r="G233" s="6">
        <v>-34.629845804337947</v>
      </c>
    </row>
    <row r="234" spans="1:7" x14ac:dyDescent="0.35">
      <c r="A234">
        <v>612</v>
      </c>
      <c r="B234">
        <v>2.8888593931609972</v>
      </c>
      <c r="E234" s="6">
        <v>208</v>
      </c>
      <c r="F234" s="6">
        <v>776.20199792548726</v>
      </c>
      <c r="G234" s="6">
        <v>23.798002074512738</v>
      </c>
    </row>
    <row r="235" spans="1:7" x14ac:dyDescent="0.35">
      <c r="A235">
        <v>780</v>
      </c>
      <c r="B235">
        <v>3.2523631734615281</v>
      </c>
      <c r="E235" s="6">
        <v>209</v>
      </c>
      <c r="F235" s="6">
        <v>722.38216831267255</v>
      </c>
      <c r="G235" s="6">
        <v>152.61783168732745</v>
      </c>
    </row>
    <row r="236" spans="1:7" x14ac:dyDescent="0.35">
      <c r="A236">
        <v>499</v>
      </c>
      <c r="B236">
        <v>0.991439498587667</v>
      </c>
      <c r="E236" s="6">
        <v>210</v>
      </c>
      <c r="F236" s="6">
        <v>771.93525122066535</v>
      </c>
      <c r="G236" s="6">
        <v>-8.93525122066535</v>
      </c>
    </row>
    <row r="237" spans="1:7" x14ac:dyDescent="0.35">
      <c r="A237">
        <v>777</v>
      </c>
      <c r="B237">
        <v>3.2008609208303676</v>
      </c>
      <c r="E237" s="6">
        <v>211</v>
      </c>
      <c r="F237" s="6">
        <v>732.04367214139836</v>
      </c>
      <c r="G237" s="6">
        <v>10.956327858601639</v>
      </c>
    </row>
    <row r="238" spans="1:7" x14ac:dyDescent="0.35">
      <c r="A238">
        <v>634</v>
      </c>
      <c r="B238">
        <v>2.8514234502045261</v>
      </c>
      <c r="E238" s="6">
        <v>212</v>
      </c>
      <c r="F238" s="6">
        <v>779.01130837321091</v>
      </c>
      <c r="G238" s="6">
        <v>138.98869162678909</v>
      </c>
    </row>
    <row r="239" spans="1:7" x14ac:dyDescent="0.35">
      <c r="A239">
        <v>945</v>
      </c>
      <c r="B239">
        <v>3.2550273943239181</v>
      </c>
      <c r="E239" s="6">
        <v>213</v>
      </c>
      <c r="F239" s="6">
        <v>727.73468577980589</v>
      </c>
      <c r="G239" s="6">
        <v>-95.734685779805886</v>
      </c>
    </row>
    <row r="240" spans="1:7" x14ac:dyDescent="0.35">
      <c r="A240">
        <v>882</v>
      </c>
      <c r="B240">
        <v>3.5000157530869993</v>
      </c>
      <c r="E240" s="6">
        <v>214</v>
      </c>
      <c r="F240" s="6">
        <v>770.21158879849588</v>
      </c>
      <c r="G240" s="6">
        <v>-57.211588798495882</v>
      </c>
    </row>
    <row r="241" spans="1:7" x14ac:dyDescent="0.35">
      <c r="A241">
        <v>831</v>
      </c>
      <c r="B241">
        <v>3.2932263715317251</v>
      </c>
      <c r="E241" s="6">
        <v>215</v>
      </c>
      <c r="F241" s="6">
        <v>785.32256039848016</v>
      </c>
      <c r="G241" s="6">
        <v>-5.3225603984801637</v>
      </c>
    </row>
    <row r="242" spans="1:7" x14ac:dyDescent="0.35">
      <c r="A242">
        <v>643</v>
      </c>
      <c r="B242">
        <v>2.9222186250326248</v>
      </c>
      <c r="E242" s="6">
        <v>216</v>
      </c>
      <c r="F242" s="6">
        <v>781.0569636692594</v>
      </c>
      <c r="G242" s="6">
        <v>-72.056963669259403</v>
      </c>
    </row>
    <row r="243" spans="1:7" x14ac:dyDescent="0.35">
      <c r="A243">
        <v>734</v>
      </c>
      <c r="B243">
        <v>3.2856720007651425</v>
      </c>
      <c r="E243" s="6">
        <v>217</v>
      </c>
      <c r="F243" s="6">
        <v>720.94430924978008</v>
      </c>
      <c r="G243" s="6">
        <v>-57.944309249780076</v>
      </c>
    </row>
    <row r="244" spans="1:7" x14ac:dyDescent="0.35">
      <c r="A244">
        <v>679</v>
      </c>
      <c r="B244">
        <v>3.026503009010475</v>
      </c>
      <c r="E244" s="6">
        <v>218</v>
      </c>
      <c r="F244" s="6">
        <v>776.17847809945135</v>
      </c>
      <c r="G244" s="6">
        <v>4.821521900548646</v>
      </c>
    </row>
    <row r="245" spans="1:7" x14ac:dyDescent="0.35">
      <c r="A245">
        <v>917</v>
      </c>
      <c r="B245">
        <v>3.2415080676940411</v>
      </c>
      <c r="E245" s="6">
        <v>219</v>
      </c>
      <c r="F245" s="6">
        <v>764.1703231915485</v>
      </c>
      <c r="G245" s="6">
        <v>-22.170323191548505</v>
      </c>
    </row>
    <row r="246" spans="1:7" x14ac:dyDescent="0.35">
      <c r="A246">
        <v>729</v>
      </c>
      <c r="B246">
        <v>2.8519635044395568</v>
      </c>
      <c r="E246" s="6">
        <v>220</v>
      </c>
      <c r="F246" s="6">
        <v>775.98305545212008</v>
      </c>
      <c r="G246" s="6">
        <v>107.01694454787992</v>
      </c>
    </row>
    <row r="247" spans="1:7" x14ac:dyDescent="0.35">
      <c r="A247">
        <v>797</v>
      </c>
      <c r="B247">
        <v>3.2256339671608134</v>
      </c>
      <c r="E247" s="6">
        <v>221</v>
      </c>
      <c r="F247" s="6">
        <v>723.12148736012273</v>
      </c>
      <c r="G247" s="6">
        <v>-45.121487360122728</v>
      </c>
    </row>
    <row r="248" spans="1:7" x14ac:dyDescent="0.35">
      <c r="A248">
        <v>660</v>
      </c>
      <c r="B248">
        <v>1.9253406144769056</v>
      </c>
      <c r="E248" s="6">
        <v>222</v>
      </c>
      <c r="F248" s="6">
        <v>774.87859011365265</v>
      </c>
      <c r="G248" s="6">
        <v>-25.878590113652649</v>
      </c>
    </row>
    <row r="249" spans="1:7" x14ac:dyDescent="0.35">
      <c r="A249">
        <v>984</v>
      </c>
      <c r="B249">
        <v>3.1868438340050504</v>
      </c>
      <c r="E249" s="6">
        <v>223</v>
      </c>
      <c r="F249" s="6">
        <v>778.80107569623874</v>
      </c>
      <c r="G249" s="6">
        <v>33.19892430376126</v>
      </c>
    </row>
    <row r="250" spans="1:7" x14ac:dyDescent="0.35">
      <c r="A250">
        <v>727</v>
      </c>
      <c r="B250">
        <v>2.7310072053539973</v>
      </c>
      <c r="E250" s="6">
        <v>224</v>
      </c>
      <c r="F250" s="6">
        <v>785.07597635286925</v>
      </c>
      <c r="G250" s="6">
        <v>110.92402364713075</v>
      </c>
    </row>
    <row r="251" spans="1:7" x14ac:dyDescent="0.35">
      <c r="A251">
        <v>800</v>
      </c>
      <c r="B251">
        <v>3.2628461646482854</v>
      </c>
      <c r="E251" s="6">
        <v>225</v>
      </c>
      <c r="F251" s="6">
        <v>722.91331275702942</v>
      </c>
      <c r="G251" s="6">
        <v>-12.913312757029416</v>
      </c>
    </row>
    <row r="252" spans="1:7" x14ac:dyDescent="0.35">
      <c r="A252">
        <v>481</v>
      </c>
      <c r="B252">
        <v>0.78202883318196048</v>
      </c>
      <c r="E252" s="6">
        <v>226</v>
      </c>
      <c r="F252" s="6">
        <v>768.18424121514693</v>
      </c>
      <c r="G252" s="6">
        <v>-26.184241215146926</v>
      </c>
    </row>
    <row r="253" spans="1:7" x14ac:dyDescent="0.35">
      <c r="A253">
        <v>863</v>
      </c>
      <c r="B253">
        <v>3.2704492135526597</v>
      </c>
      <c r="E253" s="6">
        <v>227</v>
      </c>
      <c r="F253" s="6">
        <v>586.63102379903989</v>
      </c>
      <c r="G253" s="6">
        <v>-40.631023799039895</v>
      </c>
    </row>
    <row r="254" spans="1:7" x14ac:dyDescent="0.35">
      <c r="A254">
        <v>630</v>
      </c>
      <c r="B254">
        <v>2.8544925634156755</v>
      </c>
      <c r="E254" s="6">
        <v>228</v>
      </c>
      <c r="F254" s="6">
        <v>770.98827316282291</v>
      </c>
      <c r="G254" s="6">
        <v>-25.988273162822907</v>
      </c>
    </row>
    <row r="255" spans="1:7" x14ac:dyDescent="0.35">
      <c r="A255">
        <v>714</v>
      </c>
      <c r="B255">
        <v>3.2529892338547337</v>
      </c>
      <c r="E255" s="6">
        <v>229</v>
      </c>
      <c r="F255" s="6">
        <v>723.52054994821606</v>
      </c>
      <c r="G255" s="6">
        <v>-11.520549948216058</v>
      </c>
    </row>
    <row r="256" spans="1:7" x14ac:dyDescent="0.35">
      <c r="A256">
        <v>627</v>
      </c>
      <c r="B256">
        <v>2.8240870619618996</v>
      </c>
      <c r="E256" s="6">
        <v>230</v>
      </c>
      <c r="F256" s="6">
        <v>772.32917162553929</v>
      </c>
      <c r="G256" s="6">
        <v>42.670828374460712</v>
      </c>
    </row>
    <row r="257" spans="1:7" x14ac:dyDescent="0.35">
      <c r="A257">
        <v>1014</v>
      </c>
      <c r="B257">
        <v>3.310207184210324</v>
      </c>
      <c r="E257" s="6">
        <v>231</v>
      </c>
      <c r="F257" s="6">
        <v>751.35077291753703</v>
      </c>
      <c r="G257" s="6">
        <v>13.649227082462971</v>
      </c>
    </row>
    <row r="258" spans="1:7" x14ac:dyDescent="0.35">
      <c r="A258">
        <v>615</v>
      </c>
      <c r="B258">
        <v>2.8752027136897369</v>
      </c>
      <c r="E258" s="6">
        <v>232</v>
      </c>
      <c r="F258" s="6">
        <v>774.65019329279937</v>
      </c>
      <c r="G258" s="6">
        <v>72.349806707200628</v>
      </c>
    </row>
    <row r="259" spans="1:7" x14ac:dyDescent="0.35">
      <c r="A259">
        <v>716</v>
      </c>
      <c r="B259">
        <v>3.2704201677789868</v>
      </c>
      <c r="E259" s="6">
        <v>233</v>
      </c>
      <c r="F259" s="6">
        <v>729.51530956632678</v>
      </c>
      <c r="G259" s="6">
        <v>-117.51530956632678</v>
      </c>
    </row>
    <row r="260" spans="1:7" x14ac:dyDescent="0.35">
      <c r="A260">
        <v>495</v>
      </c>
      <c r="B260">
        <v>0.86552988639538375</v>
      </c>
      <c r="E260" s="6">
        <v>234</v>
      </c>
      <c r="F260" s="6">
        <v>774.50473690576973</v>
      </c>
      <c r="G260" s="6">
        <v>5.4952630942302676</v>
      </c>
    </row>
    <row r="261" spans="1:7" x14ac:dyDescent="0.35">
      <c r="A261">
        <v>683</v>
      </c>
      <c r="B261">
        <v>3.2206310922766801</v>
      </c>
      <c r="E261" s="6">
        <v>235</v>
      </c>
      <c r="F261" s="6">
        <v>494.67914250158611</v>
      </c>
      <c r="G261" s="6">
        <v>4.3208574984138863</v>
      </c>
    </row>
    <row r="262" spans="1:7" x14ac:dyDescent="0.35">
      <c r="A262">
        <v>676</v>
      </c>
      <c r="B262">
        <v>2.7805230885020067</v>
      </c>
      <c r="E262" s="6">
        <v>236</v>
      </c>
      <c r="F262" s="6">
        <v>768.13050649019715</v>
      </c>
      <c r="G262" s="6">
        <v>8.8694935098028509</v>
      </c>
    </row>
    <row r="263" spans="1:7" x14ac:dyDescent="0.35">
      <c r="A263">
        <v>763</v>
      </c>
      <c r="B263">
        <v>3.2342742014885166</v>
      </c>
      <c r="E263" s="6">
        <v>237</v>
      </c>
      <c r="F263" s="6">
        <v>724.88201074855044</v>
      </c>
      <c r="G263" s="6">
        <v>-90.882010748550442</v>
      </c>
    </row>
    <row r="264" spans="1:7" x14ac:dyDescent="0.35">
      <c r="A264">
        <v>633</v>
      </c>
      <c r="B264">
        <v>3.1837765578881565</v>
      </c>
      <c r="E264" s="6">
        <v>238</v>
      </c>
      <c r="F264" s="6">
        <v>774.83447700037232</v>
      </c>
      <c r="G264" s="6">
        <v>170.16552299962768</v>
      </c>
    </row>
    <row r="265" spans="1:7" x14ac:dyDescent="0.35">
      <c r="A265">
        <v>714</v>
      </c>
      <c r="B265">
        <v>3.2895911508176705</v>
      </c>
      <c r="E265" s="6">
        <v>239</v>
      </c>
      <c r="F265" s="6">
        <v>805.15571865697507</v>
      </c>
      <c r="G265" s="6">
        <v>76.844281343024932</v>
      </c>
    </row>
    <row r="266" spans="1:7" x14ac:dyDescent="0.35">
      <c r="A266">
        <v>450</v>
      </c>
      <c r="B266">
        <v>2.7525624492172245</v>
      </c>
      <c r="E266" s="6">
        <v>240</v>
      </c>
      <c r="F266" s="6">
        <v>779.56221355406331</v>
      </c>
      <c r="G266" s="6">
        <v>51.437786445936695</v>
      </c>
    </row>
    <row r="267" spans="1:7" x14ac:dyDescent="0.35">
      <c r="A267">
        <v>650</v>
      </c>
      <c r="B267">
        <v>3.3041555484601575</v>
      </c>
      <c r="E267" s="6">
        <v>241</v>
      </c>
      <c r="F267" s="6">
        <v>733.64404995287077</v>
      </c>
      <c r="G267" s="6">
        <v>-90.644049952870773</v>
      </c>
    </row>
    <row r="268" spans="1:7" x14ac:dyDescent="0.35">
      <c r="A268">
        <v>713</v>
      </c>
      <c r="B268">
        <v>3.6205775915583209</v>
      </c>
      <c r="E268" s="6">
        <v>242</v>
      </c>
      <c r="F268" s="6">
        <v>778.62723891798828</v>
      </c>
      <c r="G268" s="6">
        <v>-44.627238917988279</v>
      </c>
    </row>
    <row r="269" spans="1:7" x14ac:dyDescent="0.35">
      <c r="A269">
        <v>717</v>
      </c>
      <c r="B269">
        <v>3.2948134496941304</v>
      </c>
      <c r="E269" s="6">
        <v>243</v>
      </c>
      <c r="F269" s="6">
        <v>746.55091631814253</v>
      </c>
      <c r="G269" s="6">
        <v>-67.550916318142527</v>
      </c>
    </row>
    <row r="270" spans="1:7" x14ac:dyDescent="0.35">
      <c r="A270">
        <v>649</v>
      </c>
      <c r="B270">
        <v>2.9358726390191845</v>
      </c>
      <c r="E270" s="6">
        <v>244</v>
      </c>
      <c r="F270" s="6">
        <v>773.16124333388836</v>
      </c>
      <c r="G270" s="6">
        <v>143.83875666611164</v>
      </c>
    </row>
    <row r="271" spans="1:7" x14ac:dyDescent="0.35">
      <c r="A271">
        <v>752</v>
      </c>
      <c r="B271">
        <v>3.2627580463898092</v>
      </c>
      <c r="E271" s="6">
        <v>245</v>
      </c>
      <c r="F271" s="6">
        <v>724.94885112843917</v>
      </c>
      <c r="G271" s="6">
        <v>4.0511488715608266</v>
      </c>
    </row>
    <row r="272" spans="1:7" x14ac:dyDescent="0.35">
      <c r="A272">
        <v>664</v>
      </c>
      <c r="B272">
        <v>2.7228391236570713</v>
      </c>
      <c r="E272" s="6">
        <v>246</v>
      </c>
      <c r="F272" s="6">
        <v>771.19656860085479</v>
      </c>
      <c r="G272" s="6">
        <v>25.803431399145211</v>
      </c>
    </row>
    <row r="273" spans="1:7" x14ac:dyDescent="0.35">
      <c r="A273">
        <v>680</v>
      </c>
      <c r="B273">
        <v>3.2601386763698965</v>
      </c>
      <c r="E273" s="6">
        <v>247</v>
      </c>
      <c r="F273" s="6">
        <v>610.26439545490234</v>
      </c>
      <c r="G273" s="6">
        <v>49.735604545097658</v>
      </c>
    </row>
    <row r="274" spans="1:7" x14ac:dyDescent="0.35">
      <c r="A274">
        <v>662</v>
      </c>
      <c r="B274">
        <v>2.8777104147925776</v>
      </c>
      <c r="E274" s="6">
        <v>248</v>
      </c>
      <c r="F274" s="6">
        <v>766.39566701007698</v>
      </c>
      <c r="G274" s="6">
        <v>217.60433298992302</v>
      </c>
    </row>
    <row r="275" spans="1:7" x14ac:dyDescent="0.35">
      <c r="A275">
        <v>711</v>
      </c>
      <c r="B275">
        <v>3.2253624877332561</v>
      </c>
      <c r="E275" s="6">
        <v>249</v>
      </c>
      <c r="F275" s="6">
        <v>709.97856767097778</v>
      </c>
      <c r="G275" s="6">
        <v>17.021432329022218</v>
      </c>
    </row>
    <row r="276" spans="1:7" x14ac:dyDescent="0.35">
      <c r="A276">
        <v>598</v>
      </c>
      <c r="B276">
        <v>2.7991883354695815</v>
      </c>
      <c r="E276" s="6">
        <v>250</v>
      </c>
      <c r="F276" s="6">
        <v>775.80217532554821</v>
      </c>
      <c r="G276" s="6">
        <v>24.197824674451795</v>
      </c>
    </row>
    <row r="277" spans="1:7" x14ac:dyDescent="0.35">
      <c r="A277">
        <v>765</v>
      </c>
      <c r="B277">
        <v>3.3178622415759418</v>
      </c>
      <c r="E277" s="6">
        <v>251</v>
      </c>
      <c r="F277" s="6">
        <v>468.76121144847497</v>
      </c>
      <c r="G277" s="6">
        <v>12.238788551525033</v>
      </c>
    </row>
    <row r="278" spans="1:7" x14ac:dyDescent="0.35">
      <c r="A278">
        <v>743</v>
      </c>
      <c r="B278">
        <v>2.8974815823078095</v>
      </c>
      <c r="E278" s="6">
        <v>252</v>
      </c>
      <c r="F278" s="6">
        <v>776.74317466249806</v>
      </c>
      <c r="G278" s="6">
        <v>86.256825337501937</v>
      </c>
    </row>
    <row r="279" spans="1:7" x14ac:dyDescent="0.35">
      <c r="A279">
        <v>729</v>
      </c>
      <c r="B279">
        <v>3.2221430305657703</v>
      </c>
      <c r="E279" s="6">
        <v>253</v>
      </c>
      <c r="F279" s="6">
        <v>725.26186277015904</v>
      </c>
      <c r="G279" s="6">
        <v>-95.261862770159041</v>
      </c>
    </row>
    <row r="280" spans="1:7" x14ac:dyDescent="0.35">
      <c r="A280">
        <v>560</v>
      </c>
      <c r="B280">
        <v>2.0349534869690626</v>
      </c>
      <c r="E280" s="6">
        <v>254</v>
      </c>
      <c r="F280" s="6">
        <v>774.5822219282004</v>
      </c>
      <c r="G280" s="6">
        <v>-60.582221928200397</v>
      </c>
    </row>
    <row r="281" spans="1:7" x14ac:dyDescent="0.35">
      <c r="A281">
        <v>1015</v>
      </c>
      <c r="B281">
        <v>3.2441319798595352</v>
      </c>
      <c r="E281" s="6">
        <v>255</v>
      </c>
      <c r="F281" s="6">
        <v>721.49869393256665</v>
      </c>
      <c r="G281" s="6">
        <v>-94.498693932566653</v>
      </c>
    </row>
    <row r="282" spans="1:7" x14ac:dyDescent="0.35">
      <c r="A282">
        <v>713</v>
      </c>
      <c r="B282">
        <v>2.860475543903771</v>
      </c>
      <c r="E282" s="6">
        <v>256</v>
      </c>
      <c r="F282" s="6">
        <v>781.66386167870428</v>
      </c>
      <c r="G282" s="6">
        <v>232.33613832129572</v>
      </c>
    </row>
    <row r="283" spans="1:7" x14ac:dyDescent="0.35">
      <c r="A283">
        <v>777</v>
      </c>
      <c r="B283">
        <v>3.1673465152614364</v>
      </c>
      <c r="E283" s="6">
        <v>257</v>
      </c>
      <c r="F283" s="6">
        <v>727.82507628109829</v>
      </c>
      <c r="G283" s="6">
        <v>-112.82507628109829</v>
      </c>
    </row>
    <row r="284" spans="1:7" x14ac:dyDescent="0.35">
      <c r="A284">
        <v>611</v>
      </c>
      <c r="B284">
        <v>2.4652744197783636</v>
      </c>
      <c r="E284" s="6">
        <v>258</v>
      </c>
      <c r="F284" s="6">
        <v>776.73957978179806</v>
      </c>
      <c r="G284" s="6">
        <v>-60.739579781798057</v>
      </c>
    </row>
    <row r="285" spans="1:7" x14ac:dyDescent="0.35">
      <c r="A285">
        <v>863</v>
      </c>
      <c r="B285">
        <v>3.3984171205798366</v>
      </c>
      <c r="E285" s="6">
        <v>259</v>
      </c>
      <c r="F285" s="6">
        <v>479.09580704251914</v>
      </c>
      <c r="G285" s="6">
        <v>15.904192957480859</v>
      </c>
    </row>
    <row r="286" spans="1:7" x14ac:dyDescent="0.35">
      <c r="A286">
        <v>780</v>
      </c>
      <c r="B286">
        <v>3.375347375177626</v>
      </c>
      <c r="E286" s="6">
        <v>260</v>
      </c>
      <c r="F286" s="6">
        <v>770.5773825337883</v>
      </c>
      <c r="G286" s="6">
        <v>-87.577382533788295</v>
      </c>
    </row>
    <row r="287" spans="1:7" x14ac:dyDescent="0.35">
      <c r="A287">
        <v>878</v>
      </c>
      <c r="B287">
        <v>3.3894387367998648</v>
      </c>
      <c r="E287" s="6">
        <v>261</v>
      </c>
      <c r="F287" s="6">
        <v>716.10695298018686</v>
      </c>
      <c r="G287" s="6">
        <v>-40.106952980186861</v>
      </c>
    </row>
    <row r="288" spans="1:7" x14ac:dyDescent="0.35">
      <c r="A288">
        <v>783</v>
      </c>
      <c r="B288">
        <v>3.4620615060064179</v>
      </c>
      <c r="E288" s="6">
        <v>262</v>
      </c>
      <c r="F288" s="6">
        <v>772.26593628159958</v>
      </c>
      <c r="G288" s="6">
        <v>-9.2659362815995792</v>
      </c>
    </row>
    <row r="289" spans="1:7" x14ac:dyDescent="0.35">
      <c r="A289">
        <v>779</v>
      </c>
      <c r="B289">
        <v>3.4559753572924383</v>
      </c>
      <c r="E289" s="6">
        <v>263</v>
      </c>
      <c r="F289" s="6">
        <v>766.01604235836942</v>
      </c>
      <c r="G289" s="6">
        <v>-133.01604235836942</v>
      </c>
    </row>
    <row r="290" spans="1:7" x14ac:dyDescent="0.35">
      <c r="A290">
        <v>811</v>
      </c>
      <c r="B290">
        <v>3.4013464926180941</v>
      </c>
      <c r="E290" s="6">
        <v>264</v>
      </c>
      <c r="F290" s="6">
        <v>779.11229664249072</v>
      </c>
      <c r="G290" s="6">
        <v>-65.112296642490719</v>
      </c>
    </row>
    <row r="291" spans="1:7" x14ac:dyDescent="0.35">
      <c r="A291">
        <v>960</v>
      </c>
      <c r="B291">
        <v>3.4494617658850055</v>
      </c>
      <c r="E291" s="6">
        <v>265</v>
      </c>
      <c r="F291" s="6">
        <v>712.64637507800626</v>
      </c>
      <c r="G291" s="6">
        <v>-262.64637507800626</v>
      </c>
    </row>
    <row r="292" spans="1:7" x14ac:dyDescent="0.35">
      <c r="A292">
        <v>398</v>
      </c>
      <c r="B292">
        <v>1.4465800501897381</v>
      </c>
      <c r="E292" s="6">
        <v>266</v>
      </c>
      <c r="F292" s="6">
        <v>780.91487462101315</v>
      </c>
      <c r="G292" s="6">
        <v>-130.91487462101315</v>
      </c>
    </row>
    <row r="293" spans="1:7" x14ac:dyDescent="0.35">
      <c r="A293">
        <v>775</v>
      </c>
      <c r="B293">
        <v>3.4409274139680597</v>
      </c>
      <c r="E293" s="6">
        <v>267</v>
      </c>
      <c r="F293" s="6">
        <v>820.07718128201509</v>
      </c>
      <c r="G293" s="6">
        <v>-107.07718128201509</v>
      </c>
    </row>
    <row r="294" spans="1:7" x14ac:dyDescent="0.35">
      <c r="A294">
        <v>498</v>
      </c>
      <c r="B294">
        <v>1.6780452177751706</v>
      </c>
      <c r="E294" s="6">
        <v>268</v>
      </c>
      <c r="F294" s="6">
        <v>779.75863995053851</v>
      </c>
      <c r="G294" s="6">
        <v>-62.758639950538509</v>
      </c>
    </row>
    <row r="295" spans="1:7" x14ac:dyDescent="0.35">
      <c r="A295">
        <v>847</v>
      </c>
      <c r="B295">
        <v>3.4262234649223613</v>
      </c>
      <c r="E295" s="6">
        <v>269</v>
      </c>
      <c r="F295" s="6">
        <v>735.33395334158433</v>
      </c>
      <c r="G295" s="6">
        <v>-86.333953341584333</v>
      </c>
    </row>
    <row r="296" spans="1:7" x14ac:dyDescent="0.35">
      <c r="A296">
        <v>528</v>
      </c>
      <c r="B296">
        <v>2.2277620919011718</v>
      </c>
      <c r="E296" s="6">
        <v>270</v>
      </c>
      <c r="F296" s="6">
        <v>775.79126927669301</v>
      </c>
      <c r="G296" s="6">
        <v>-23.791269276693015</v>
      </c>
    </row>
    <row r="297" spans="1:7" x14ac:dyDescent="0.35">
      <c r="A297">
        <v>743</v>
      </c>
      <c r="B297">
        <v>3.3430262589428592</v>
      </c>
      <c r="E297" s="6">
        <v>271</v>
      </c>
      <c r="F297" s="6">
        <v>708.96763645672013</v>
      </c>
      <c r="G297" s="6">
        <v>-44.967636456720129</v>
      </c>
    </row>
    <row r="298" spans="1:7" x14ac:dyDescent="0.35">
      <c r="A298">
        <v>449</v>
      </c>
      <c r="B298">
        <v>1.367506325723008</v>
      </c>
      <c r="E298" s="6">
        <v>272</v>
      </c>
      <c r="F298" s="6">
        <v>775.46708019373887</v>
      </c>
      <c r="G298" s="6">
        <v>-95.467080193738866</v>
      </c>
    </row>
    <row r="299" spans="1:7" x14ac:dyDescent="0.35">
      <c r="A299">
        <v>911</v>
      </c>
      <c r="B299">
        <v>3.330707961800329</v>
      </c>
      <c r="E299" s="6">
        <v>273</v>
      </c>
      <c r="F299" s="6">
        <v>728.13544454318912</v>
      </c>
      <c r="G299" s="6">
        <v>-66.135444543189124</v>
      </c>
    </row>
    <row r="300" spans="1:7" x14ac:dyDescent="0.35">
      <c r="A300">
        <v>868</v>
      </c>
      <c r="B300">
        <v>3.6270064574056327</v>
      </c>
      <c r="E300" s="6">
        <v>274</v>
      </c>
      <c r="F300" s="6">
        <v>771.16296866423193</v>
      </c>
      <c r="G300" s="6">
        <v>-60.162968664231926</v>
      </c>
    </row>
    <row r="301" spans="1:7" x14ac:dyDescent="0.35">
      <c r="A301">
        <v>781</v>
      </c>
      <c r="B301">
        <v>3.4295461561457916</v>
      </c>
      <c r="E301" s="6">
        <v>275</v>
      </c>
      <c r="F301" s="6">
        <v>718.41707688460997</v>
      </c>
      <c r="G301" s="6">
        <v>-120.41707688460997</v>
      </c>
    </row>
    <row r="302" spans="1:7" x14ac:dyDescent="0.35">
      <c r="A302">
        <v>763</v>
      </c>
      <c r="B302">
        <v>3.3793914256215762</v>
      </c>
      <c r="E302" s="6">
        <v>276</v>
      </c>
      <c r="F302" s="6">
        <v>782.61129789751055</v>
      </c>
      <c r="G302" s="6">
        <v>-17.611297897510553</v>
      </c>
    </row>
    <row r="303" spans="1:7" x14ac:dyDescent="0.35">
      <c r="A303">
        <v>824</v>
      </c>
      <c r="B303">
        <v>3.4088914483382866</v>
      </c>
      <c r="E303" s="6">
        <v>277</v>
      </c>
      <c r="F303" s="6">
        <v>730.58244386629667</v>
      </c>
      <c r="G303" s="6">
        <v>12.417556133703329</v>
      </c>
    </row>
    <row r="304" spans="1:7" x14ac:dyDescent="0.35">
      <c r="A304">
        <v>679</v>
      </c>
      <c r="B304">
        <v>3.038683022813538</v>
      </c>
      <c r="E304" s="6">
        <v>278</v>
      </c>
      <c r="F304" s="6">
        <v>770.76450916488557</v>
      </c>
      <c r="G304" s="6">
        <v>-41.764509164885567</v>
      </c>
    </row>
    <row r="305" spans="1:7" x14ac:dyDescent="0.35">
      <c r="A305">
        <v>761</v>
      </c>
      <c r="B305">
        <v>2.9695633688024201</v>
      </c>
      <c r="E305" s="6">
        <v>279</v>
      </c>
      <c r="F305" s="6">
        <v>623.83074780033439</v>
      </c>
      <c r="G305" s="6">
        <v>-63.830747800334393</v>
      </c>
    </row>
    <row r="306" spans="1:7" x14ac:dyDescent="0.35">
      <c r="A306">
        <v>511</v>
      </c>
      <c r="B306">
        <v>1.2825771955358372</v>
      </c>
      <c r="E306" s="6">
        <v>280</v>
      </c>
      <c r="F306" s="6">
        <v>773.4859945802632</v>
      </c>
      <c r="G306" s="6">
        <v>241.5140054197368</v>
      </c>
    </row>
    <row r="307" spans="1:7" x14ac:dyDescent="0.35">
      <c r="A307">
        <v>712</v>
      </c>
      <c r="B307">
        <v>2.9836119839345163</v>
      </c>
      <c r="E307" s="6">
        <v>281</v>
      </c>
      <c r="F307" s="6">
        <v>726.00235263719685</v>
      </c>
      <c r="G307" s="6">
        <v>-13.00235263719685</v>
      </c>
    </row>
    <row r="308" spans="1:7" x14ac:dyDescent="0.35">
      <c r="A308">
        <v>694</v>
      </c>
      <c r="B308">
        <v>2.2759943056750078</v>
      </c>
      <c r="E308" s="6">
        <v>282</v>
      </c>
      <c r="F308" s="6">
        <v>763.98256086794959</v>
      </c>
      <c r="G308" s="6">
        <v>13.017439132050413</v>
      </c>
    </row>
    <row r="309" spans="1:7" x14ac:dyDescent="0.35">
      <c r="A309">
        <v>750</v>
      </c>
      <c r="B309">
        <v>3.3038237233305177</v>
      </c>
      <c r="E309" s="6">
        <v>283</v>
      </c>
      <c r="F309" s="6">
        <v>677.08987023163149</v>
      </c>
      <c r="G309" s="6">
        <v>-66.089870231631494</v>
      </c>
    </row>
    <row r="310" spans="1:7" x14ac:dyDescent="0.35">
      <c r="A310">
        <v>644</v>
      </c>
      <c r="B310">
        <v>2.9169856443028923</v>
      </c>
      <c r="E310" s="6">
        <v>284</v>
      </c>
      <c r="F310" s="6">
        <v>792.58125714466632</v>
      </c>
      <c r="G310" s="6">
        <v>70.418742855333676</v>
      </c>
    </row>
    <row r="311" spans="1:7" x14ac:dyDescent="0.35">
      <c r="A311">
        <v>713</v>
      </c>
      <c r="B311">
        <v>3.2857465576152998</v>
      </c>
      <c r="E311" s="6">
        <v>285</v>
      </c>
      <c r="F311" s="6">
        <v>789.72600586322403</v>
      </c>
      <c r="G311" s="6">
        <v>-9.7260058632240316</v>
      </c>
    </row>
    <row r="312" spans="1:7" x14ac:dyDescent="0.35">
      <c r="A312">
        <v>675</v>
      </c>
      <c r="B312">
        <v>3.1378693135980198</v>
      </c>
      <c r="E312" s="6">
        <v>286</v>
      </c>
      <c r="F312" s="6">
        <v>791.47003804163319</v>
      </c>
      <c r="G312" s="6">
        <v>86.529961958366812</v>
      </c>
    </row>
    <row r="313" spans="1:7" x14ac:dyDescent="0.35">
      <c r="A313">
        <v>733</v>
      </c>
      <c r="B313">
        <v>3.2426643640104862</v>
      </c>
      <c r="E313" s="6">
        <v>287</v>
      </c>
      <c r="F313" s="6">
        <v>800.45827138464301</v>
      </c>
      <c r="G313" s="6">
        <v>-17.458271384643012</v>
      </c>
    </row>
    <row r="314" spans="1:7" x14ac:dyDescent="0.35">
      <c r="A314">
        <v>831</v>
      </c>
      <c r="B314">
        <v>2.7517196761604685</v>
      </c>
      <c r="E314" s="6">
        <v>288</v>
      </c>
      <c r="F314" s="6">
        <v>799.70501279371933</v>
      </c>
      <c r="G314" s="6">
        <v>-20.705012793719334</v>
      </c>
    </row>
    <row r="315" spans="1:7" x14ac:dyDescent="0.35">
      <c r="A315">
        <v>797</v>
      </c>
      <c r="B315">
        <v>3.2240170675572459</v>
      </c>
      <c r="E315" s="6">
        <v>289</v>
      </c>
      <c r="F315" s="6">
        <v>792.94381395317168</v>
      </c>
      <c r="G315" s="6">
        <v>18.056186046828316</v>
      </c>
    </row>
    <row r="316" spans="1:7" x14ac:dyDescent="0.35">
      <c r="A316">
        <v>678</v>
      </c>
      <c r="B316">
        <v>2.8196148500249802</v>
      </c>
      <c r="E316" s="6">
        <v>290</v>
      </c>
      <c r="F316" s="6">
        <v>798.89885130868265</v>
      </c>
      <c r="G316" s="6">
        <v>161.10114869131735</v>
      </c>
    </row>
    <row r="317" spans="1:7" x14ac:dyDescent="0.35">
      <c r="A317">
        <v>797</v>
      </c>
      <c r="B317">
        <v>3.2149474604620978</v>
      </c>
      <c r="E317" s="6">
        <v>291</v>
      </c>
      <c r="F317" s="6">
        <v>551.01009113327893</v>
      </c>
      <c r="G317" s="6">
        <v>-153.01009113327893</v>
      </c>
    </row>
    <row r="318" spans="1:7" x14ac:dyDescent="0.35">
      <c r="A318">
        <v>767</v>
      </c>
      <c r="B318">
        <v>2.8428833962114086</v>
      </c>
      <c r="E318" s="6">
        <v>292</v>
      </c>
      <c r="F318" s="6">
        <v>797.84258827576673</v>
      </c>
      <c r="G318" s="6">
        <v>-22.84258827576673</v>
      </c>
    </row>
    <row r="319" spans="1:7" x14ac:dyDescent="0.35">
      <c r="A319">
        <v>882</v>
      </c>
      <c r="B319">
        <v>3.2395030845548911</v>
      </c>
      <c r="E319" s="6">
        <v>293</v>
      </c>
      <c r="F319" s="6">
        <v>579.65762082358174</v>
      </c>
      <c r="G319" s="6">
        <v>-81.657620823581738</v>
      </c>
    </row>
    <row r="320" spans="1:7" x14ac:dyDescent="0.35">
      <c r="A320">
        <v>778</v>
      </c>
      <c r="B320">
        <v>2.8252364396304386</v>
      </c>
      <c r="E320" s="6">
        <v>294</v>
      </c>
      <c r="F320" s="6">
        <v>796.02273857118485</v>
      </c>
      <c r="G320" s="6">
        <v>50.977261428815154</v>
      </c>
    </row>
    <row r="321" spans="1:7" x14ac:dyDescent="0.35">
      <c r="A321">
        <v>874</v>
      </c>
      <c r="B321">
        <v>3.2163816697310539</v>
      </c>
      <c r="E321" s="6">
        <v>295</v>
      </c>
      <c r="F321" s="6">
        <v>647.69390739345022</v>
      </c>
      <c r="G321" s="6">
        <v>-119.69390739345022</v>
      </c>
    </row>
    <row r="322" spans="1:7" x14ac:dyDescent="0.35">
      <c r="A322">
        <v>766</v>
      </c>
      <c r="B322">
        <v>2.7902691913993793</v>
      </c>
      <c r="E322" s="6">
        <v>296</v>
      </c>
      <c r="F322" s="6">
        <v>785.72574894933018</v>
      </c>
      <c r="G322" s="6">
        <v>-42.725748949330182</v>
      </c>
    </row>
    <row r="323" spans="1:7" x14ac:dyDescent="0.35">
      <c r="A323">
        <v>882</v>
      </c>
      <c r="B323">
        <v>3.2206740581749358</v>
      </c>
      <c r="E323" s="6">
        <v>297</v>
      </c>
      <c r="F323" s="6">
        <v>541.22344853381571</v>
      </c>
      <c r="G323" s="6">
        <v>-92.223448533815713</v>
      </c>
    </row>
    <row r="324" spans="1:7" x14ac:dyDescent="0.35">
      <c r="A324">
        <v>745</v>
      </c>
      <c r="B324">
        <v>2.8378642553863367</v>
      </c>
      <c r="E324" s="6">
        <v>298</v>
      </c>
      <c r="F324" s="6">
        <v>784.20116195939204</v>
      </c>
      <c r="G324" s="6">
        <v>126.79883804060796</v>
      </c>
    </row>
    <row r="325" spans="1:7" x14ac:dyDescent="0.35">
      <c r="A325">
        <v>782</v>
      </c>
      <c r="B325">
        <v>3.2099127093096493</v>
      </c>
      <c r="E325" s="6">
        <v>299</v>
      </c>
      <c r="F325" s="6">
        <v>820.87285661907367</v>
      </c>
      <c r="G325" s="6">
        <v>47.127143380926327</v>
      </c>
    </row>
    <row r="326" spans="1:7" x14ac:dyDescent="0.35">
      <c r="A326">
        <v>965</v>
      </c>
      <c r="B326">
        <v>2.8105685837263792</v>
      </c>
      <c r="E326" s="6">
        <v>300</v>
      </c>
      <c r="F326" s="6">
        <v>796.43397494194369</v>
      </c>
      <c r="G326" s="6">
        <v>-15.433974941943688</v>
      </c>
    </row>
    <row r="327" spans="1:7" x14ac:dyDescent="0.35">
      <c r="A327">
        <v>781</v>
      </c>
      <c r="B327">
        <v>3.2842129534308802</v>
      </c>
      <c r="E327" s="6">
        <v>301</v>
      </c>
      <c r="F327" s="6">
        <v>790.22652201591632</v>
      </c>
      <c r="G327" s="6">
        <v>-27.226522015916316</v>
      </c>
    </row>
    <row r="328" spans="1:7" x14ac:dyDescent="0.35">
      <c r="A328">
        <v>462</v>
      </c>
      <c r="B328">
        <v>1.9139014563891268</v>
      </c>
      <c r="E328" s="6">
        <v>302</v>
      </c>
      <c r="F328" s="6">
        <v>793.87762332613681</v>
      </c>
      <c r="G328" s="6">
        <v>30.122376673863187</v>
      </c>
    </row>
    <row r="329" spans="1:7" x14ac:dyDescent="0.35">
      <c r="A329">
        <v>893</v>
      </c>
      <c r="B329">
        <v>3.2614293853534719</v>
      </c>
      <c r="E329" s="6">
        <v>303</v>
      </c>
      <c r="F329" s="6">
        <v>748.05838852526313</v>
      </c>
      <c r="G329" s="6">
        <v>-69.058388525263126</v>
      </c>
    </row>
    <row r="330" spans="1:7" x14ac:dyDescent="0.35">
      <c r="A330">
        <v>728</v>
      </c>
      <c r="B330">
        <v>2.7740389504621867</v>
      </c>
      <c r="E330" s="6">
        <v>304</v>
      </c>
      <c r="F330" s="6">
        <v>739.50372191549718</v>
      </c>
      <c r="G330" s="6">
        <v>21.496278084502819</v>
      </c>
    </row>
    <row r="331" spans="1:7" x14ac:dyDescent="0.35">
      <c r="A331">
        <v>731</v>
      </c>
      <c r="B331">
        <v>3.2811246423306546</v>
      </c>
      <c r="E331" s="6">
        <v>305</v>
      </c>
      <c r="F331" s="6">
        <v>530.7121054924894</v>
      </c>
      <c r="G331" s="6">
        <v>-19.7121054924894</v>
      </c>
    </row>
    <row r="332" spans="1:7" x14ac:dyDescent="0.35">
      <c r="A332">
        <v>843</v>
      </c>
      <c r="B332">
        <v>3.4407193779972451</v>
      </c>
      <c r="E332" s="6">
        <v>306</v>
      </c>
      <c r="F332" s="6">
        <v>741.24246352963587</v>
      </c>
      <c r="G332" s="6">
        <v>-29.24246352963587</v>
      </c>
    </row>
    <row r="333" spans="1:7" x14ac:dyDescent="0.35">
      <c r="A333">
        <v>746</v>
      </c>
      <c r="B333">
        <v>3.445018688931865</v>
      </c>
      <c r="E333" s="6">
        <v>307</v>
      </c>
      <c r="F333" s="6">
        <v>653.66341801368208</v>
      </c>
      <c r="G333" s="6">
        <v>40.336581986317924</v>
      </c>
    </row>
    <row r="334" spans="1:7" x14ac:dyDescent="0.35">
      <c r="A334">
        <v>594</v>
      </c>
      <c r="B334">
        <v>1.7162111511526565</v>
      </c>
      <c r="E334" s="6">
        <v>308</v>
      </c>
      <c r="F334" s="6">
        <v>780.8738059351607</v>
      </c>
      <c r="G334" s="6">
        <v>-30.873805935160703</v>
      </c>
    </row>
    <row r="335" spans="1:7" x14ac:dyDescent="0.35">
      <c r="A335">
        <v>709</v>
      </c>
      <c r="B335">
        <v>3.4383756841954898</v>
      </c>
      <c r="E335" s="6">
        <v>309</v>
      </c>
      <c r="F335" s="6">
        <v>732.99638459402809</v>
      </c>
      <c r="G335" s="6">
        <v>-88.996384594028086</v>
      </c>
    </row>
    <row r="336" spans="1:7" x14ac:dyDescent="0.35">
      <c r="A336">
        <v>748</v>
      </c>
      <c r="B336">
        <v>3.3429625960567022</v>
      </c>
      <c r="E336" s="6">
        <v>310</v>
      </c>
      <c r="F336" s="6">
        <v>778.63646652489251</v>
      </c>
      <c r="G336" s="6">
        <v>-65.636466524892512</v>
      </c>
    </row>
    <row r="337" spans="1:7" x14ac:dyDescent="0.35">
      <c r="A337">
        <v>758</v>
      </c>
      <c r="B337">
        <v>3.4076151988487897</v>
      </c>
      <c r="E337" s="6">
        <v>311</v>
      </c>
      <c r="F337" s="6">
        <v>760.33428402937034</v>
      </c>
      <c r="G337" s="6">
        <v>-85.334284029370338</v>
      </c>
    </row>
    <row r="338" spans="1:7" x14ac:dyDescent="0.35">
      <c r="A338">
        <v>529</v>
      </c>
      <c r="B338">
        <v>1.7848388757985654</v>
      </c>
      <c r="E338" s="6">
        <v>312</v>
      </c>
      <c r="F338" s="6">
        <v>773.30435356253179</v>
      </c>
      <c r="G338" s="6">
        <v>-40.304353562531787</v>
      </c>
    </row>
    <row r="339" spans="1:7" x14ac:dyDescent="0.35">
      <c r="A339">
        <v>730</v>
      </c>
      <c r="B339">
        <v>3.4970137483937656</v>
      </c>
      <c r="E339" s="6">
        <v>313</v>
      </c>
      <c r="F339" s="6">
        <v>712.54206838504911</v>
      </c>
      <c r="G339" s="6">
        <v>118.45793161495089</v>
      </c>
    </row>
    <row r="340" spans="1:7" x14ac:dyDescent="0.35">
      <c r="A340">
        <v>658</v>
      </c>
      <c r="B340">
        <v>2.4267573579991581</v>
      </c>
      <c r="E340" s="6">
        <v>314</v>
      </c>
      <c r="F340" s="6">
        <v>770.99645132237765</v>
      </c>
      <c r="G340" s="6">
        <v>26.003548677622348</v>
      </c>
    </row>
    <row r="341" spans="1:7" x14ac:dyDescent="0.35">
      <c r="A341">
        <v>723</v>
      </c>
      <c r="B341">
        <v>2.9980356006074267</v>
      </c>
      <c r="E341" s="6">
        <v>315</v>
      </c>
      <c r="F341" s="6">
        <v>720.94518592278405</v>
      </c>
      <c r="G341" s="6">
        <v>-42.945185922784049</v>
      </c>
    </row>
    <row r="342" spans="1:7" x14ac:dyDescent="0.35">
      <c r="A342">
        <v>415</v>
      </c>
      <c r="B342">
        <v>1.4839627212327324</v>
      </c>
      <c r="E342" s="6">
        <v>316</v>
      </c>
      <c r="F342" s="6">
        <v>769.87394186988422</v>
      </c>
      <c r="G342" s="6">
        <v>27.12605813011578</v>
      </c>
    </row>
    <row r="343" spans="1:7" x14ac:dyDescent="0.35">
      <c r="A343">
        <v>681</v>
      </c>
      <c r="B343">
        <v>2.9515466032309416</v>
      </c>
      <c r="E343" s="6">
        <v>317</v>
      </c>
      <c r="F343" s="6">
        <v>723.82504199218533</v>
      </c>
      <c r="G343" s="6">
        <v>43.174958007814666</v>
      </c>
    </row>
    <row r="344" spans="1:7" x14ac:dyDescent="0.35">
      <c r="A344">
        <v>1014</v>
      </c>
      <c r="B344">
        <v>3.8594931135301556</v>
      </c>
      <c r="E344" s="6">
        <v>318</v>
      </c>
      <c r="F344" s="6">
        <v>772.91309448883089</v>
      </c>
      <c r="G344" s="6">
        <v>109.08690551116911</v>
      </c>
    </row>
    <row r="345" spans="1:7" x14ac:dyDescent="0.35">
      <c r="A345">
        <v>841</v>
      </c>
      <c r="B345">
        <v>3.4335940774497296</v>
      </c>
      <c r="E345" s="6">
        <v>319</v>
      </c>
      <c r="F345" s="6">
        <v>721.64094786748183</v>
      </c>
      <c r="G345" s="6">
        <v>56.359052132518173</v>
      </c>
    </row>
    <row r="346" spans="1:7" x14ac:dyDescent="0.35">
      <c r="A346">
        <v>493</v>
      </c>
      <c r="B346">
        <v>1.6807508214034796</v>
      </c>
      <c r="E346" s="6">
        <v>320</v>
      </c>
      <c r="F346" s="6">
        <v>770.05144828712673</v>
      </c>
      <c r="G346" s="6">
        <v>103.94855171287327</v>
      </c>
    </row>
    <row r="347" spans="1:7" x14ac:dyDescent="0.35">
      <c r="A347">
        <v>813</v>
      </c>
      <c r="B347">
        <v>3.3777161586787789</v>
      </c>
      <c r="E347" s="6">
        <v>321</v>
      </c>
      <c r="F347" s="6">
        <v>717.31318964650586</v>
      </c>
      <c r="G347" s="6">
        <v>48.686810353494138</v>
      </c>
    </row>
    <row r="348" spans="1:7" x14ac:dyDescent="0.35">
      <c r="A348">
        <v>878</v>
      </c>
      <c r="B348">
        <v>3.8592930523984528</v>
      </c>
      <c r="E348" s="6">
        <v>322</v>
      </c>
      <c r="F348" s="6">
        <v>770.58270025333468</v>
      </c>
      <c r="G348" s="6">
        <v>111.41729974666532</v>
      </c>
    </row>
    <row r="349" spans="1:7" x14ac:dyDescent="0.35">
      <c r="A349">
        <v>661</v>
      </c>
      <c r="B349">
        <v>2.8006292950528273</v>
      </c>
      <c r="E349" s="6">
        <v>323</v>
      </c>
      <c r="F349" s="6">
        <v>723.2038427538464</v>
      </c>
      <c r="G349" s="6">
        <v>21.796157246153598</v>
      </c>
    </row>
    <row r="350" spans="1:7" x14ac:dyDescent="0.35">
      <c r="A350">
        <v>596</v>
      </c>
      <c r="B350">
        <v>2.7251335813235928</v>
      </c>
      <c r="E350" s="6">
        <v>324</v>
      </c>
      <c r="F350" s="6">
        <v>769.25081060297407</v>
      </c>
      <c r="G350" s="6">
        <v>12.74918939702593</v>
      </c>
    </row>
    <row r="351" spans="1:7" x14ac:dyDescent="0.35">
      <c r="A351">
        <v>680</v>
      </c>
      <c r="B351">
        <v>3.0092861147480794</v>
      </c>
      <c r="E351" s="6">
        <v>325</v>
      </c>
      <c r="F351" s="6">
        <v>719.82556526850169</v>
      </c>
      <c r="G351" s="6">
        <v>245.17443473149831</v>
      </c>
    </row>
    <row r="352" spans="1:7" x14ac:dyDescent="0.35">
      <c r="A352">
        <v>513</v>
      </c>
      <c r="B352">
        <v>2.0967927998955282</v>
      </c>
      <c r="E352" s="6">
        <v>326</v>
      </c>
      <c r="F352" s="6">
        <v>778.4466583914932</v>
      </c>
      <c r="G352" s="6">
        <v>2.5533416085067984</v>
      </c>
    </row>
    <row r="353" spans="1:7" x14ac:dyDescent="0.35">
      <c r="A353">
        <v>1131</v>
      </c>
      <c r="B353">
        <v>3.4325062684582082</v>
      </c>
      <c r="E353" s="6">
        <v>327</v>
      </c>
      <c r="F353" s="6">
        <v>608.84861603387662</v>
      </c>
      <c r="G353" s="6">
        <v>-146.84861603387662</v>
      </c>
    </row>
    <row r="354" spans="1:7" x14ac:dyDescent="0.35">
      <c r="A354">
        <v>760</v>
      </c>
      <c r="B354">
        <v>3.4078305470075767</v>
      </c>
      <c r="E354" s="6">
        <v>328</v>
      </c>
      <c r="F354" s="6">
        <v>775.62682614737082</v>
      </c>
      <c r="G354" s="6">
        <v>117.37317385262918</v>
      </c>
    </row>
    <row r="355" spans="1:7" x14ac:dyDescent="0.35">
      <c r="A355">
        <v>746</v>
      </c>
      <c r="B355">
        <v>3.4531455086945209</v>
      </c>
      <c r="E355" s="6">
        <v>329</v>
      </c>
      <c r="F355" s="6">
        <v>715.30443682214241</v>
      </c>
      <c r="G355" s="6">
        <v>12.695563177857593</v>
      </c>
    </row>
    <row r="356" spans="1:7" x14ac:dyDescent="0.35">
      <c r="A356">
        <v>563</v>
      </c>
      <c r="B356">
        <v>2.3964628055317916</v>
      </c>
      <c r="E356" s="6">
        <v>330</v>
      </c>
      <c r="F356" s="6">
        <v>778.06443032296988</v>
      </c>
      <c r="G356" s="6">
        <v>-47.064430322969883</v>
      </c>
    </row>
    <row r="357" spans="1:7" x14ac:dyDescent="0.35">
      <c r="A357">
        <v>763</v>
      </c>
      <c r="B357">
        <v>3.3082915331673393</v>
      </c>
      <c r="E357" s="6">
        <v>331</v>
      </c>
      <c r="F357" s="6">
        <v>797.81684048523425</v>
      </c>
      <c r="G357" s="6">
        <v>45.183159514765748</v>
      </c>
    </row>
    <row r="358" spans="1:7" x14ac:dyDescent="0.35">
      <c r="A358">
        <v>595</v>
      </c>
      <c r="B358">
        <v>2.7954492085196949</v>
      </c>
      <c r="E358" s="6">
        <v>332</v>
      </c>
      <c r="F358" s="6">
        <v>798.34894922078252</v>
      </c>
      <c r="G358" s="6">
        <v>-52.348949220782515</v>
      </c>
    </row>
    <row r="359" spans="1:7" x14ac:dyDescent="0.35">
      <c r="A359">
        <v>731</v>
      </c>
      <c r="B359">
        <v>3.279709554884112</v>
      </c>
      <c r="E359" s="6">
        <v>333</v>
      </c>
      <c r="F359" s="6">
        <v>584.38126767289054</v>
      </c>
      <c r="G359" s="6">
        <v>9.6187323271094556</v>
      </c>
    </row>
    <row r="360" spans="1:7" x14ac:dyDescent="0.35">
      <c r="A360">
        <v>496</v>
      </c>
      <c r="B360">
        <v>2.1193358692801496</v>
      </c>
      <c r="E360" s="6">
        <v>334</v>
      </c>
      <c r="F360" s="6">
        <v>797.52677075910151</v>
      </c>
      <c r="G360" s="6">
        <v>-88.52677075910151</v>
      </c>
    </row>
    <row r="361" spans="1:7" x14ac:dyDescent="0.35">
      <c r="A361">
        <v>718</v>
      </c>
      <c r="B361">
        <v>3.283135772191923</v>
      </c>
      <c r="E361" s="6">
        <v>335</v>
      </c>
      <c r="F361" s="6">
        <v>785.71786964532794</v>
      </c>
      <c r="G361" s="6">
        <v>-37.717869645327937</v>
      </c>
    </row>
    <row r="362" spans="1:7" x14ac:dyDescent="0.35">
      <c r="A362">
        <v>647</v>
      </c>
      <c r="B362">
        <v>2.8750202050770857</v>
      </c>
      <c r="E362" s="6">
        <v>336</v>
      </c>
      <c r="F362" s="6">
        <v>793.7196669669836</v>
      </c>
      <c r="G362" s="6">
        <v>-35.719666966983596</v>
      </c>
    </row>
    <row r="363" spans="1:7" x14ac:dyDescent="0.35">
      <c r="A363">
        <v>900</v>
      </c>
      <c r="B363">
        <v>3.2207834136756235</v>
      </c>
      <c r="E363" s="6">
        <v>337</v>
      </c>
      <c r="F363" s="6">
        <v>592.87505012785084</v>
      </c>
      <c r="G363" s="6">
        <v>-63.875050127850841</v>
      </c>
    </row>
    <row r="364" spans="1:7" x14ac:dyDescent="0.35">
      <c r="A364">
        <v>578</v>
      </c>
      <c r="B364">
        <v>2.8253909447858447</v>
      </c>
      <c r="E364" s="6">
        <v>338</v>
      </c>
      <c r="F364" s="6">
        <v>804.78417239160399</v>
      </c>
      <c r="G364" s="6">
        <v>-74.784172391603988</v>
      </c>
    </row>
    <row r="365" spans="1:7" x14ac:dyDescent="0.35">
      <c r="A365">
        <v>783</v>
      </c>
      <c r="B365">
        <v>3.2272509029919347</v>
      </c>
      <c r="E365" s="6">
        <v>339</v>
      </c>
      <c r="F365" s="6">
        <v>672.32276560671755</v>
      </c>
      <c r="G365" s="6">
        <v>-14.322765606717553</v>
      </c>
    </row>
    <row r="366" spans="1:7" x14ac:dyDescent="0.35">
      <c r="A366">
        <v>779</v>
      </c>
      <c r="B366">
        <v>2.8340039127526362</v>
      </c>
      <c r="E366" s="6">
        <v>340</v>
      </c>
      <c r="F366" s="6">
        <v>743.02761760352575</v>
      </c>
      <c r="G366" s="6">
        <v>-20.027617603525755</v>
      </c>
    </row>
    <row r="367" spans="1:7" x14ac:dyDescent="0.35">
      <c r="A367">
        <v>781</v>
      </c>
      <c r="B367">
        <v>3.2932193486243078</v>
      </c>
      <c r="E367" s="6">
        <v>341</v>
      </c>
      <c r="F367" s="6">
        <v>555.63679669670557</v>
      </c>
      <c r="G367" s="6">
        <v>-140.63679669670557</v>
      </c>
    </row>
    <row r="368" spans="1:7" x14ac:dyDescent="0.35">
      <c r="A368">
        <v>730</v>
      </c>
      <c r="B368">
        <v>2.7851119304551712</v>
      </c>
      <c r="E368" s="6">
        <v>342</v>
      </c>
      <c r="F368" s="6">
        <v>737.27385799248748</v>
      </c>
      <c r="G368" s="6">
        <v>-56.273857992487478</v>
      </c>
    </row>
    <row r="369" spans="1:7" x14ac:dyDescent="0.35">
      <c r="A369">
        <v>944</v>
      </c>
      <c r="B369">
        <v>3.2275177636222958</v>
      </c>
      <c r="E369" s="6">
        <v>343</v>
      </c>
      <c r="F369" s="6">
        <v>849.64681191179943</v>
      </c>
      <c r="G369" s="6">
        <v>164.35318808820057</v>
      </c>
    </row>
    <row r="370" spans="1:7" x14ac:dyDescent="0.35">
      <c r="A370">
        <v>662</v>
      </c>
      <c r="B370">
        <v>2.8892807071965279</v>
      </c>
      <c r="E370" s="6">
        <v>344</v>
      </c>
      <c r="F370" s="6">
        <v>796.93497017568984</v>
      </c>
      <c r="G370" s="6">
        <v>44.065029824310159</v>
      </c>
    </row>
    <row r="371" spans="1:7" x14ac:dyDescent="0.35">
      <c r="A371">
        <v>1065</v>
      </c>
      <c r="B371">
        <v>3.2093966549294555</v>
      </c>
      <c r="E371" s="6">
        <v>345</v>
      </c>
      <c r="F371" s="6">
        <v>579.99248269969348</v>
      </c>
      <c r="G371" s="6">
        <v>-86.992482699693483</v>
      </c>
    </row>
    <row r="372" spans="1:7" x14ac:dyDescent="0.35">
      <c r="A372">
        <v>678</v>
      </c>
      <c r="B372">
        <v>2.5478456233572579</v>
      </c>
      <c r="E372" s="6">
        <v>346</v>
      </c>
      <c r="F372" s="6">
        <v>790.01918084236695</v>
      </c>
      <c r="G372" s="6">
        <v>22.98081915763305</v>
      </c>
    </row>
    <row r="373" spans="1:7" x14ac:dyDescent="0.35">
      <c r="A373">
        <v>667</v>
      </c>
      <c r="B373">
        <v>3.3289689852486002</v>
      </c>
      <c r="E373" s="6">
        <v>347</v>
      </c>
      <c r="F373" s="6">
        <v>849.62205113560958</v>
      </c>
      <c r="G373" s="6">
        <v>28.377948864390419</v>
      </c>
    </row>
    <row r="374" spans="1:7" x14ac:dyDescent="0.35">
      <c r="A374">
        <v>612</v>
      </c>
      <c r="B374">
        <v>2.8139204279275076</v>
      </c>
      <c r="E374" s="6">
        <v>348</v>
      </c>
      <c r="F374" s="6">
        <v>718.59541876159381</v>
      </c>
      <c r="G374" s="6">
        <v>-57.595418761593805</v>
      </c>
    </row>
    <row r="375" spans="1:7" x14ac:dyDescent="0.35">
      <c r="A375">
        <v>949</v>
      </c>
      <c r="B375">
        <v>3.2593032929304697</v>
      </c>
      <c r="E375" s="6">
        <v>349</v>
      </c>
      <c r="F375" s="6">
        <v>709.25161242083811</v>
      </c>
      <c r="G375" s="6">
        <v>-113.25161242083811</v>
      </c>
    </row>
    <row r="376" spans="1:7" x14ac:dyDescent="0.35">
      <c r="A376">
        <v>465</v>
      </c>
      <c r="B376">
        <v>1.8971000924157091</v>
      </c>
      <c r="E376" s="6">
        <v>350</v>
      </c>
      <c r="F376" s="6">
        <v>744.42004930820792</v>
      </c>
      <c r="G376" s="6">
        <v>-64.420049308207922</v>
      </c>
    </row>
    <row r="377" spans="1:7" x14ac:dyDescent="0.35">
      <c r="A377">
        <v>743</v>
      </c>
      <c r="B377">
        <v>3.3069489220885258</v>
      </c>
      <c r="E377" s="6">
        <v>351</v>
      </c>
      <c r="F377" s="6">
        <v>631.48435534556029</v>
      </c>
      <c r="G377" s="6">
        <v>-118.48435534556029</v>
      </c>
    </row>
    <row r="378" spans="1:7" x14ac:dyDescent="0.35">
      <c r="A378">
        <v>780</v>
      </c>
      <c r="B378">
        <v>2.8524525515572345</v>
      </c>
      <c r="E378" s="6">
        <v>352</v>
      </c>
      <c r="F378" s="6">
        <v>796.80033635278232</v>
      </c>
      <c r="G378" s="6">
        <v>334.19966364721768</v>
      </c>
    </row>
    <row r="379" spans="1:7" x14ac:dyDescent="0.35">
      <c r="A379">
        <v>680</v>
      </c>
      <c r="B379">
        <v>3.2410533384874145</v>
      </c>
      <c r="E379" s="6">
        <v>353</v>
      </c>
      <c r="F379" s="6">
        <v>793.74631975814418</v>
      </c>
      <c r="G379" s="6">
        <v>-33.746319758144182</v>
      </c>
    </row>
    <row r="380" spans="1:7" x14ac:dyDescent="0.35">
      <c r="A380">
        <v>610</v>
      </c>
      <c r="B380">
        <v>3.2437941606760714</v>
      </c>
      <c r="E380" s="6">
        <v>354</v>
      </c>
      <c r="F380" s="6">
        <v>799.35477360838718</v>
      </c>
      <c r="G380" s="6">
        <v>-53.354773608387177</v>
      </c>
    </row>
    <row r="381" spans="1:7" x14ac:dyDescent="0.35">
      <c r="A381">
        <v>677</v>
      </c>
      <c r="B381">
        <v>3.2378769379437293</v>
      </c>
      <c r="E381" s="6">
        <v>355</v>
      </c>
      <c r="F381" s="6">
        <v>668.57332848701355</v>
      </c>
      <c r="G381" s="6">
        <v>-105.57332848701355</v>
      </c>
    </row>
    <row r="382" spans="1:7" x14ac:dyDescent="0.35">
      <c r="A382">
        <v>710</v>
      </c>
      <c r="B382">
        <v>2.8544018043292829</v>
      </c>
      <c r="E382" s="6">
        <v>356</v>
      </c>
      <c r="F382" s="6">
        <v>781.42676911439912</v>
      </c>
      <c r="G382" s="6">
        <v>-18.426769114399121</v>
      </c>
    </row>
    <row r="383" spans="1:7" x14ac:dyDescent="0.35">
      <c r="A383">
        <v>764</v>
      </c>
      <c r="B383">
        <v>3.2872802649510677</v>
      </c>
      <c r="E383" s="6">
        <v>357</v>
      </c>
      <c r="F383" s="6">
        <v>717.95429990857474</v>
      </c>
      <c r="G383" s="6">
        <v>-122.95429990857474</v>
      </c>
    </row>
    <row r="384" spans="1:7" x14ac:dyDescent="0.35">
      <c r="A384">
        <v>363</v>
      </c>
      <c r="B384">
        <v>0.94811193801813343</v>
      </c>
      <c r="E384" s="6">
        <v>358</v>
      </c>
      <c r="F384" s="6">
        <v>777.88929053817174</v>
      </c>
      <c r="G384" s="6">
        <v>-46.889290538171736</v>
      </c>
    </row>
    <row r="385" spans="1:7" x14ac:dyDescent="0.35">
      <c r="A385">
        <v>714</v>
      </c>
      <c r="B385">
        <v>3.2568280218616841</v>
      </c>
      <c r="E385" s="6">
        <v>359</v>
      </c>
      <c r="F385" s="6">
        <v>634.27442201625331</v>
      </c>
      <c r="G385" s="6">
        <v>-138.27442201625331</v>
      </c>
    </row>
    <row r="386" spans="1:7" x14ac:dyDescent="0.35">
      <c r="A386">
        <v>566</v>
      </c>
      <c r="B386">
        <v>2.8192853965449962</v>
      </c>
      <c r="E386" s="6">
        <v>360</v>
      </c>
      <c r="F386" s="6">
        <v>778.31333992354939</v>
      </c>
      <c r="G386" s="6">
        <v>-60.313339923549393</v>
      </c>
    </row>
    <row r="387" spans="1:7" x14ac:dyDescent="0.35">
      <c r="A387">
        <v>615</v>
      </c>
      <c r="B387">
        <v>3.2622566570618901</v>
      </c>
      <c r="E387" s="6">
        <v>361</v>
      </c>
      <c r="F387" s="6">
        <v>727.80248791087308</v>
      </c>
      <c r="G387" s="6">
        <v>-80.802487910873083</v>
      </c>
    </row>
    <row r="388" spans="1:7" x14ac:dyDescent="0.35">
      <c r="A388">
        <v>497</v>
      </c>
      <c r="B388">
        <v>2.0326699864742199</v>
      </c>
      <c r="E388" s="6">
        <v>362</v>
      </c>
      <c r="F388" s="6">
        <v>770.59623475178819</v>
      </c>
      <c r="G388" s="6">
        <v>129.40376524821181</v>
      </c>
    </row>
    <row r="389" spans="1:7" x14ac:dyDescent="0.35">
      <c r="A389">
        <v>961</v>
      </c>
      <c r="B389">
        <v>3.2797561151899237</v>
      </c>
      <c r="E389" s="6">
        <v>363</v>
      </c>
      <c r="F389" s="6">
        <v>721.66007036039514</v>
      </c>
      <c r="G389" s="6">
        <v>-143.66007036039514</v>
      </c>
    </row>
    <row r="390" spans="1:7" x14ac:dyDescent="0.35">
      <c r="A390">
        <v>596</v>
      </c>
      <c r="B390">
        <v>2.8222446307213636</v>
      </c>
      <c r="E390" s="6">
        <v>364</v>
      </c>
      <c r="F390" s="6">
        <v>771.39669036307305</v>
      </c>
      <c r="G390" s="6">
        <v>11.603309636926951</v>
      </c>
    </row>
    <row r="391" spans="1:7" x14ac:dyDescent="0.35">
      <c r="A391">
        <v>680</v>
      </c>
      <c r="B391">
        <v>3.2631398099409474</v>
      </c>
      <c r="E391" s="6">
        <v>365</v>
      </c>
      <c r="F391" s="6">
        <v>722.72606339133017</v>
      </c>
      <c r="G391" s="6">
        <v>56.273936608669828</v>
      </c>
    </row>
    <row r="392" spans="1:7" x14ac:dyDescent="0.35">
      <c r="A392">
        <v>729</v>
      </c>
      <c r="B392">
        <v>2.7477225362485993</v>
      </c>
      <c r="E392" s="6">
        <v>366</v>
      </c>
      <c r="F392" s="6">
        <v>779.56134435654712</v>
      </c>
      <c r="G392" s="6">
        <v>1.4386556434528757</v>
      </c>
    </row>
    <row r="393" spans="1:7" x14ac:dyDescent="0.35">
      <c r="A393">
        <v>847</v>
      </c>
      <c r="B393">
        <v>3.2284432297569663</v>
      </c>
      <c r="E393" s="6">
        <v>367</v>
      </c>
      <c r="F393" s="6">
        <v>716.67489582648511</v>
      </c>
      <c r="G393" s="6">
        <v>13.325104173514887</v>
      </c>
    </row>
    <row r="394" spans="1:7" x14ac:dyDescent="0.35">
      <c r="A394">
        <v>681</v>
      </c>
      <c r="B394">
        <v>2.8073873880732121</v>
      </c>
      <c r="E394" s="6">
        <v>368</v>
      </c>
      <c r="F394" s="6">
        <v>771.4297186494075</v>
      </c>
      <c r="G394" s="6">
        <v>172.5702813505925</v>
      </c>
    </row>
    <row r="395" spans="1:7" x14ac:dyDescent="0.35">
      <c r="A395">
        <v>776</v>
      </c>
      <c r="B395">
        <v>3.2239509899899184</v>
      </c>
      <c r="E395" s="6">
        <v>369</v>
      </c>
      <c r="F395" s="6">
        <v>729.56745394065183</v>
      </c>
      <c r="G395" s="6">
        <v>-67.567453940651831</v>
      </c>
    </row>
    <row r="396" spans="1:7" x14ac:dyDescent="0.35">
      <c r="A396">
        <v>831</v>
      </c>
      <c r="B396">
        <v>2.7151081265129604</v>
      </c>
      <c r="E396" s="6">
        <v>370</v>
      </c>
      <c r="F396" s="6">
        <v>769.18694059033839</v>
      </c>
      <c r="G396" s="6">
        <v>295.81305940966161</v>
      </c>
    </row>
    <row r="397" spans="1:7" x14ac:dyDescent="0.35">
      <c r="A397">
        <v>879</v>
      </c>
      <c r="B397">
        <v>3.2519454800756624</v>
      </c>
      <c r="E397" s="6">
        <v>371</v>
      </c>
      <c r="F397" s="6">
        <v>687.30938200857031</v>
      </c>
      <c r="G397" s="6">
        <v>-9.3093820085703101</v>
      </c>
    </row>
    <row r="398" spans="1:7" x14ac:dyDescent="0.35">
      <c r="A398">
        <v>661</v>
      </c>
      <c r="B398">
        <v>2.8370436002593009</v>
      </c>
      <c r="E398" s="6">
        <v>372</v>
      </c>
      <c r="F398" s="6">
        <v>783.98593569914715</v>
      </c>
      <c r="G398" s="6">
        <v>-116.98593569914715</v>
      </c>
    </row>
    <row r="399" spans="1:7" x14ac:dyDescent="0.35">
      <c r="A399">
        <v>798</v>
      </c>
      <c r="B399">
        <v>3.246428102765794</v>
      </c>
      <c r="E399" s="6">
        <v>373</v>
      </c>
      <c r="F399" s="6">
        <v>720.24040978817948</v>
      </c>
      <c r="G399" s="6">
        <v>-108.24040978817948</v>
      </c>
    </row>
    <row r="400" spans="1:7" x14ac:dyDescent="0.35">
      <c r="A400">
        <v>714</v>
      </c>
      <c r="B400">
        <v>2.6925856250605915</v>
      </c>
      <c r="E400" s="6">
        <v>374</v>
      </c>
      <c r="F400" s="6">
        <v>775.36368808453562</v>
      </c>
      <c r="G400" s="6">
        <v>173.63631191546438</v>
      </c>
    </row>
    <row r="401" spans="1:7" x14ac:dyDescent="0.35">
      <c r="A401">
        <v>729</v>
      </c>
      <c r="B401">
        <v>3.2888600104241723</v>
      </c>
      <c r="E401" s="6">
        <v>375</v>
      </c>
      <c r="F401" s="6">
        <v>606.76917756679757</v>
      </c>
      <c r="G401" s="6">
        <v>-141.76917756679757</v>
      </c>
    </row>
    <row r="402" spans="1:7" x14ac:dyDescent="0.35">
      <c r="A402">
        <v>682</v>
      </c>
      <c r="B402">
        <v>2.7832629868886292</v>
      </c>
      <c r="E402" s="6">
        <v>376</v>
      </c>
      <c r="F402" s="6">
        <v>781.26059944341114</v>
      </c>
      <c r="G402" s="6">
        <v>-38.260599443411138</v>
      </c>
    </row>
    <row r="403" spans="1:7" x14ac:dyDescent="0.35">
      <c r="A403">
        <v>713</v>
      </c>
      <c r="B403">
        <v>3.2618615302683369</v>
      </c>
      <c r="E403" s="6">
        <v>377</v>
      </c>
      <c r="F403" s="6">
        <v>725.00937855885024</v>
      </c>
      <c r="G403" s="6">
        <v>54.990621441149756</v>
      </c>
    </row>
    <row r="404" spans="1:7" x14ac:dyDescent="0.35">
      <c r="A404">
        <v>465</v>
      </c>
      <c r="B404">
        <v>0.80024789560119691</v>
      </c>
      <c r="E404" s="6">
        <v>378</v>
      </c>
      <c r="F404" s="6">
        <v>773.10496329579973</v>
      </c>
      <c r="G404" s="6">
        <v>-93.104963295799735</v>
      </c>
    </row>
    <row r="405" spans="1:7" x14ac:dyDescent="0.35">
      <c r="A405">
        <v>683</v>
      </c>
      <c r="B405">
        <v>3.2429479339499081</v>
      </c>
      <c r="E405" s="6">
        <v>379</v>
      </c>
      <c r="F405" s="6">
        <v>773.44418403404075</v>
      </c>
      <c r="G405" s="6">
        <v>-163.44418403404075</v>
      </c>
    </row>
    <row r="406" spans="1:7" x14ac:dyDescent="0.35">
      <c r="A406">
        <v>661</v>
      </c>
      <c r="B406">
        <v>2.8330570196502856</v>
      </c>
      <c r="E406" s="6">
        <v>380</v>
      </c>
      <c r="F406" s="6">
        <v>772.7118327447422</v>
      </c>
      <c r="G406" s="6">
        <v>-95.711832744742196</v>
      </c>
    </row>
    <row r="407" spans="1:7" x14ac:dyDescent="0.35">
      <c r="A407">
        <v>816</v>
      </c>
      <c r="B407">
        <v>3.2719923055752256</v>
      </c>
      <c r="E407" s="6">
        <v>381</v>
      </c>
      <c r="F407" s="6">
        <v>725.25062987646174</v>
      </c>
      <c r="G407" s="6">
        <v>-15.250629876461744</v>
      </c>
    </row>
    <row r="408" spans="1:7" x14ac:dyDescent="0.35">
      <c r="A408">
        <v>349</v>
      </c>
      <c r="B408">
        <v>1.8171234261947506</v>
      </c>
      <c r="E408" s="6">
        <v>382</v>
      </c>
      <c r="F408" s="6">
        <v>778.8262874249267</v>
      </c>
      <c r="G408" s="6">
        <v>-14.826287424926704</v>
      </c>
    </row>
    <row r="409" spans="1:7" x14ac:dyDescent="0.35">
      <c r="A409">
        <v>665</v>
      </c>
      <c r="B409">
        <v>3.2662154732563913</v>
      </c>
      <c r="E409" s="6">
        <v>383</v>
      </c>
      <c r="F409" s="6">
        <v>489.31666143900475</v>
      </c>
      <c r="G409" s="6">
        <v>-126.31666143900475</v>
      </c>
    </row>
    <row r="410" spans="1:7" x14ac:dyDescent="0.35">
      <c r="A410">
        <v>616</v>
      </c>
      <c r="B410">
        <v>2.9166181686441894</v>
      </c>
      <c r="E410" s="6">
        <v>384</v>
      </c>
      <c r="F410" s="6">
        <v>775.05733355968721</v>
      </c>
      <c r="G410" s="6">
        <v>-61.057333559687208</v>
      </c>
    </row>
    <row r="411" spans="1:7" x14ac:dyDescent="0.35">
      <c r="A411">
        <v>630</v>
      </c>
      <c r="B411">
        <v>3.2977917386595386</v>
      </c>
      <c r="E411" s="6">
        <v>385</v>
      </c>
      <c r="F411" s="6">
        <v>720.90441076664342</v>
      </c>
      <c r="G411" s="6">
        <v>-154.90441076664342</v>
      </c>
    </row>
    <row r="412" spans="1:7" x14ac:dyDescent="0.35">
      <c r="A412">
        <v>532</v>
      </c>
      <c r="B412">
        <v>2.6187822880820599</v>
      </c>
      <c r="E412" s="6">
        <v>386</v>
      </c>
      <c r="F412" s="6">
        <v>775.72921429966209</v>
      </c>
      <c r="G412" s="6">
        <v>-160.72921429966209</v>
      </c>
    </row>
    <row r="413" spans="1:7" x14ac:dyDescent="0.35">
      <c r="A413">
        <v>932</v>
      </c>
      <c r="B413">
        <v>3.2793477088308944</v>
      </c>
      <c r="E413" s="6">
        <v>387</v>
      </c>
      <c r="F413" s="6">
        <v>623.54812796208296</v>
      </c>
      <c r="G413" s="6">
        <v>-126.54812796208296</v>
      </c>
    </row>
    <row r="414" spans="1:7" x14ac:dyDescent="0.35">
      <c r="A414">
        <v>564</v>
      </c>
      <c r="B414">
        <v>3.0059046377050844</v>
      </c>
      <c r="E414" s="6">
        <v>388</v>
      </c>
      <c r="F414" s="6">
        <v>777.89505312334609</v>
      </c>
      <c r="G414" s="6">
        <v>183.10494687665391</v>
      </c>
    </row>
    <row r="415" spans="1:7" x14ac:dyDescent="0.35">
      <c r="A415">
        <v>680</v>
      </c>
      <c r="B415">
        <v>3.3810471641872755</v>
      </c>
      <c r="E415" s="6">
        <v>389</v>
      </c>
      <c r="F415" s="6">
        <v>721.27066349405106</v>
      </c>
      <c r="G415" s="6">
        <v>-125.27066349405106</v>
      </c>
    </row>
    <row r="416" spans="1:7" x14ac:dyDescent="0.35">
      <c r="A416">
        <v>458</v>
      </c>
      <c r="B416">
        <v>0.96958472193649925</v>
      </c>
      <c r="E416" s="6">
        <v>390</v>
      </c>
      <c r="F416" s="6">
        <v>775.83851864375765</v>
      </c>
      <c r="G416" s="6">
        <v>-95.838518643757652</v>
      </c>
    </row>
    <row r="417" spans="1:7" x14ac:dyDescent="0.35">
      <c r="A417">
        <v>648</v>
      </c>
      <c r="B417">
        <v>3.2980184229890268</v>
      </c>
      <c r="E417" s="6">
        <v>391</v>
      </c>
      <c r="F417" s="6">
        <v>712.0473581636536</v>
      </c>
      <c r="G417" s="6">
        <v>16.952641836346402</v>
      </c>
    </row>
    <row r="418" spans="1:7" x14ac:dyDescent="0.35">
      <c r="A418">
        <v>824</v>
      </c>
      <c r="B418">
        <v>2.8918602513778651</v>
      </c>
      <c r="E418" s="6">
        <v>392</v>
      </c>
      <c r="F418" s="6">
        <v>771.54425993804671</v>
      </c>
      <c r="G418" s="6">
        <v>75.455740061953293</v>
      </c>
    </row>
    <row r="419" spans="1:7" x14ac:dyDescent="0.35">
      <c r="A419">
        <v>772</v>
      </c>
      <c r="B419">
        <v>3.2993438904153827</v>
      </c>
      <c r="E419" s="6">
        <v>393</v>
      </c>
      <c r="F419" s="6">
        <v>719.43184124568029</v>
      </c>
      <c r="G419" s="6">
        <v>-38.431841245680289</v>
      </c>
    </row>
    <row r="420" spans="1:7" x14ac:dyDescent="0.35">
      <c r="A420">
        <v>735</v>
      </c>
      <c r="B420">
        <v>2.9127567018032359</v>
      </c>
      <c r="E420" s="6">
        <v>394</v>
      </c>
      <c r="F420" s="6">
        <v>770.98827316282291</v>
      </c>
      <c r="G420" s="6">
        <v>5.0117268371770933</v>
      </c>
    </row>
    <row r="421" spans="1:7" x14ac:dyDescent="0.35">
      <c r="A421">
        <v>795</v>
      </c>
      <c r="B421">
        <v>3.2686642329965783</v>
      </c>
      <c r="E421" s="6">
        <v>395</v>
      </c>
      <c r="F421" s="6">
        <v>708.01080147143091</v>
      </c>
      <c r="G421" s="6">
        <v>122.98919852856909</v>
      </c>
    </row>
    <row r="422" spans="1:7" x14ac:dyDescent="0.35">
      <c r="A422">
        <v>776</v>
      </c>
      <c r="B422">
        <v>2.8773207285647091</v>
      </c>
      <c r="E422" s="6">
        <v>396</v>
      </c>
      <c r="F422" s="6">
        <v>774.45304064495485</v>
      </c>
      <c r="G422" s="6">
        <v>104.54695935504515</v>
      </c>
    </row>
    <row r="423" spans="1:7" x14ac:dyDescent="0.35">
      <c r="A423">
        <v>792</v>
      </c>
      <c r="B423">
        <v>3.2856720007651425</v>
      </c>
      <c r="E423" s="6">
        <v>397</v>
      </c>
      <c r="F423" s="6">
        <v>723.10227350970263</v>
      </c>
      <c r="G423" s="6">
        <v>-62.102273509702627</v>
      </c>
    </row>
    <row r="424" spans="1:7" x14ac:dyDescent="0.35">
      <c r="A424">
        <v>895</v>
      </c>
      <c r="B424">
        <v>3.3371574957526255</v>
      </c>
      <c r="E424" s="6">
        <v>398</v>
      </c>
      <c r="F424" s="6">
        <v>773.77017664452717</v>
      </c>
      <c r="G424" s="6">
        <v>24.229823355472831</v>
      </c>
    </row>
    <row r="425" spans="1:7" x14ac:dyDescent="0.35">
      <c r="A425">
        <v>878</v>
      </c>
      <c r="B425">
        <v>3.2567687566388464</v>
      </c>
      <c r="E425" s="6">
        <v>399</v>
      </c>
      <c r="F425" s="6">
        <v>705.22328041248591</v>
      </c>
      <c r="G425" s="6">
        <v>8.7767195875140942</v>
      </c>
    </row>
    <row r="426" spans="1:7" x14ac:dyDescent="0.35">
      <c r="A426">
        <v>695</v>
      </c>
      <c r="B426">
        <v>2.8223010713188197</v>
      </c>
      <c r="E426" s="6">
        <v>400</v>
      </c>
      <c r="F426" s="6">
        <v>779.02180628340545</v>
      </c>
      <c r="G426" s="6">
        <v>-50.021806283405454</v>
      </c>
    </row>
    <row r="427" spans="1:7" x14ac:dyDescent="0.35">
      <c r="A427">
        <v>766</v>
      </c>
      <c r="B427">
        <v>3.2613741981932503</v>
      </c>
      <c r="E427" s="6">
        <v>401</v>
      </c>
      <c r="F427" s="6">
        <v>716.44605938309815</v>
      </c>
      <c r="G427" s="6">
        <v>-34.446059383098145</v>
      </c>
    </row>
    <row r="428" spans="1:7" x14ac:dyDescent="0.35">
      <c r="A428">
        <v>945</v>
      </c>
      <c r="B428">
        <v>3.1306388420359728</v>
      </c>
      <c r="E428" s="6">
        <v>402</v>
      </c>
      <c r="F428" s="6">
        <v>775.68031101685801</v>
      </c>
      <c r="G428" s="6">
        <v>-62.680311016858013</v>
      </c>
    </row>
    <row r="429" spans="1:7" x14ac:dyDescent="0.35">
      <c r="A429">
        <v>814</v>
      </c>
      <c r="B429">
        <v>3.2565612877644847</v>
      </c>
      <c r="E429" s="6">
        <v>403</v>
      </c>
      <c r="F429" s="6">
        <v>471.01611285342142</v>
      </c>
      <c r="G429" s="6">
        <v>-6.0161128534214185</v>
      </c>
    </row>
    <row r="430" spans="1:7" x14ac:dyDescent="0.35">
      <c r="A430">
        <v>730</v>
      </c>
      <c r="B430">
        <v>2.8485809759050849</v>
      </c>
      <c r="E430" s="6">
        <v>404</v>
      </c>
      <c r="F430" s="6">
        <v>773.33944989406018</v>
      </c>
      <c r="G430" s="6">
        <v>-90.339449894060181</v>
      </c>
    </row>
    <row r="431" spans="1:7" x14ac:dyDescent="0.35">
      <c r="A431">
        <v>877</v>
      </c>
      <c r="B431">
        <v>3.2781299956935119</v>
      </c>
      <c r="E431" s="6">
        <v>405</v>
      </c>
      <c r="F431" s="6">
        <v>722.60887017152049</v>
      </c>
      <c r="G431" s="6">
        <v>-61.608870171520493</v>
      </c>
    </row>
    <row r="432" spans="1:7" x14ac:dyDescent="0.35">
      <c r="A432">
        <v>762</v>
      </c>
      <c r="B432">
        <v>2.800100697550306</v>
      </c>
      <c r="E432" s="6">
        <v>406</v>
      </c>
      <c r="F432" s="6">
        <v>776.9341570681554</v>
      </c>
      <c r="G432" s="6">
        <v>39.0658429318446</v>
      </c>
    </row>
    <row r="433" spans="1:7" x14ac:dyDescent="0.35">
      <c r="A433">
        <v>811</v>
      </c>
      <c r="B433">
        <v>3.2941738013357176</v>
      </c>
      <c r="E433" s="6">
        <v>407</v>
      </c>
      <c r="F433" s="6">
        <v>596.87078143230917</v>
      </c>
      <c r="G433" s="6">
        <v>-247.87078143230917</v>
      </c>
    </row>
    <row r="434" spans="1:7" x14ac:dyDescent="0.35">
      <c r="A434">
        <v>727</v>
      </c>
      <c r="B434">
        <v>2.8601556679081739</v>
      </c>
      <c r="E434" s="6">
        <v>408</v>
      </c>
      <c r="F434" s="6">
        <v>776.21918134590715</v>
      </c>
      <c r="G434" s="6">
        <v>-111.21918134590715</v>
      </c>
    </row>
    <row r="435" spans="1:7" x14ac:dyDescent="0.35">
      <c r="A435">
        <v>763</v>
      </c>
      <c r="B435">
        <v>3.2827507794462001</v>
      </c>
      <c r="E435" s="6">
        <v>409</v>
      </c>
      <c r="F435" s="6">
        <v>732.95090358298455</v>
      </c>
      <c r="G435" s="6">
        <v>-116.95090358298455</v>
      </c>
    </row>
    <row r="436" spans="1:7" x14ac:dyDescent="0.35">
      <c r="A436">
        <v>657</v>
      </c>
      <c r="B436">
        <v>2.9775998804475776</v>
      </c>
      <c r="E436" s="6">
        <v>410</v>
      </c>
      <c r="F436" s="6">
        <v>780.12725101393471</v>
      </c>
      <c r="G436" s="6">
        <v>-150.12725101393471</v>
      </c>
    </row>
    <row r="437" spans="1:7" x14ac:dyDescent="0.35">
      <c r="A437">
        <v>698</v>
      </c>
      <c r="B437">
        <v>3.4244821552716149</v>
      </c>
      <c r="E437" s="6">
        <v>411</v>
      </c>
      <c r="F437" s="6">
        <v>696.08893285863405</v>
      </c>
      <c r="G437" s="6">
        <v>-164.08893285863405</v>
      </c>
    </row>
    <row r="438" spans="1:7" x14ac:dyDescent="0.35">
      <c r="A438">
        <v>824</v>
      </c>
      <c r="B438">
        <v>3.3933187949393289</v>
      </c>
      <c r="E438" s="6">
        <v>412</v>
      </c>
      <c r="F438" s="6">
        <v>777.84450628116656</v>
      </c>
      <c r="G438" s="6">
        <v>154.15549371883344</v>
      </c>
    </row>
    <row r="439" spans="1:7" x14ac:dyDescent="0.35">
      <c r="A439">
        <v>748</v>
      </c>
      <c r="B439">
        <v>3.4045185994550202</v>
      </c>
      <c r="E439" s="6">
        <v>413</v>
      </c>
      <c r="F439" s="6">
        <v>744.00153724871836</v>
      </c>
      <c r="G439" s="6">
        <v>-180.00153724871836</v>
      </c>
    </row>
    <row r="440" spans="1:7" x14ac:dyDescent="0.35">
      <c r="A440">
        <v>547</v>
      </c>
      <c r="B440">
        <v>0.93203728655749063</v>
      </c>
      <c r="E440" s="6">
        <v>414</v>
      </c>
      <c r="F440" s="6">
        <v>790.4314462393537</v>
      </c>
      <c r="G440" s="6">
        <v>-110.4314462393537</v>
      </c>
    </row>
    <row r="441" spans="1:7" x14ac:dyDescent="0.35">
      <c r="A441">
        <v>774</v>
      </c>
      <c r="B441">
        <v>3.398818959681408</v>
      </c>
      <c r="E441" s="6">
        <v>415</v>
      </c>
      <c r="F441" s="6">
        <v>491.97426310430842</v>
      </c>
      <c r="G441" s="6">
        <v>-33.97426310430842</v>
      </c>
    </row>
    <row r="442" spans="1:7" x14ac:dyDescent="0.35">
      <c r="A442">
        <v>616</v>
      </c>
      <c r="B442">
        <v>1.6471803278318449</v>
      </c>
      <c r="E442" s="6">
        <v>416</v>
      </c>
      <c r="F442" s="6">
        <v>780.15530683817406</v>
      </c>
      <c r="G442" s="6">
        <v>-132.15530683817406</v>
      </c>
    </row>
    <row r="443" spans="1:7" x14ac:dyDescent="0.35">
      <c r="A443">
        <v>780</v>
      </c>
      <c r="B443">
        <v>3.4188590363577172</v>
      </c>
      <c r="E443" s="6">
        <v>417</v>
      </c>
      <c r="F443" s="6">
        <v>729.88671393684558</v>
      </c>
      <c r="G443" s="6">
        <v>94.113286063154419</v>
      </c>
    </row>
    <row r="444" spans="1:7" x14ac:dyDescent="0.35">
      <c r="A444">
        <v>465</v>
      </c>
      <c r="B444">
        <v>1.1070609227084072</v>
      </c>
      <c r="E444" s="6">
        <v>418</v>
      </c>
      <c r="F444" s="6">
        <v>780.31935470700114</v>
      </c>
      <c r="G444" s="6">
        <v>-8.3193547070011391</v>
      </c>
    </row>
    <row r="445" spans="1:7" x14ac:dyDescent="0.35">
      <c r="A445">
        <v>713</v>
      </c>
      <c r="B445">
        <v>3.4280800408648755</v>
      </c>
      <c r="E445" s="6">
        <v>419</v>
      </c>
      <c r="F445" s="6">
        <v>732.4729850817763</v>
      </c>
      <c r="G445" s="6">
        <v>2.5270149182236992</v>
      </c>
    </row>
    <row r="446" spans="1:7" x14ac:dyDescent="0.35">
      <c r="A446">
        <v>680</v>
      </c>
      <c r="B446">
        <v>3.4765038826706847</v>
      </c>
      <c r="E446" s="6">
        <v>420</v>
      </c>
      <c r="F446" s="6">
        <v>776.52225466831328</v>
      </c>
      <c r="G446" s="6">
        <v>18.47774533168672</v>
      </c>
    </row>
    <row r="447" spans="1:7" x14ac:dyDescent="0.35">
      <c r="A447">
        <v>747</v>
      </c>
      <c r="B447">
        <v>3.3984171205798366</v>
      </c>
      <c r="E447" s="6">
        <v>421</v>
      </c>
      <c r="F447" s="6">
        <v>728.08721461771381</v>
      </c>
      <c r="G447" s="6">
        <v>47.912785382286188</v>
      </c>
    </row>
    <row r="448" spans="1:7" x14ac:dyDescent="0.35">
      <c r="A448">
        <v>515</v>
      </c>
      <c r="B448">
        <v>1.2643153002833272</v>
      </c>
      <c r="E448" s="6">
        <v>422</v>
      </c>
      <c r="F448" s="6">
        <v>778.62723891798828</v>
      </c>
      <c r="G448" s="6">
        <v>13.372761082011721</v>
      </c>
    </row>
    <row r="449" spans="1:7" x14ac:dyDescent="0.35">
      <c r="A449">
        <v>765</v>
      </c>
      <c r="B449">
        <v>3.4250152945319741</v>
      </c>
      <c r="E449" s="6">
        <v>423</v>
      </c>
      <c r="F449" s="6">
        <v>784.99939530618212</v>
      </c>
      <c r="G449" s="6">
        <v>110.00060469381788</v>
      </c>
    </row>
    <row r="450" spans="1:7" x14ac:dyDescent="0.35">
      <c r="A450">
        <v>790</v>
      </c>
      <c r="B450">
        <v>3.4117632131479509</v>
      </c>
      <c r="E450" s="6">
        <v>424</v>
      </c>
      <c r="F450" s="6">
        <v>775.0499985371066</v>
      </c>
      <c r="G450" s="6">
        <v>102.9500014628934</v>
      </c>
    </row>
    <row r="451" spans="1:7" x14ac:dyDescent="0.35">
      <c r="A451">
        <v>847</v>
      </c>
      <c r="B451">
        <v>3.3948898077642586</v>
      </c>
      <c r="E451" s="6">
        <v>425</v>
      </c>
      <c r="F451" s="6">
        <v>721.27764892390314</v>
      </c>
      <c r="G451" s="6">
        <v>-26.277648923903143</v>
      </c>
    </row>
    <row r="452" spans="1:7" x14ac:dyDescent="0.35">
      <c r="A452">
        <v>512</v>
      </c>
      <c r="B452">
        <v>0.73819101669661591</v>
      </c>
      <c r="E452" s="6">
        <v>426</v>
      </c>
      <c r="F452" s="6">
        <v>775.61999585049534</v>
      </c>
      <c r="G452" s="6">
        <v>-9.6199958504953429</v>
      </c>
    </row>
    <row r="453" spans="1:7" x14ac:dyDescent="0.35">
      <c r="A453">
        <v>760</v>
      </c>
      <c r="B453">
        <v>3.439404605295362</v>
      </c>
      <c r="E453" s="6">
        <v>427</v>
      </c>
      <c r="F453" s="6">
        <v>759.43939711869871</v>
      </c>
      <c r="G453" s="6">
        <v>185.56060288130129</v>
      </c>
    </row>
    <row r="454" spans="1:7" x14ac:dyDescent="0.35">
      <c r="A454">
        <v>496</v>
      </c>
      <c r="B454">
        <v>1.7246838422229815</v>
      </c>
      <c r="E454" s="6">
        <v>428</v>
      </c>
      <c r="F454" s="6">
        <v>775.02432093386255</v>
      </c>
      <c r="G454" s="6">
        <v>38.975679066137445</v>
      </c>
    </row>
    <row r="455" spans="1:7" x14ac:dyDescent="0.35">
      <c r="A455">
        <v>779</v>
      </c>
      <c r="B455">
        <v>3.4287933270744677</v>
      </c>
      <c r="E455" s="6">
        <v>429</v>
      </c>
      <c r="F455" s="6">
        <v>724.530208930002</v>
      </c>
      <c r="G455" s="6">
        <v>5.4697910699979957</v>
      </c>
    </row>
    <row r="456" spans="1:7" x14ac:dyDescent="0.35">
      <c r="A456">
        <v>395</v>
      </c>
      <c r="B456">
        <v>1.0107130707328735</v>
      </c>
      <c r="E456" s="6">
        <v>430</v>
      </c>
      <c r="F456" s="6">
        <v>777.69379473514289</v>
      </c>
      <c r="G456" s="6">
        <v>99.306205264857113</v>
      </c>
    </row>
    <row r="457" spans="1:7" x14ac:dyDescent="0.35">
      <c r="A457">
        <v>745</v>
      </c>
      <c r="B457">
        <v>3.4160124894984829</v>
      </c>
      <c r="E457" s="6">
        <v>431</v>
      </c>
      <c r="F457" s="6">
        <v>718.5299963362429</v>
      </c>
      <c r="G457" s="6">
        <v>43.470003663757097</v>
      </c>
    </row>
    <row r="458" spans="1:7" x14ac:dyDescent="0.35">
      <c r="A458">
        <v>517</v>
      </c>
      <c r="B458">
        <v>1.6602147952491459</v>
      </c>
      <c r="E458" s="6">
        <v>432</v>
      </c>
      <c r="F458" s="6">
        <v>779.67947319931568</v>
      </c>
      <c r="G458" s="6">
        <v>31.32052680068432</v>
      </c>
    </row>
    <row r="459" spans="1:7" x14ac:dyDescent="0.35">
      <c r="A459">
        <v>846</v>
      </c>
      <c r="B459">
        <v>3.4092931236289745</v>
      </c>
      <c r="E459" s="6">
        <v>433</v>
      </c>
      <c r="F459" s="6">
        <v>725.96276284847545</v>
      </c>
      <c r="G459" s="6">
        <v>1.0372371515245504</v>
      </c>
    </row>
    <row r="460" spans="1:7" x14ac:dyDescent="0.35">
      <c r="A460">
        <v>761</v>
      </c>
      <c r="B460">
        <v>3.1822408107004558</v>
      </c>
      <c r="E460" s="6">
        <v>434</v>
      </c>
      <c r="F460" s="6">
        <v>778.26569089182385</v>
      </c>
      <c r="G460" s="6">
        <v>-15.265690891823851</v>
      </c>
    </row>
    <row r="461" spans="1:7" x14ac:dyDescent="0.35">
      <c r="A461">
        <v>731</v>
      </c>
      <c r="B461">
        <v>3.2352440606232196</v>
      </c>
      <c r="E461" s="6">
        <v>435</v>
      </c>
      <c r="F461" s="6">
        <v>740.4983692240437</v>
      </c>
      <c r="G461" s="6">
        <v>-83.498369224043699</v>
      </c>
    </row>
    <row r="462" spans="1:7" x14ac:dyDescent="0.35">
      <c r="A462">
        <v>596</v>
      </c>
      <c r="B462">
        <v>2.7923460409117369</v>
      </c>
      <c r="E462" s="6">
        <v>436</v>
      </c>
      <c r="F462" s="6">
        <v>795.80722355248827</v>
      </c>
      <c r="G462" s="6">
        <v>-97.807223552488267</v>
      </c>
    </row>
    <row r="463" spans="1:7" x14ac:dyDescent="0.35">
      <c r="A463">
        <v>712</v>
      </c>
      <c r="B463">
        <v>3.267713488564651</v>
      </c>
      <c r="E463" s="6">
        <v>437</v>
      </c>
      <c r="F463" s="6">
        <v>791.95025751443745</v>
      </c>
      <c r="G463" s="6">
        <v>32.049742485562547</v>
      </c>
    </row>
    <row r="464" spans="1:7" x14ac:dyDescent="0.35">
      <c r="A464">
        <v>496</v>
      </c>
      <c r="B464">
        <v>0.96308117508628344</v>
      </c>
      <c r="E464" s="6">
        <v>438</v>
      </c>
      <c r="F464" s="6">
        <v>793.33641308910046</v>
      </c>
      <c r="G464" s="6">
        <v>-45.336413089100461</v>
      </c>
    </row>
    <row r="465" spans="1:7" x14ac:dyDescent="0.35">
      <c r="A465">
        <v>729</v>
      </c>
      <c r="B465">
        <v>3.2768921226068257</v>
      </c>
      <c r="E465" s="6">
        <v>439</v>
      </c>
      <c r="F465" s="6">
        <v>487.32716530970026</v>
      </c>
      <c r="G465" s="6">
        <v>59.672834690299737</v>
      </c>
    </row>
    <row r="466" spans="1:7" x14ac:dyDescent="0.35">
      <c r="A466">
        <v>711</v>
      </c>
      <c r="B466">
        <v>2.8427636789962736</v>
      </c>
      <c r="E466" s="6">
        <v>440</v>
      </c>
      <c r="F466" s="6">
        <v>792.6309911833257</v>
      </c>
      <c r="G466" s="6">
        <v>-18.630991183325705</v>
      </c>
    </row>
    <row r="467" spans="1:7" x14ac:dyDescent="0.35">
      <c r="A467">
        <v>698</v>
      </c>
      <c r="B467">
        <v>3.2750067474422249</v>
      </c>
      <c r="E467" s="6">
        <v>441</v>
      </c>
      <c r="F467" s="6">
        <v>575.83759528685391</v>
      </c>
      <c r="G467" s="6">
        <v>40.162404713146088</v>
      </c>
    </row>
    <row r="468" spans="1:7" x14ac:dyDescent="0.35">
      <c r="A468">
        <v>829</v>
      </c>
      <c r="B468">
        <v>2.8298874763805029</v>
      </c>
      <c r="E468" s="6">
        <v>442</v>
      </c>
      <c r="F468" s="6">
        <v>795.11127233132436</v>
      </c>
      <c r="G468" s="6">
        <v>-15.111272331324358</v>
      </c>
    </row>
    <row r="469" spans="1:7" x14ac:dyDescent="0.35">
      <c r="A469">
        <v>749</v>
      </c>
      <c r="B469">
        <v>3.2826544973063752</v>
      </c>
      <c r="E469" s="6">
        <v>443</v>
      </c>
      <c r="F469" s="6">
        <v>508.98914955312864</v>
      </c>
      <c r="G469" s="6">
        <v>-43.989149553128641</v>
      </c>
    </row>
    <row r="470" spans="1:7" x14ac:dyDescent="0.35">
      <c r="A470">
        <v>611</v>
      </c>
      <c r="B470">
        <v>2.8603056288531361</v>
      </c>
      <c r="E470" s="6">
        <v>444</v>
      </c>
      <c r="F470" s="6">
        <v>796.25251964360405</v>
      </c>
      <c r="G470" s="6">
        <v>-83.252519643604046</v>
      </c>
    </row>
    <row r="471" spans="1:7" x14ac:dyDescent="0.35">
      <c r="A471">
        <v>712</v>
      </c>
      <c r="B471">
        <v>3.2237993760304451</v>
      </c>
      <c r="E471" s="6">
        <v>445</v>
      </c>
      <c r="F471" s="6">
        <v>802.24574730857626</v>
      </c>
      <c r="G471" s="6">
        <v>-122.24574730857626</v>
      </c>
    </row>
    <row r="472" spans="1:7" x14ac:dyDescent="0.35">
      <c r="A472">
        <v>626</v>
      </c>
      <c r="B472">
        <v>1.9948779416725206</v>
      </c>
      <c r="E472" s="6">
        <v>446</v>
      </c>
      <c r="F472" s="6">
        <v>792.58125714466632</v>
      </c>
      <c r="G472" s="6">
        <v>-45.581257144666324</v>
      </c>
    </row>
    <row r="473" spans="1:7" x14ac:dyDescent="0.35">
      <c r="A473">
        <v>765</v>
      </c>
      <c r="B473">
        <v>3.2660181688129715</v>
      </c>
      <c r="E473" s="6">
        <v>447</v>
      </c>
      <c r="F473" s="6">
        <v>528.45190283692398</v>
      </c>
      <c r="G473" s="6">
        <v>-13.451902836923978</v>
      </c>
    </row>
    <row r="474" spans="1:7" x14ac:dyDescent="0.35">
      <c r="A474">
        <v>729</v>
      </c>
      <c r="B474">
        <v>2.8550301420522919</v>
      </c>
      <c r="E474" s="6">
        <v>448</v>
      </c>
      <c r="F474" s="6">
        <v>795.87320809327048</v>
      </c>
      <c r="G474" s="6">
        <v>-30.873208093270478</v>
      </c>
    </row>
    <row r="475" spans="1:7" x14ac:dyDescent="0.35">
      <c r="A475">
        <v>815</v>
      </c>
      <c r="B475">
        <v>3.2722096172509185</v>
      </c>
      <c r="E475" s="6">
        <v>449</v>
      </c>
      <c r="F475" s="6">
        <v>794.23305031546147</v>
      </c>
      <c r="G475" s="6">
        <v>-4.2330503154614689</v>
      </c>
    </row>
    <row r="476" spans="1:7" x14ac:dyDescent="0.35">
      <c r="A476">
        <v>650</v>
      </c>
      <c r="B476">
        <v>3.096091273018005</v>
      </c>
      <c r="E476" s="6">
        <v>450</v>
      </c>
      <c r="F476" s="6">
        <v>792.14469556753852</v>
      </c>
      <c r="G476" s="6">
        <v>54.85530443246148</v>
      </c>
    </row>
    <row r="477" spans="1:7" x14ac:dyDescent="0.35">
      <c r="A477">
        <v>777</v>
      </c>
      <c r="B477">
        <v>3.3260903850489996</v>
      </c>
      <c r="E477" s="6">
        <v>451</v>
      </c>
      <c r="F477" s="6">
        <v>463.33557802629525</v>
      </c>
      <c r="G477" s="6">
        <v>48.664421973704748</v>
      </c>
    </row>
    <row r="478" spans="1:7" x14ac:dyDescent="0.35">
      <c r="A478">
        <v>584</v>
      </c>
      <c r="B478">
        <v>2.8486081042526887</v>
      </c>
      <c r="E478" s="6">
        <v>452</v>
      </c>
      <c r="F478" s="6">
        <v>797.65411626021967</v>
      </c>
      <c r="G478" s="6">
        <v>-37.654116260219666</v>
      </c>
    </row>
    <row r="479" spans="1:7" x14ac:dyDescent="0.35">
      <c r="A479">
        <v>729</v>
      </c>
      <c r="B479">
        <v>3.2427059616568097</v>
      </c>
      <c r="E479" s="6">
        <v>453</v>
      </c>
      <c r="F479" s="6">
        <v>585.42989918633111</v>
      </c>
      <c r="G479" s="6">
        <v>-89.429899186331113</v>
      </c>
    </row>
    <row r="480" spans="1:7" x14ac:dyDescent="0.35">
      <c r="A480">
        <v>664</v>
      </c>
      <c r="B480">
        <v>3.3500094068090815</v>
      </c>
      <c r="E480" s="6">
        <v>454</v>
      </c>
      <c r="F480" s="6">
        <v>796.34080026085689</v>
      </c>
      <c r="G480" s="6">
        <v>-17.340800260856895</v>
      </c>
    </row>
    <row r="481" spans="1:7" x14ac:dyDescent="0.35">
      <c r="A481">
        <v>713</v>
      </c>
      <c r="B481">
        <v>3.2612858894425703</v>
      </c>
      <c r="E481" s="6">
        <v>455</v>
      </c>
      <c r="F481" s="6">
        <v>497.06455641084835</v>
      </c>
      <c r="G481" s="6">
        <v>-102.06455641084835</v>
      </c>
    </row>
    <row r="482" spans="1:7" x14ac:dyDescent="0.35">
      <c r="A482">
        <v>600</v>
      </c>
      <c r="B482">
        <v>2.8944932143476119</v>
      </c>
      <c r="E482" s="6">
        <v>456</v>
      </c>
      <c r="F482" s="6">
        <v>794.75896646813374</v>
      </c>
      <c r="G482" s="6">
        <v>-49.758966468133735</v>
      </c>
    </row>
    <row r="483" spans="1:7" x14ac:dyDescent="0.35">
      <c r="A483">
        <v>758</v>
      </c>
      <c r="B483">
        <v>3.2646409292134049</v>
      </c>
      <c r="E483" s="6">
        <v>457</v>
      </c>
      <c r="F483" s="6">
        <v>577.45081984340231</v>
      </c>
      <c r="G483" s="6">
        <v>-60.450819843402314</v>
      </c>
    </row>
    <row r="484" spans="1:7" x14ac:dyDescent="0.35">
      <c r="A484">
        <v>897</v>
      </c>
      <c r="B484">
        <v>3.6413724736724693</v>
      </c>
      <c r="E484" s="6">
        <v>458</v>
      </c>
      <c r="F484" s="6">
        <v>793.92733709057006</v>
      </c>
      <c r="G484" s="6">
        <v>52.072662909429937</v>
      </c>
    </row>
    <row r="485" spans="1:7" x14ac:dyDescent="0.35">
      <c r="A485">
        <v>813</v>
      </c>
      <c r="B485">
        <v>3.4350427641589647</v>
      </c>
      <c r="E485" s="6">
        <v>459</v>
      </c>
      <c r="F485" s="6">
        <v>765.82596899391717</v>
      </c>
      <c r="G485" s="6">
        <v>-4.8259689939171722</v>
      </c>
    </row>
    <row r="486" spans="1:7" x14ac:dyDescent="0.35">
      <c r="A486">
        <v>566</v>
      </c>
      <c r="B486">
        <v>1.7571888083742022</v>
      </c>
      <c r="E486" s="6">
        <v>460</v>
      </c>
      <c r="F486" s="6">
        <v>772.38597191653616</v>
      </c>
      <c r="G486" s="6">
        <v>-41.385971916536164</v>
      </c>
    </row>
    <row r="487" spans="1:7" x14ac:dyDescent="0.35">
      <c r="A487">
        <v>864</v>
      </c>
      <c r="B487">
        <v>3.4291964740356087</v>
      </c>
      <c r="E487" s="6">
        <v>461</v>
      </c>
      <c r="F487" s="6">
        <v>717.5702331087607</v>
      </c>
      <c r="G487" s="6">
        <v>-121.5702331087607</v>
      </c>
    </row>
    <row r="488" spans="1:7" x14ac:dyDescent="0.35">
      <c r="A488">
        <v>876</v>
      </c>
      <c r="B488">
        <v>3.4583012378238389</v>
      </c>
      <c r="E488" s="6">
        <v>462</v>
      </c>
      <c r="F488" s="6">
        <v>776.40458478465155</v>
      </c>
      <c r="G488" s="6">
        <v>-64.404584784651547</v>
      </c>
    </row>
    <row r="489" spans="1:7" x14ac:dyDescent="0.35">
      <c r="A489">
        <v>828</v>
      </c>
      <c r="B489">
        <v>3.4381484040742825</v>
      </c>
      <c r="E489" s="6">
        <v>463</v>
      </c>
      <c r="F489" s="6">
        <v>491.16934479445058</v>
      </c>
      <c r="G489" s="6">
        <v>4.8306552055494194</v>
      </c>
    </row>
    <row r="490" spans="1:7" x14ac:dyDescent="0.35">
      <c r="A490">
        <v>912</v>
      </c>
      <c r="B490">
        <v>3.3672231546896692</v>
      </c>
      <c r="E490" s="6">
        <v>464</v>
      </c>
      <c r="F490" s="6">
        <v>777.54058807180945</v>
      </c>
      <c r="G490" s="6">
        <v>-48.540588071809452</v>
      </c>
    </row>
    <row r="491" spans="1:7" x14ac:dyDescent="0.35">
      <c r="A491">
        <v>764</v>
      </c>
      <c r="B491">
        <v>3.4138742156182751</v>
      </c>
      <c r="E491" s="6">
        <v>465</v>
      </c>
      <c r="F491" s="6">
        <v>723.81022506525505</v>
      </c>
      <c r="G491" s="6">
        <v>-12.810225065255054</v>
      </c>
    </row>
    <row r="492" spans="1:7" x14ac:dyDescent="0.35">
      <c r="A492">
        <v>466</v>
      </c>
      <c r="B492">
        <v>1.3015382529402779</v>
      </c>
      <c r="E492" s="6">
        <v>466</v>
      </c>
      <c r="F492" s="6">
        <v>777.30724263340642</v>
      </c>
      <c r="G492" s="6">
        <v>-79.307242633406418</v>
      </c>
    </row>
    <row r="493" spans="1:7" x14ac:dyDescent="0.35">
      <c r="A493">
        <v>863</v>
      </c>
      <c r="B493">
        <v>3.422008073860777</v>
      </c>
      <c r="E493" s="6">
        <v>467</v>
      </c>
      <c r="F493" s="6">
        <v>722.21658831817297</v>
      </c>
      <c r="G493" s="6">
        <v>106.78341168182703</v>
      </c>
    </row>
    <row r="494" spans="1:7" x14ac:dyDescent="0.35">
      <c r="A494">
        <v>808</v>
      </c>
      <c r="B494">
        <v>3.4173713441760398</v>
      </c>
      <c r="E494" s="6">
        <v>468</v>
      </c>
      <c r="F494" s="6">
        <v>778.25377443161483</v>
      </c>
      <c r="G494" s="6">
        <v>-29.253774431614829</v>
      </c>
    </row>
    <row r="495" spans="1:7" x14ac:dyDescent="0.35">
      <c r="A495">
        <v>732</v>
      </c>
      <c r="B495">
        <v>3.4268029208333854</v>
      </c>
      <c r="E495" s="6">
        <v>469</v>
      </c>
      <c r="F495" s="6">
        <v>725.98132292240791</v>
      </c>
      <c r="G495" s="6">
        <v>-114.98132292240791</v>
      </c>
    </row>
    <row r="496" spans="1:7" x14ac:dyDescent="0.35">
      <c r="A496">
        <v>664</v>
      </c>
      <c r="B496">
        <v>2.6305344510246731</v>
      </c>
      <c r="E496" s="6">
        <v>470</v>
      </c>
      <c r="F496" s="6">
        <v>770.96950850181247</v>
      </c>
      <c r="G496" s="6">
        <v>-58.96950850181247</v>
      </c>
    </row>
    <row r="497" spans="1:7" x14ac:dyDescent="0.35">
      <c r="A497">
        <v>1068</v>
      </c>
      <c r="B497">
        <v>3.3541540936524319</v>
      </c>
      <c r="E497" s="6">
        <v>471</v>
      </c>
      <c r="F497" s="6">
        <v>618.87075582523937</v>
      </c>
      <c r="G497" s="6">
        <v>7.129244174760629</v>
      </c>
    </row>
    <row r="498" spans="1:7" x14ac:dyDescent="0.35">
      <c r="A498">
        <v>608</v>
      </c>
      <c r="B498">
        <v>2.931593795068248</v>
      </c>
      <c r="E498" s="6">
        <v>472</v>
      </c>
      <c r="F498" s="6">
        <v>776.19476175413934</v>
      </c>
      <c r="G498" s="6">
        <v>-11.194761754139336</v>
      </c>
    </row>
    <row r="499" spans="1:7" x14ac:dyDescent="0.35">
      <c r="A499">
        <v>727</v>
      </c>
      <c r="B499">
        <v>3.2550459626436488</v>
      </c>
      <c r="E499" s="6">
        <v>473</v>
      </c>
      <c r="F499" s="6">
        <v>725.32839675500861</v>
      </c>
      <c r="G499" s="6">
        <v>3.6716032449913882</v>
      </c>
    </row>
    <row r="500" spans="1:7" x14ac:dyDescent="0.35">
      <c r="A500">
        <v>649</v>
      </c>
      <c r="B500">
        <v>2.844881211041395</v>
      </c>
      <c r="E500" s="6">
        <v>474</v>
      </c>
      <c r="F500" s="6">
        <v>776.96105287604905</v>
      </c>
      <c r="G500" s="6">
        <v>38.038947123950948</v>
      </c>
    </row>
    <row r="501" spans="1:7" x14ac:dyDescent="0.35">
      <c r="A501">
        <v>779</v>
      </c>
      <c r="B501">
        <v>3.2766223311669704</v>
      </c>
      <c r="E501" s="6">
        <v>475</v>
      </c>
      <c r="F501" s="6">
        <v>755.16358093653071</v>
      </c>
      <c r="G501" s="6">
        <v>-105.16358093653071</v>
      </c>
    </row>
    <row r="502" spans="1:7" x14ac:dyDescent="0.35">
      <c r="A502">
        <v>631</v>
      </c>
      <c r="B502">
        <v>2.891488264381969</v>
      </c>
      <c r="E502" s="6">
        <v>476</v>
      </c>
      <c r="F502" s="6">
        <v>783.6296627206043</v>
      </c>
      <c r="G502" s="6">
        <v>-6.6296627206043013</v>
      </c>
    </row>
    <row r="503" spans="1:7" x14ac:dyDescent="0.35">
      <c r="A503">
        <v>644</v>
      </c>
      <c r="B503">
        <v>3.2396854272053446</v>
      </c>
      <c r="E503" s="6">
        <v>477</v>
      </c>
      <c r="F503" s="6">
        <v>724.53356649844977</v>
      </c>
      <c r="G503" s="6">
        <v>-140.53356649844977</v>
      </c>
    </row>
    <row r="504" spans="1:7" x14ac:dyDescent="0.35">
      <c r="A504">
        <v>443</v>
      </c>
      <c r="B504">
        <v>0.92489854475928124</v>
      </c>
      <c r="E504" s="6">
        <v>478</v>
      </c>
      <c r="F504" s="6">
        <v>773.30950193894</v>
      </c>
      <c r="G504" s="6">
        <v>-44.309501938940002</v>
      </c>
    </row>
    <row r="505" spans="1:7" x14ac:dyDescent="0.35">
      <c r="A505">
        <v>612</v>
      </c>
      <c r="B505">
        <v>2.8515618807350989</v>
      </c>
      <c r="E505" s="6">
        <v>479</v>
      </c>
      <c r="F505" s="6">
        <v>786.5900255828999</v>
      </c>
      <c r="G505" s="6">
        <v>-122.5900255828999</v>
      </c>
    </row>
    <row r="506" spans="1:7" x14ac:dyDescent="0.35">
      <c r="A506">
        <v>630</v>
      </c>
      <c r="B506">
        <v>2.8664483359797486</v>
      </c>
      <c r="E506" s="6">
        <v>480</v>
      </c>
      <c r="F506" s="6">
        <v>775.60906622517234</v>
      </c>
      <c r="G506" s="6">
        <v>-62.609066225172342</v>
      </c>
    </row>
    <row r="507" spans="1:7" x14ac:dyDescent="0.35">
      <c r="A507">
        <v>930</v>
      </c>
      <c r="B507">
        <v>3.7069367784266762</v>
      </c>
      <c r="E507" s="6">
        <v>481</v>
      </c>
      <c r="F507" s="6">
        <v>730.21258536551943</v>
      </c>
      <c r="G507" s="6">
        <v>-130.21258536551943</v>
      </c>
    </row>
    <row r="508" spans="1:7" x14ac:dyDescent="0.35">
      <c r="A508">
        <v>880</v>
      </c>
      <c r="B508">
        <v>3.279284993219203</v>
      </c>
      <c r="E508" s="6">
        <v>482</v>
      </c>
      <c r="F508" s="6">
        <v>776.02430624789258</v>
      </c>
      <c r="G508" s="6">
        <v>-18.024306247892582</v>
      </c>
    </row>
    <row r="509" spans="1:7" x14ac:dyDescent="0.35">
      <c r="A509">
        <v>742</v>
      </c>
      <c r="B509">
        <v>3.2429479339499081</v>
      </c>
      <c r="E509" s="6">
        <v>483</v>
      </c>
      <c r="F509" s="6">
        <v>822.65088171817922</v>
      </c>
      <c r="G509" s="6">
        <v>74.349118281820779</v>
      </c>
    </row>
    <row r="510" spans="1:7" x14ac:dyDescent="0.35">
      <c r="A510">
        <v>684</v>
      </c>
      <c r="B510">
        <v>2.8252926274668781</v>
      </c>
      <c r="E510" s="6">
        <v>484</v>
      </c>
      <c r="F510" s="6">
        <v>797.11426840854142</v>
      </c>
      <c r="G510" s="6">
        <v>15.88573159145858</v>
      </c>
    </row>
    <row r="511" spans="1:7" x14ac:dyDescent="0.35">
      <c r="A511">
        <v>779</v>
      </c>
      <c r="B511">
        <v>3.2550459626436488</v>
      </c>
      <c r="E511" s="6">
        <v>485</v>
      </c>
      <c r="F511" s="6">
        <v>589.45291047832472</v>
      </c>
      <c r="G511" s="6">
        <v>-23.452910478324725</v>
      </c>
    </row>
    <row r="512" spans="1:7" x14ac:dyDescent="0.35">
      <c r="A512">
        <v>677</v>
      </c>
      <c r="B512">
        <v>3.0129453661550833</v>
      </c>
      <c r="E512" s="6">
        <v>486</v>
      </c>
      <c r="F512" s="6">
        <v>796.39069616813026</v>
      </c>
      <c r="G512" s="6">
        <v>67.609303831869738</v>
      </c>
    </row>
    <row r="513" spans="1:7" x14ac:dyDescent="0.35">
      <c r="A513">
        <v>781</v>
      </c>
      <c r="B513">
        <v>3.4626814232750327</v>
      </c>
      <c r="E513" s="6">
        <v>487</v>
      </c>
      <c r="F513" s="6">
        <v>799.99287784172839</v>
      </c>
      <c r="G513" s="6">
        <v>76.007122158271613</v>
      </c>
    </row>
    <row r="514" spans="1:7" x14ac:dyDescent="0.35">
      <c r="A514">
        <v>779</v>
      </c>
      <c r="B514">
        <v>3.4537526886681604</v>
      </c>
      <c r="E514" s="6">
        <v>488</v>
      </c>
      <c r="F514" s="6">
        <v>797.49864119607378</v>
      </c>
      <c r="G514" s="6">
        <v>30.501358803926223</v>
      </c>
    </row>
    <row r="515" spans="1:7" x14ac:dyDescent="0.35">
      <c r="A515">
        <v>815</v>
      </c>
      <c r="B515">
        <v>3.3744826883846391</v>
      </c>
      <c r="E515" s="6">
        <v>489</v>
      </c>
      <c r="F515" s="6">
        <v>788.72050317758385</v>
      </c>
      <c r="G515" s="6">
        <v>123.27949682241615</v>
      </c>
    </row>
    <row r="516" spans="1:7" x14ac:dyDescent="0.35">
      <c r="A516">
        <v>993</v>
      </c>
      <c r="B516">
        <v>3.8492480452414197</v>
      </c>
      <c r="E516" s="6">
        <v>490</v>
      </c>
      <c r="F516" s="6">
        <v>794.49432075444702</v>
      </c>
      <c r="G516" s="6">
        <v>-30.494320754447017</v>
      </c>
    </row>
    <row r="517" spans="1:7" x14ac:dyDescent="0.35">
      <c r="A517">
        <v>692</v>
      </c>
      <c r="B517">
        <v>3.0530120800791849</v>
      </c>
      <c r="E517" s="6">
        <v>491</v>
      </c>
      <c r="F517" s="6">
        <v>533.05884068646947</v>
      </c>
      <c r="G517" s="6">
        <v>-67.058840686469466</v>
      </c>
    </row>
    <row r="518" spans="1:7" x14ac:dyDescent="0.35">
      <c r="A518">
        <v>764</v>
      </c>
      <c r="B518">
        <v>2.9977126198082762</v>
      </c>
      <c r="E518" s="6">
        <v>492</v>
      </c>
      <c r="F518" s="6">
        <v>795.50101626690594</v>
      </c>
      <c r="G518" s="6">
        <v>67.498983733094065</v>
      </c>
    </row>
    <row r="519" spans="1:7" x14ac:dyDescent="0.35">
      <c r="A519">
        <v>794</v>
      </c>
      <c r="B519">
        <v>2.9769114281401543</v>
      </c>
      <c r="E519" s="6">
        <v>493</v>
      </c>
      <c r="F519" s="6">
        <v>794.92714654518898</v>
      </c>
      <c r="G519" s="6">
        <v>13.072853454811025</v>
      </c>
    </row>
    <row r="520" spans="1:7" x14ac:dyDescent="0.35">
      <c r="A520">
        <v>549</v>
      </c>
      <c r="B520">
        <v>1.9933483242362389</v>
      </c>
      <c r="E520" s="6">
        <v>494</v>
      </c>
      <c r="F520" s="6">
        <v>796.09445554090621</v>
      </c>
      <c r="G520" s="6">
        <v>-64.09445554090621</v>
      </c>
    </row>
    <row r="521" spans="1:7" x14ac:dyDescent="0.35">
      <c r="A521">
        <v>775</v>
      </c>
      <c r="B521">
        <v>3.3805590523814075</v>
      </c>
      <c r="E521" s="6">
        <v>495</v>
      </c>
      <c r="F521" s="6">
        <v>697.54345165442442</v>
      </c>
      <c r="G521" s="6">
        <v>-33.543451654424416</v>
      </c>
    </row>
    <row r="522" spans="1:7" x14ac:dyDescent="0.35">
      <c r="A522">
        <v>748</v>
      </c>
      <c r="B522">
        <v>3.3815102398403623</v>
      </c>
      <c r="E522" s="6">
        <v>496</v>
      </c>
      <c r="F522" s="6">
        <v>787.10299710531285</v>
      </c>
      <c r="G522" s="6">
        <v>280.89700289468715</v>
      </c>
    </row>
    <row r="523" spans="1:7" x14ac:dyDescent="0.35">
      <c r="A523">
        <v>864</v>
      </c>
      <c r="B523">
        <v>3.4611827892554059</v>
      </c>
      <c r="E523" s="6">
        <v>497</v>
      </c>
      <c r="F523" s="6">
        <v>734.80437772377832</v>
      </c>
      <c r="G523" s="6">
        <v>-126.80437772377832</v>
      </c>
    </row>
    <row r="524" spans="1:7" x14ac:dyDescent="0.35">
      <c r="A524">
        <v>930</v>
      </c>
      <c r="B524">
        <v>3.9356260038109814</v>
      </c>
      <c r="E524" s="6">
        <v>498</v>
      </c>
      <c r="F524" s="6">
        <v>774.83677512797544</v>
      </c>
      <c r="G524" s="6">
        <v>-47.836775127975443</v>
      </c>
    </row>
    <row r="525" spans="1:7" x14ac:dyDescent="0.35">
      <c r="A525">
        <v>713</v>
      </c>
      <c r="B525">
        <v>3.0159166589758479</v>
      </c>
      <c r="E525" s="6">
        <v>499</v>
      </c>
      <c r="F525" s="6">
        <v>724.0723036439266</v>
      </c>
      <c r="G525" s="6">
        <v>-75.072303643926602</v>
      </c>
    </row>
    <row r="526" spans="1:7" x14ac:dyDescent="0.35">
      <c r="A526">
        <v>543</v>
      </c>
      <c r="B526">
        <v>1.3936649519245785</v>
      </c>
      <c r="E526" s="6">
        <v>500</v>
      </c>
      <c r="F526" s="6">
        <v>777.50719705075835</v>
      </c>
      <c r="G526" s="6">
        <v>1.4928029492416499</v>
      </c>
    </row>
    <row r="527" spans="1:7" x14ac:dyDescent="0.35">
      <c r="A527">
        <v>762</v>
      </c>
      <c r="B527">
        <v>3.0413473584642658</v>
      </c>
      <c r="E527" s="6">
        <v>501</v>
      </c>
      <c r="F527" s="6">
        <v>729.84067457541391</v>
      </c>
      <c r="G527" s="6">
        <v>-98.840674575413914</v>
      </c>
    </row>
    <row r="528" spans="1:7" x14ac:dyDescent="0.35">
      <c r="A528">
        <v>661</v>
      </c>
      <c r="B528">
        <v>2.4811026365419355</v>
      </c>
      <c r="E528" s="6">
        <v>502</v>
      </c>
      <c r="F528" s="6">
        <v>772.93566231857028</v>
      </c>
      <c r="G528" s="6">
        <v>-128.93566231857028</v>
      </c>
    </row>
    <row r="529" spans="1:7" x14ac:dyDescent="0.35">
      <c r="A529">
        <v>1082</v>
      </c>
      <c r="B529">
        <v>3.2706488697633098</v>
      </c>
      <c r="E529" s="6">
        <v>503</v>
      </c>
      <c r="F529" s="6">
        <v>486.44363142963971</v>
      </c>
      <c r="G529" s="6">
        <v>-43.443631429639709</v>
      </c>
    </row>
    <row r="530" spans="1:7" x14ac:dyDescent="0.35">
      <c r="A530">
        <v>681</v>
      </c>
      <c r="B530">
        <v>2.8919333527149211</v>
      </c>
      <c r="E530" s="6">
        <v>504</v>
      </c>
      <c r="F530" s="6">
        <v>724.89914374862985</v>
      </c>
      <c r="G530" s="6">
        <v>-112.89914374862985</v>
      </c>
    </row>
    <row r="531" spans="1:7" x14ac:dyDescent="0.35">
      <c r="A531">
        <v>810</v>
      </c>
      <c r="B531">
        <v>3.2206310922766801</v>
      </c>
      <c r="E531" s="6">
        <v>505</v>
      </c>
      <c r="F531" s="6">
        <v>726.74158152470284</v>
      </c>
      <c r="G531" s="6">
        <v>-96.741581524702838</v>
      </c>
    </row>
    <row r="532" spans="1:7" x14ac:dyDescent="0.35">
      <c r="A532">
        <v>543</v>
      </c>
      <c r="B532">
        <v>1.874283143191205</v>
      </c>
      <c r="E532" s="6">
        <v>506</v>
      </c>
      <c r="F532" s="6">
        <v>830.76551679119495</v>
      </c>
      <c r="G532" s="6">
        <v>99.234483208805045</v>
      </c>
    </row>
    <row r="533" spans="1:7" x14ac:dyDescent="0.35">
      <c r="A533">
        <v>715</v>
      </c>
      <c r="B533">
        <v>2.811146332082219</v>
      </c>
      <c r="E533" s="6">
        <v>507</v>
      </c>
      <c r="F533" s="6">
        <v>777.83674421758394</v>
      </c>
      <c r="G533" s="6">
        <v>102.16325578241606</v>
      </c>
    </row>
    <row r="534" spans="1:7" x14ac:dyDescent="0.35">
      <c r="A534">
        <v>879</v>
      </c>
      <c r="B534">
        <v>3.2583430899766577</v>
      </c>
      <c r="E534" s="6">
        <v>508</v>
      </c>
      <c r="F534" s="6">
        <v>773.33944989406018</v>
      </c>
      <c r="G534" s="6">
        <v>-31.339449894060181</v>
      </c>
    </row>
    <row r="535" spans="1:7" x14ac:dyDescent="0.35">
      <c r="A535">
        <v>746</v>
      </c>
      <c r="B535">
        <v>2.8664483359797486</v>
      </c>
      <c r="E535" s="6">
        <v>509</v>
      </c>
      <c r="F535" s="6">
        <v>721.64790201410119</v>
      </c>
      <c r="G535" s="6">
        <v>-37.647902014101192</v>
      </c>
    </row>
    <row r="536" spans="1:7" x14ac:dyDescent="0.35">
      <c r="A536">
        <v>726</v>
      </c>
      <c r="B536">
        <v>3.1916299222721314</v>
      </c>
      <c r="E536" s="6">
        <v>510</v>
      </c>
      <c r="F536" s="6">
        <v>774.83677512797544</v>
      </c>
      <c r="G536" s="6">
        <v>4.163224872024557</v>
      </c>
    </row>
    <row r="537" spans="1:7" x14ac:dyDescent="0.35">
      <c r="A537">
        <v>662</v>
      </c>
      <c r="B537">
        <v>3.2223378749144844</v>
      </c>
      <c r="E537" s="6">
        <v>511</v>
      </c>
      <c r="F537" s="6">
        <v>744.87294040374491</v>
      </c>
      <c r="G537" s="6">
        <v>-67.872940403744906</v>
      </c>
    </row>
    <row r="538" spans="1:7" x14ac:dyDescent="0.35">
      <c r="A538">
        <v>846</v>
      </c>
      <c r="B538">
        <v>2.78085352430343</v>
      </c>
      <c r="E538" s="6">
        <v>512</v>
      </c>
      <c r="F538" s="6">
        <v>800.53499609680352</v>
      </c>
      <c r="G538" s="6">
        <v>-19.534996096803525</v>
      </c>
    </row>
    <row r="539" spans="1:7" x14ac:dyDescent="0.35">
      <c r="A539">
        <v>897</v>
      </c>
      <c r="B539">
        <v>3.2222365628155063</v>
      </c>
      <c r="E539" s="6">
        <v>513</v>
      </c>
      <c r="F539" s="6">
        <v>799.4299218758506</v>
      </c>
      <c r="G539" s="6">
        <v>-20.429921875850596</v>
      </c>
    </row>
    <row r="540" spans="1:7" x14ac:dyDescent="0.35">
      <c r="A540">
        <v>747</v>
      </c>
      <c r="B540">
        <v>3.2645475493631175</v>
      </c>
      <c r="E540" s="6">
        <v>514</v>
      </c>
      <c r="F540" s="6">
        <v>789.61898699367521</v>
      </c>
      <c r="G540" s="6">
        <v>25.381013006324793</v>
      </c>
    </row>
    <row r="541" spans="1:7" x14ac:dyDescent="0.35">
      <c r="A541">
        <v>669</v>
      </c>
      <c r="B541">
        <v>3.2833210616193789</v>
      </c>
      <c r="E541" s="6">
        <v>515</v>
      </c>
      <c r="F541" s="6">
        <v>848.37882026950433</v>
      </c>
      <c r="G541" s="6">
        <v>144.62117973049567</v>
      </c>
    </row>
    <row r="542" spans="1:7" x14ac:dyDescent="0.35">
      <c r="A542">
        <v>576</v>
      </c>
      <c r="B542">
        <v>2.857289953087029</v>
      </c>
      <c r="E542" s="6">
        <v>516</v>
      </c>
      <c r="F542" s="6">
        <v>749.83183935474983</v>
      </c>
      <c r="G542" s="6">
        <v>-57.831839354749832</v>
      </c>
    </row>
    <row r="543" spans="1:7" x14ac:dyDescent="0.35">
      <c r="A543">
        <v>663</v>
      </c>
      <c r="B543">
        <v>3.2457244545711563</v>
      </c>
      <c r="E543" s="6">
        <v>517</v>
      </c>
      <c r="F543" s="6">
        <v>742.98764354552998</v>
      </c>
      <c r="G543" s="6">
        <v>21.012356454470023</v>
      </c>
    </row>
    <row r="544" spans="1:7" x14ac:dyDescent="0.35">
      <c r="A544">
        <v>563</v>
      </c>
      <c r="B544">
        <v>2.838232876672413</v>
      </c>
      <c r="E544" s="6">
        <v>518</v>
      </c>
      <c r="F544" s="6">
        <v>740.41316220078829</v>
      </c>
      <c r="G544" s="6">
        <v>53.586837799211708</v>
      </c>
    </row>
    <row r="545" spans="1:7" x14ac:dyDescent="0.35">
      <c r="A545">
        <v>728</v>
      </c>
      <c r="B545">
        <v>3.3037511150848959</v>
      </c>
      <c r="E545" s="6">
        <v>519</v>
      </c>
      <c r="F545" s="6">
        <v>618.68144111591266</v>
      </c>
      <c r="G545" s="6">
        <v>-69.681441115912662</v>
      </c>
    </row>
    <row r="546" spans="1:7" x14ac:dyDescent="0.35">
      <c r="A546">
        <v>579</v>
      </c>
      <c r="B546">
        <v>2.8516935319263657</v>
      </c>
      <c r="E546" s="6">
        <v>520</v>
      </c>
      <c r="F546" s="6">
        <v>790.37103456879163</v>
      </c>
      <c r="G546" s="6">
        <v>-15.371034568791629</v>
      </c>
    </row>
    <row r="547" spans="1:7" x14ac:dyDescent="0.35">
      <c r="A547">
        <v>694</v>
      </c>
      <c r="B547">
        <v>3.2205685915813076</v>
      </c>
      <c r="E547" s="6">
        <v>521</v>
      </c>
      <c r="F547" s="6">
        <v>790.48875928415896</v>
      </c>
      <c r="G547" s="6">
        <v>-42.488759284158959</v>
      </c>
    </row>
    <row r="548" spans="1:7" x14ac:dyDescent="0.35">
      <c r="A548">
        <v>379</v>
      </c>
      <c r="B548">
        <v>0.73559972702244025</v>
      </c>
      <c r="E548" s="6">
        <v>522</v>
      </c>
      <c r="F548" s="6">
        <v>800.34951608259667</v>
      </c>
      <c r="G548" s="6">
        <v>63.650483917403335</v>
      </c>
    </row>
    <row r="549" spans="1:7" x14ac:dyDescent="0.35">
      <c r="A549">
        <v>676</v>
      </c>
      <c r="B549">
        <v>3.2425849432668086</v>
      </c>
      <c r="E549" s="6">
        <v>523</v>
      </c>
      <c r="F549" s="6">
        <v>859.06947907800929</v>
      </c>
      <c r="G549" s="6">
        <v>70.930520921990706</v>
      </c>
    </row>
    <row r="550" spans="1:7" x14ac:dyDescent="0.35">
      <c r="A550">
        <v>630</v>
      </c>
      <c r="B550">
        <v>2.8495569025387741</v>
      </c>
      <c r="E550" s="6">
        <v>524</v>
      </c>
      <c r="F550" s="6">
        <v>745.24068558194767</v>
      </c>
      <c r="G550" s="6">
        <v>-32.240685581947673</v>
      </c>
    </row>
    <row r="551" spans="1:7" x14ac:dyDescent="0.35">
      <c r="A551">
        <v>882</v>
      </c>
      <c r="B551">
        <v>3.2224002133255447</v>
      </c>
      <c r="E551" s="6">
        <v>525</v>
      </c>
      <c r="F551" s="6">
        <v>544.46099839319322</v>
      </c>
      <c r="G551" s="6">
        <v>-1.460998393193222</v>
      </c>
    </row>
    <row r="552" spans="1:7" x14ac:dyDescent="0.35">
      <c r="A552">
        <v>1083</v>
      </c>
      <c r="B552">
        <v>3.8868388565299505</v>
      </c>
      <c r="E552" s="6">
        <v>526</v>
      </c>
      <c r="F552" s="6">
        <v>748.38814282676503</v>
      </c>
      <c r="G552" s="6">
        <v>13.611857173234966</v>
      </c>
    </row>
    <row r="553" spans="1:7" x14ac:dyDescent="0.35">
      <c r="A553">
        <v>1012</v>
      </c>
      <c r="B553">
        <v>3.3334281860440882</v>
      </c>
      <c r="E553" s="6">
        <v>527</v>
      </c>
      <c r="F553" s="6">
        <v>679.048866111699</v>
      </c>
      <c r="G553" s="6">
        <v>-18.048866111698999</v>
      </c>
    </row>
    <row r="554" spans="1:7" x14ac:dyDescent="0.35">
      <c r="A554">
        <v>828</v>
      </c>
      <c r="B554">
        <v>2.8547076468043038</v>
      </c>
      <c r="E554" s="6">
        <v>528</v>
      </c>
      <c r="F554" s="6">
        <v>776.76788532320836</v>
      </c>
      <c r="G554" s="6">
        <v>305.23211467679164</v>
      </c>
    </row>
    <row r="555" spans="1:7" x14ac:dyDescent="0.35">
      <c r="A555">
        <v>880</v>
      </c>
      <c r="B555">
        <v>3.243933838083799</v>
      </c>
      <c r="E555" s="6">
        <v>529</v>
      </c>
      <c r="F555" s="6">
        <v>729.89576140064139</v>
      </c>
      <c r="G555" s="6">
        <v>-48.895761400641391</v>
      </c>
    </row>
    <row r="556" spans="1:7" x14ac:dyDescent="0.35">
      <c r="A556">
        <v>430</v>
      </c>
      <c r="B556">
        <v>0.97344442867612124</v>
      </c>
      <c r="E556" s="6">
        <v>530</v>
      </c>
      <c r="F556" s="6">
        <v>770.5773825337883</v>
      </c>
      <c r="G556" s="6">
        <v>39.422617466211705</v>
      </c>
    </row>
    <row r="557" spans="1:7" x14ac:dyDescent="0.35">
      <c r="A557">
        <v>848</v>
      </c>
      <c r="B557">
        <v>3.206914128531889</v>
      </c>
      <c r="E557" s="6">
        <v>531</v>
      </c>
      <c r="F557" s="6">
        <v>603.9452138699279</v>
      </c>
      <c r="G557" s="6">
        <v>-60.945213869927898</v>
      </c>
    </row>
    <row r="558" spans="1:7" x14ac:dyDescent="0.35">
      <c r="A558">
        <v>812</v>
      </c>
      <c r="B558">
        <v>2.8658934373751728</v>
      </c>
      <c r="E558" s="6">
        <v>532</v>
      </c>
      <c r="F558" s="6">
        <v>719.89707090086142</v>
      </c>
      <c r="G558" s="6">
        <v>-4.8970709008614222</v>
      </c>
    </row>
    <row r="559" spans="1:7" x14ac:dyDescent="0.35">
      <c r="A559">
        <v>929</v>
      </c>
      <c r="B559">
        <v>3.2349534391491592</v>
      </c>
      <c r="E559" s="6">
        <v>533</v>
      </c>
      <c r="F559" s="6">
        <v>775.2448475569737</v>
      </c>
      <c r="G559" s="6">
        <v>103.7551524430263</v>
      </c>
    </row>
    <row r="560" spans="1:7" x14ac:dyDescent="0.35">
      <c r="A560">
        <v>563</v>
      </c>
      <c r="B560">
        <v>0.94811193801813343</v>
      </c>
      <c r="E560" s="6">
        <v>534</v>
      </c>
      <c r="F560" s="6">
        <v>726.74158152470284</v>
      </c>
      <c r="G560" s="6">
        <v>19.258418475297162</v>
      </c>
    </row>
    <row r="561" spans="1:7" x14ac:dyDescent="0.35">
      <c r="A561">
        <v>1178</v>
      </c>
      <c r="B561">
        <v>3.2669311359710052</v>
      </c>
      <c r="E561" s="6">
        <v>535</v>
      </c>
      <c r="F561" s="6">
        <v>766.98802225368411</v>
      </c>
      <c r="G561" s="6">
        <v>-40.988022253684107</v>
      </c>
    </row>
    <row r="562" spans="1:7" x14ac:dyDescent="0.35">
      <c r="A562">
        <v>844</v>
      </c>
      <c r="B562">
        <v>2.8284630669944293</v>
      </c>
      <c r="E562" s="6">
        <v>536</v>
      </c>
      <c r="F562" s="6">
        <v>770.78862428044704</v>
      </c>
      <c r="G562" s="6">
        <v>-108.78862428044704</v>
      </c>
    </row>
    <row r="563" spans="1:7" x14ac:dyDescent="0.35">
      <c r="A563">
        <v>910</v>
      </c>
      <c r="B563">
        <v>3.2019859585224095</v>
      </c>
      <c r="E563" s="6">
        <v>537</v>
      </c>
      <c r="F563" s="6">
        <v>716.14784971437257</v>
      </c>
      <c r="G563" s="6">
        <v>129.85215028562743</v>
      </c>
    </row>
    <row r="564" spans="1:7" x14ac:dyDescent="0.35">
      <c r="A564">
        <v>472</v>
      </c>
      <c r="B564">
        <v>0.94284340633241825</v>
      </c>
      <c r="E564" s="6">
        <v>538</v>
      </c>
      <c r="F564" s="6">
        <v>770.77608528205803</v>
      </c>
      <c r="G564" s="6">
        <v>126.22391471794197</v>
      </c>
    </row>
    <row r="565" spans="1:7" x14ac:dyDescent="0.35">
      <c r="A565">
        <v>879</v>
      </c>
      <c r="B565">
        <v>3.2096745790191763</v>
      </c>
      <c r="E565" s="6">
        <v>539</v>
      </c>
      <c r="F565" s="6">
        <v>776.01274899259806</v>
      </c>
      <c r="G565" s="6">
        <v>-29.012748992598063</v>
      </c>
    </row>
    <row r="566" spans="1:7" x14ac:dyDescent="0.35">
      <c r="A566">
        <v>936</v>
      </c>
      <c r="B566">
        <v>2.7650580662093125</v>
      </c>
      <c r="E566" s="6">
        <v>540</v>
      </c>
      <c r="F566" s="6">
        <v>778.33627246424101</v>
      </c>
      <c r="G566" s="6">
        <v>-109.33627246424101</v>
      </c>
    </row>
    <row r="567" spans="1:7" x14ac:dyDescent="0.35">
      <c r="A567">
        <v>1077</v>
      </c>
      <c r="B567">
        <v>3.2751149327481146</v>
      </c>
      <c r="E567" s="6">
        <v>541</v>
      </c>
      <c r="F567" s="6">
        <v>725.60808464233719</v>
      </c>
      <c r="G567" s="6">
        <v>-149.60808464233719</v>
      </c>
    </row>
    <row r="568" spans="1:7" x14ac:dyDescent="0.35">
      <c r="A568">
        <v>775</v>
      </c>
      <c r="B568">
        <v>3.0336752594128655</v>
      </c>
      <c r="E568" s="6">
        <v>542</v>
      </c>
      <c r="F568" s="6">
        <v>773.68308888632282</v>
      </c>
      <c r="G568" s="6">
        <v>-110.68308888632282</v>
      </c>
    </row>
    <row r="569" spans="1:7" x14ac:dyDescent="0.35">
      <c r="A569">
        <v>964</v>
      </c>
      <c r="B569">
        <v>3.2441395269781017</v>
      </c>
      <c r="E569" s="6">
        <v>543</v>
      </c>
      <c r="F569" s="6">
        <v>723.24946555466568</v>
      </c>
      <c r="G569" s="6">
        <v>-160.24946555466568</v>
      </c>
    </row>
    <row r="570" spans="1:7" x14ac:dyDescent="0.35">
      <c r="A570">
        <v>731</v>
      </c>
      <c r="B570">
        <v>2.8459476764757983</v>
      </c>
      <c r="E570" s="6">
        <v>544</v>
      </c>
      <c r="F570" s="6">
        <v>780.86481949934443</v>
      </c>
      <c r="G570" s="6">
        <v>-52.864819499344435</v>
      </c>
    </row>
    <row r="571" spans="1:7" x14ac:dyDescent="0.35">
      <c r="A571">
        <v>749</v>
      </c>
      <c r="B571">
        <v>3.2237371656594389</v>
      </c>
      <c r="E571" s="6">
        <v>545</v>
      </c>
      <c r="F571" s="6">
        <v>724.91543769665634</v>
      </c>
      <c r="G571" s="6">
        <v>-145.91543769665634</v>
      </c>
    </row>
    <row r="572" spans="1:7" x14ac:dyDescent="0.35">
      <c r="A572">
        <v>849</v>
      </c>
      <c r="B572">
        <v>3.1871639574942634</v>
      </c>
      <c r="E572" s="6">
        <v>546</v>
      </c>
      <c r="F572" s="6">
        <v>770.56964706954977</v>
      </c>
      <c r="G572" s="6">
        <v>-76.569647069549774</v>
      </c>
    </row>
    <row r="573" spans="1:7" x14ac:dyDescent="0.35">
      <c r="A573">
        <v>761</v>
      </c>
      <c r="B573">
        <v>3.2157918262165706</v>
      </c>
      <c r="E573" s="6">
        <v>547</v>
      </c>
      <c r="F573" s="6">
        <v>463.01486433683817</v>
      </c>
      <c r="G573" s="6">
        <v>-84.014864336838173</v>
      </c>
    </row>
    <row r="574" spans="1:7" x14ac:dyDescent="0.35">
      <c r="A574">
        <v>683</v>
      </c>
      <c r="B574">
        <v>2.8090986297315608</v>
      </c>
      <c r="E574" s="6">
        <v>548</v>
      </c>
      <c r="F574" s="6">
        <v>773.2945239707351</v>
      </c>
      <c r="G574" s="6">
        <v>-97.294523970735099</v>
      </c>
    </row>
    <row r="575" spans="1:7" x14ac:dyDescent="0.35">
      <c r="A575">
        <v>863</v>
      </c>
      <c r="B575">
        <v>3.2286053948480768</v>
      </c>
      <c r="E575" s="6">
        <v>549</v>
      </c>
      <c r="F575" s="6">
        <v>724.65099551532637</v>
      </c>
      <c r="G575" s="6">
        <v>-94.650995515326372</v>
      </c>
    </row>
    <row r="576" spans="1:7" x14ac:dyDescent="0.35">
      <c r="A576">
        <v>430</v>
      </c>
      <c r="B576">
        <v>1.5560950223407131</v>
      </c>
      <c r="E576" s="6">
        <v>550</v>
      </c>
      <c r="F576" s="6">
        <v>770.79633965939729</v>
      </c>
      <c r="G576" s="6">
        <v>111.20366034060271</v>
      </c>
    </row>
    <row r="577" spans="1:7" x14ac:dyDescent="0.35">
      <c r="A577">
        <v>814</v>
      </c>
      <c r="B577">
        <v>3.2778301658806668</v>
      </c>
      <c r="E577" s="6">
        <v>551</v>
      </c>
      <c r="F577" s="6">
        <v>853.03128652913415</v>
      </c>
      <c r="G577" s="6">
        <v>229.96871347086585</v>
      </c>
    </row>
    <row r="578" spans="1:7" x14ac:dyDescent="0.35">
      <c r="A578">
        <v>764</v>
      </c>
      <c r="B578">
        <v>2.7689715787450515</v>
      </c>
      <c r="E578" s="6">
        <v>552</v>
      </c>
      <c r="F578" s="6">
        <v>784.53783337133837</v>
      </c>
      <c r="G578" s="6">
        <v>227.46216662866163</v>
      </c>
    </row>
    <row r="579" spans="1:7" x14ac:dyDescent="0.35">
      <c r="A579">
        <v>780</v>
      </c>
      <c r="B579">
        <v>3.2271774012547247</v>
      </c>
      <c r="E579" s="6">
        <v>553</v>
      </c>
      <c r="F579" s="6">
        <v>725.2884827917627</v>
      </c>
      <c r="G579" s="6">
        <v>102.7115172082373</v>
      </c>
    </row>
    <row r="580" spans="1:7" x14ac:dyDescent="0.35">
      <c r="A580">
        <v>1346</v>
      </c>
      <c r="B580">
        <v>4.0373705888445128</v>
      </c>
      <c r="E580" s="6">
        <v>554</v>
      </c>
      <c r="F580" s="6">
        <v>773.4614713551814</v>
      </c>
      <c r="G580" s="6">
        <v>106.5385286448186</v>
      </c>
    </row>
    <row r="581" spans="1:7" x14ac:dyDescent="0.35">
      <c r="A581">
        <v>790</v>
      </c>
      <c r="B581">
        <v>3.3772551679741265</v>
      </c>
      <c r="E581" s="6">
        <v>555</v>
      </c>
      <c r="F581" s="6">
        <v>492.4519637647258</v>
      </c>
      <c r="G581" s="6">
        <v>-62.451963764725804</v>
      </c>
    </row>
    <row r="582" spans="1:7" x14ac:dyDescent="0.35">
      <c r="A582">
        <v>527</v>
      </c>
      <c r="B582">
        <v>1.7009044302220193</v>
      </c>
      <c r="E582" s="6">
        <v>556</v>
      </c>
      <c r="F582" s="6">
        <v>768.87968810209952</v>
      </c>
      <c r="G582" s="6">
        <v>79.120311897900478</v>
      </c>
    </row>
    <row r="583" spans="1:7" x14ac:dyDescent="0.35">
      <c r="A583">
        <v>994</v>
      </c>
      <c r="B583">
        <v>3.4107274504921836</v>
      </c>
      <c r="E583" s="6">
        <v>557</v>
      </c>
      <c r="F583" s="6">
        <v>726.67290391581889</v>
      </c>
      <c r="G583" s="6">
        <v>85.327096084181107</v>
      </c>
    </row>
    <row r="584" spans="1:7" x14ac:dyDescent="0.35">
      <c r="A584">
        <v>946</v>
      </c>
      <c r="B584">
        <v>3.3919797607547566</v>
      </c>
      <c r="E584" s="6">
        <v>558</v>
      </c>
      <c r="F584" s="6">
        <v>772.35000284441344</v>
      </c>
      <c r="G584" s="6">
        <v>156.64999715558656</v>
      </c>
    </row>
    <row r="585" spans="1:7" x14ac:dyDescent="0.35">
      <c r="A585">
        <v>729</v>
      </c>
      <c r="B585">
        <v>3.2244638944525641</v>
      </c>
      <c r="E585" s="6">
        <v>559</v>
      </c>
      <c r="F585" s="6">
        <v>489.31666143900475</v>
      </c>
      <c r="G585" s="6">
        <v>73.683338560995253</v>
      </c>
    </row>
    <row r="586" spans="1:7" x14ac:dyDescent="0.35">
      <c r="A586">
        <v>743</v>
      </c>
      <c r="B586">
        <v>2.782952458029524</v>
      </c>
      <c r="E586" s="6">
        <v>560</v>
      </c>
      <c r="F586" s="6">
        <v>776.30775609380112</v>
      </c>
      <c r="G586" s="6">
        <v>401.69224390619888</v>
      </c>
    </row>
    <row r="587" spans="1:7" x14ac:dyDescent="0.35">
      <c r="A587">
        <v>764</v>
      </c>
      <c r="B587">
        <v>3.2994900393670075</v>
      </c>
      <c r="E587" s="6">
        <v>561</v>
      </c>
      <c r="F587" s="6">
        <v>722.04029479373321</v>
      </c>
      <c r="G587" s="6">
        <v>121.95970520626679</v>
      </c>
    </row>
    <row r="588" spans="1:7" x14ac:dyDescent="0.35">
      <c r="A588">
        <v>475</v>
      </c>
      <c r="B588">
        <v>0.78641452419349722</v>
      </c>
      <c r="E588" s="6">
        <v>562</v>
      </c>
      <c r="F588" s="6">
        <v>768.26974796234481</v>
      </c>
      <c r="G588" s="6">
        <v>141.73025203765519</v>
      </c>
    </row>
    <row r="589" spans="1:7" x14ac:dyDescent="0.35">
      <c r="A589">
        <v>880</v>
      </c>
      <c r="B589">
        <v>3.3008265460820256</v>
      </c>
      <c r="E589" s="6">
        <v>563</v>
      </c>
      <c r="F589" s="6">
        <v>488.66459607873787</v>
      </c>
      <c r="G589" s="6">
        <v>-16.664596078737873</v>
      </c>
    </row>
    <row r="590" spans="1:7" x14ac:dyDescent="0.35">
      <c r="A590">
        <v>678</v>
      </c>
      <c r="B590">
        <v>2.8999544118302079</v>
      </c>
      <c r="E590" s="6">
        <v>564</v>
      </c>
      <c r="F590" s="6">
        <v>769.22133815734583</v>
      </c>
      <c r="G590" s="6">
        <v>109.77866184265417</v>
      </c>
    </row>
    <row r="591" spans="1:7" x14ac:dyDescent="0.35">
      <c r="A591">
        <v>762</v>
      </c>
      <c r="B591">
        <v>3.2711278063070983</v>
      </c>
      <c r="E591" s="6">
        <v>565</v>
      </c>
      <c r="F591" s="6">
        <v>714.19290824545305</v>
      </c>
      <c r="G591" s="6">
        <v>221.80709175454695</v>
      </c>
    </row>
    <row r="592" spans="1:7" x14ac:dyDescent="0.35">
      <c r="A592">
        <v>996</v>
      </c>
      <c r="B592">
        <v>3.9658523968826533</v>
      </c>
      <c r="E592" s="6">
        <v>566</v>
      </c>
      <c r="F592" s="6">
        <v>777.32063230147128</v>
      </c>
      <c r="G592" s="6">
        <v>299.67936769852872</v>
      </c>
    </row>
    <row r="593" spans="1:7" x14ac:dyDescent="0.35">
      <c r="A593">
        <v>913</v>
      </c>
      <c r="B593">
        <v>3.3925493977704022</v>
      </c>
      <c r="E593" s="6">
        <v>567</v>
      </c>
      <c r="F593" s="6">
        <v>747.43859742581037</v>
      </c>
      <c r="G593" s="6">
        <v>27.561402574189628</v>
      </c>
    </row>
    <row r="594" spans="1:7" x14ac:dyDescent="0.35">
      <c r="A594">
        <v>433</v>
      </c>
      <c r="B594">
        <v>1.5452395764231186</v>
      </c>
      <c r="E594" s="6">
        <v>568</v>
      </c>
      <c r="F594" s="6">
        <v>773.48692865732312</v>
      </c>
      <c r="G594" s="6">
        <v>190.51307134267688</v>
      </c>
    </row>
    <row r="595" spans="1:7" x14ac:dyDescent="0.35">
      <c r="A595">
        <v>781</v>
      </c>
      <c r="B595">
        <v>3.4132380610472617</v>
      </c>
      <c r="E595" s="6">
        <v>569</v>
      </c>
      <c r="F595" s="6">
        <v>724.2042958590597</v>
      </c>
      <c r="G595" s="6">
        <v>6.7957041409403018</v>
      </c>
    </row>
    <row r="596" spans="1:7" x14ac:dyDescent="0.35">
      <c r="A596">
        <v>763</v>
      </c>
      <c r="B596">
        <v>3.4789006826299067</v>
      </c>
      <c r="E596" s="6">
        <v>570</v>
      </c>
      <c r="F596" s="6">
        <v>770.96180896987403</v>
      </c>
      <c r="G596" s="6">
        <v>-21.961808969874028</v>
      </c>
    </row>
    <row r="597" spans="1:7" x14ac:dyDescent="0.35">
      <c r="A597">
        <v>778</v>
      </c>
      <c r="B597">
        <v>3.2739979954625116</v>
      </c>
      <c r="E597" s="6">
        <v>571</v>
      </c>
      <c r="F597" s="6">
        <v>766.43528743010597</v>
      </c>
      <c r="G597" s="6">
        <v>82.564712569894027</v>
      </c>
    </row>
    <row r="598" spans="1:7" x14ac:dyDescent="0.35">
      <c r="A598">
        <v>686</v>
      </c>
      <c r="B598">
        <v>2.8291232820350567</v>
      </c>
      <c r="E598" s="6">
        <v>572</v>
      </c>
      <c r="F598" s="6">
        <v>769.97844568474784</v>
      </c>
      <c r="G598" s="6">
        <v>-8.9784456847478396</v>
      </c>
    </row>
    <row r="599" spans="1:7" x14ac:dyDescent="0.35">
      <c r="A599">
        <v>712</v>
      </c>
      <c r="B599">
        <v>3.2219422825458603</v>
      </c>
      <c r="E599" s="6">
        <v>573</v>
      </c>
      <c r="F599" s="6">
        <v>719.6436348677023</v>
      </c>
      <c r="G599" s="6">
        <v>-36.643634867702303</v>
      </c>
    </row>
    <row r="600" spans="1:7" x14ac:dyDescent="0.35">
      <c r="A600">
        <v>660</v>
      </c>
      <c r="B600">
        <v>2.7415379225411605</v>
      </c>
      <c r="E600" s="6">
        <v>574</v>
      </c>
      <c r="F600" s="6">
        <v>771.5643304709514</v>
      </c>
      <c r="G600" s="6">
        <v>91.435669529048596</v>
      </c>
    </row>
    <row r="601" spans="1:7" x14ac:dyDescent="0.35">
      <c r="A601">
        <v>764</v>
      </c>
      <c r="B601">
        <v>3.198837199482802</v>
      </c>
      <c r="E601" s="6">
        <v>575</v>
      </c>
      <c r="F601" s="6">
        <v>564.56432674011057</v>
      </c>
      <c r="G601" s="6">
        <v>-134.56432674011057</v>
      </c>
    </row>
    <row r="602" spans="1:7" x14ac:dyDescent="0.35">
      <c r="A602">
        <v>677</v>
      </c>
      <c r="B602">
        <v>2.7994220192981762</v>
      </c>
      <c r="E602" s="6">
        <v>576</v>
      </c>
      <c r="F602" s="6">
        <v>777.65668598329432</v>
      </c>
      <c r="G602" s="6">
        <v>36.343314016705676</v>
      </c>
    </row>
    <row r="603" spans="1:7" x14ac:dyDescent="0.35">
      <c r="A603">
        <v>992</v>
      </c>
      <c r="B603">
        <v>3.2890402191951171</v>
      </c>
      <c r="E603" s="6">
        <v>577</v>
      </c>
      <c r="F603" s="6">
        <v>714.67726823676617</v>
      </c>
      <c r="G603" s="6">
        <v>49.322731763233833</v>
      </c>
    </row>
    <row r="604" spans="1:7" x14ac:dyDescent="0.35">
      <c r="A604">
        <v>629</v>
      </c>
      <c r="B604">
        <v>2.6962210417008343</v>
      </c>
      <c r="E604" s="6">
        <v>578</v>
      </c>
      <c r="F604" s="6">
        <v>771.38759334333145</v>
      </c>
      <c r="G604" s="6">
        <v>8.6124066566685542</v>
      </c>
    </row>
    <row r="605" spans="1:7" x14ac:dyDescent="0.35">
      <c r="A605">
        <v>710</v>
      </c>
      <c r="B605">
        <v>3.2366724198326939</v>
      </c>
      <c r="E605" s="6">
        <v>579</v>
      </c>
      <c r="F605" s="6">
        <v>871.66200455811122</v>
      </c>
      <c r="G605" s="6">
        <v>474.33799544188878</v>
      </c>
    </row>
    <row r="606" spans="1:7" x14ac:dyDescent="0.35">
      <c r="A606">
        <v>728</v>
      </c>
      <c r="B606">
        <v>2.7684554421690186</v>
      </c>
      <c r="E606" s="6">
        <v>580</v>
      </c>
      <c r="F606" s="6">
        <v>789.9621258433956</v>
      </c>
      <c r="G606" s="6">
        <v>3.7874156604402742E-2</v>
      </c>
    </row>
    <row r="607" spans="1:7" x14ac:dyDescent="0.35">
      <c r="A607">
        <v>779</v>
      </c>
      <c r="B607">
        <v>3.2506964675311196</v>
      </c>
      <c r="E607" s="6">
        <v>581</v>
      </c>
      <c r="F607" s="6">
        <v>582.4868152725752</v>
      </c>
      <c r="G607" s="6">
        <v>-55.4868152725752</v>
      </c>
    </row>
    <row r="608" spans="1:7" x14ac:dyDescent="0.35">
      <c r="A608">
        <v>994</v>
      </c>
      <c r="B608">
        <v>2.7211859565935126</v>
      </c>
      <c r="E608" s="6">
        <v>582</v>
      </c>
      <c r="F608" s="6">
        <v>794.10485806198881</v>
      </c>
      <c r="G608" s="6">
        <v>199.89514193801119</v>
      </c>
    </row>
    <row r="609" spans="1:7" x14ac:dyDescent="0.35">
      <c r="A609">
        <v>683</v>
      </c>
      <c r="B609">
        <v>3.2207541237468398</v>
      </c>
      <c r="E609" s="6">
        <v>583</v>
      </c>
      <c r="F609" s="6">
        <v>791.78453054152385</v>
      </c>
      <c r="G609" s="6">
        <v>154.21546945847615</v>
      </c>
    </row>
    <row r="610" spans="1:7" x14ac:dyDescent="0.35">
      <c r="A610">
        <v>696</v>
      </c>
      <c r="B610">
        <v>2.7318484110205854</v>
      </c>
      <c r="E610" s="6">
        <v>584</v>
      </c>
      <c r="F610" s="6">
        <v>771.05175332260342</v>
      </c>
      <c r="G610" s="6">
        <v>-42.051753322603417</v>
      </c>
    </row>
    <row r="611" spans="1:7" x14ac:dyDescent="0.35">
      <c r="A611">
        <v>801</v>
      </c>
      <c r="B611">
        <v>3.2599174824092785</v>
      </c>
      <c r="E611" s="6">
        <v>585</v>
      </c>
      <c r="F611" s="6">
        <v>716.40762645254665</v>
      </c>
      <c r="G611" s="6">
        <v>26.592373547453349</v>
      </c>
    </row>
    <row r="612" spans="1:7" x14ac:dyDescent="0.35">
      <c r="A612">
        <v>477</v>
      </c>
      <c r="B612">
        <v>0.97031081314129797</v>
      </c>
      <c r="E612" s="6">
        <v>586</v>
      </c>
      <c r="F612" s="6">
        <v>780.33744298557258</v>
      </c>
      <c r="G612" s="6">
        <v>-16.337442985572579</v>
      </c>
    </row>
    <row r="613" spans="1:7" x14ac:dyDescent="0.35">
      <c r="A613">
        <v>878</v>
      </c>
      <c r="B613">
        <v>3.2222833241200224</v>
      </c>
      <c r="E613" s="6">
        <v>587</v>
      </c>
      <c r="F613" s="6">
        <v>469.30401110501128</v>
      </c>
      <c r="G613" s="6">
        <v>5.6959888949887159</v>
      </c>
    </row>
    <row r="614" spans="1:7" x14ac:dyDescent="0.35">
      <c r="A614">
        <v>697</v>
      </c>
      <c r="B614">
        <v>2.8944457224652198</v>
      </c>
      <c r="E614" s="6">
        <v>588</v>
      </c>
      <c r="F614" s="6">
        <v>780.50285714356085</v>
      </c>
      <c r="G614" s="6">
        <v>99.497142856439154</v>
      </c>
    </row>
    <row r="615" spans="1:7" x14ac:dyDescent="0.35">
      <c r="A615">
        <v>729</v>
      </c>
      <c r="B615">
        <v>3.2579678740909093</v>
      </c>
      <c r="E615" s="6">
        <v>589</v>
      </c>
      <c r="F615" s="6">
        <v>730.88849621059092</v>
      </c>
      <c r="G615" s="6">
        <v>-52.888496210590915</v>
      </c>
    </row>
    <row r="616" spans="1:7" x14ac:dyDescent="0.35">
      <c r="A616">
        <v>477</v>
      </c>
      <c r="B616">
        <v>1.8271759389062361</v>
      </c>
      <c r="E616" s="6">
        <v>590</v>
      </c>
      <c r="F616" s="6">
        <v>776.82716140781781</v>
      </c>
      <c r="G616" s="6">
        <v>-14.827161407817812</v>
      </c>
    </row>
    <row r="617" spans="1:7" x14ac:dyDescent="0.35">
      <c r="A617">
        <v>795</v>
      </c>
      <c r="B617">
        <v>3.3835486773776959</v>
      </c>
      <c r="E617" s="6">
        <v>591</v>
      </c>
      <c r="F617" s="6">
        <v>862.81048037848313</v>
      </c>
      <c r="G617" s="6">
        <v>133.18951962151687</v>
      </c>
    </row>
    <row r="618" spans="1:7" x14ac:dyDescent="0.35">
      <c r="A618">
        <v>679</v>
      </c>
      <c r="B618">
        <v>3.4131290309045825</v>
      </c>
      <c r="E618" s="6">
        <v>592</v>
      </c>
      <c r="F618" s="6">
        <v>791.85503226534092</v>
      </c>
      <c r="G618" s="6">
        <v>121.14496773465908</v>
      </c>
    </row>
    <row r="619" spans="1:7" x14ac:dyDescent="0.35">
      <c r="A619">
        <v>860</v>
      </c>
      <c r="B619">
        <v>3.4170930495207679</v>
      </c>
      <c r="E619" s="6">
        <v>593</v>
      </c>
      <c r="F619" s="6">
        <v>563.22079106919387</v>
      </c>
      <c r="G619" s="6">
        <v>-130.22079106919387</v>
      </c>
    </row>
    <row r="620" spans="1:7" x14ac:dyDescent="0.35">
      <c r="A620">
        <v>379</v>
      </c>
      <c r="B620">
        <v>1.6421678708742469</v>
      </c>
      <c r="E620" s="6">
        <v>594</v>
      </c>
      <c r="F620" s="6">
        <v>794.41558641549295</v>
      </c>
      <c r="G620" s="6">
        <v>-13.415586415492953</v>
      </c>
    </row>
    <row r="621" spans="1:7" x14ac:dyDescent="0.35">
      <c r="A621">
        <v>695</v>
      </c>
      <c r="B621">
        <v>3.4274886762389487</v>
      </c>
      <c r="E621" s="6">
        <v>595</v>
      </c>
      <c r="F621" s="6">
        <v>802.54238977409182</v>
      </c>
      <c r="G621" s="6">
        <v>-39.542389774091816</v>
      </c>
    </row>
    <row r="622" spans="1:7" x14ac:dyDescent="0.35">
      <c r="A622">
        <v>365</v>
      </c>
      <c r="B622">
        <v>1.6295619573511948</v>
      </c>
      <c r="E622" s="6">
        <v>596</v>
      </c>
      <c r="F622" s="6">
        <v>777.18239338463854</v>
      </c>
      <c r="G622" s="6">
        <v>0.81760661536145562</v>
      </c>
    </row>
    <row r="623" spans="1:7" x14ac:dyDescent="0.35">
      <c r="A623">
        <v>775</v>
      </c>
      <c r="B623">
        <v>3.42459953942077</v>
      </c>
      <c r="E623" s="6">
        <v>597</v>
      </c>
      <c r="F623" s="6">
        <v>722.12200700199173</v>
      </c>
      <c r="G623" s="6">
        <v>-36.122007001991733</v>
      </c>
    </row>
    <row r="624" spans="1:7" x14ac:dyDescent="0.35">
      <c r="A624">
        <v>397</v>
      </c>
      <c r="B624">
        <v>1.2839664221278977</v>
      </c>
      <c r="E624" s="6">
        <v>598</v>
      </c>
      <c r="F624" s="6">
        <v>770.73966337525496</v>
      </c>
      <c r="G624" s="6">
        <v>-58.739663375254963</v>
      </c>
    </row>
    <row r="625" spans="1:7" x14ac:dyDescent="0.35">
      <c r="A625">
        <v>614</v>
      </c>
      <c r="B625">
        <v>3.4172834738507056</v>
      </c>
      <c r="E625" s="6">
        <v>599</v>
      </c>
      <c r="F625" s="6">
        <v>711.28191294934709</v>
      </c>
      <c r="G625" s="6">
        <v>-51.281912949347088</v>
      </c>
    </row>
    <row r="626" spans="1:7" x14ac:dyDescent="0.35">
      <c r="A626">
        <v>731</v>
      </c>
      <c r="B626">
        <v>3.3994205253507666</v>
      </c>
      <c r="E626" s="6">
        <v>600</v>
      </c>
      <c r="F626" s="6">
        <v>767.88003849108497</v>
      </c>
      <c r="G626" s="6">
        <v>-3.8800384910849743</v>
      </c>
    </row>
    <row r="627" spans="1:7" x14ac:dyDescent="0.35">
      <c r="A627">
        <v>896</v>
      </c>
      <c r="B627">
        <v>3.4451143303609872</v>
      </c>
      <c r="E627" s="6">
        <v>601</v>
      </c>
      <c r="F627" s="6">
        <v>718.4459990092115</v>
      </c>
      <c r="G627" s="6">
        <v>-41.445999009211505</v>
      </c>
    </row>
    <row r="628" spans="1:7" x14ac:dyDescent="0.35">
      <c r="A628">
        <v>445</v>
      </c>
      <c r="B628">
        <v>2.0741248832278645</v>
      </c>
      <c r="E628" s="6">
        <v>602</v>
      </c>
      <c r="F628" s="6">
        <v>779.04411001130518</v>
      </c>
      <c r="G628" s="6">
        <v>212.95588998869482</v>
      </c>
    </row>
    <row r="629" spans="1:7" x14ac:dyDescent="0.35">
      <c r="A629">
        <v>829</v>
      </c>
      <c r="B629">
        <v>3.2463923734508917</v>
      </c>
      <c r="E629" s="6">
        <v>603</v>
      </c>
      <c r="F629" s="6">
        <v>705.6732215730691</v>
      </c>
      <c r="G629" s="6">
        <v>-76.6732215730691</v>
      </c>
    </row>
    <row r="630" spans="1:7" x14ac:dyDescent="0.35">
      <c r="A630">
        <v>646</v>
      </c>
      <c r="B630">
        <v>2.8630489637689287</v>
      </c>
      <c r="E630" s="6">
        <v>604</v>
      </c>
      <c r="F630" s="6">
        <v>772.56275429501966</v>
      </c>
      <c r="G630" s="6">
        <v>-62.562754295019658</v>
      </c>
    </row>
    <row r="631" spans="1:7" x14ac:dyDescent="0.35">
      <c r="A631">
        <v>712</v>
      </c>
      <c r="B631">
        <v>3.2856613491215136</v>
      </c>
      <c r="E631" s="6">
        <v>605</v>
      </c>
      <c r="F631" s="6">
        <v>714.61338805107607</v>
      </c>
      <c r="G631" s="6">
        <v>13.386611948923928</v>
      </c>
    </row>
    <row r="632" spans="1:7" x14ac:dyDescent="0.35">
      <c r="A632">
        <v>1015</v>
      </c>
      <c r="B632">
        <v>3.7009096336350162</v>
      </c>
      <c r="E632" s="6">
        <v>606</v>
      </c>
      <c r="F632" s="6">
        <v>774.29845529491445</v>
      </c>
      <c r="G632" s="6">
        <v>4.7015447050855528</v>
      </c>
    </row>
    <row r="633" spans="1:7" x14ac:dyDescent="0.35">
      <c r="A633">
        <v>878</v>
      </c>
      <c r="B633">
        <v>3.4077028314331925</v>
      </c>
      <c r="E633" s="6">
        <v>607</v>
      </c>
      <c r="F633" s="6">
        <v>708.76303049794728</v>
      </c>
      <c r="G633" s="6">
        <v>285.23696950205272</v>
      </c>
    </row>
    <row r="634" spans="1:7" x14ac:dyDescent="0.35">
      <c r="A634">
        <v>429</v>
      </c>
      <c r="B634">
        <v>1.6348224831419862</v>
      </c>
      <c r="E634" s="6">
        <v>608</v>
      </c>
      <c r="F634" s="6">
        <v>770.59260965297449</v>
      </c>
      <c r="G634" s="6">
        <v>-87.592609652974488</v>
      </c>
    </row>
    <row r="635" spans="1:7" x14ac:dyDescent="0.35">
      <c r="A635">
        <v>843</v>
      </c>
      <c r="B635">
        <v>3.4238456125548042</v>
      </c>
      <c r="E635" s="6">
        <v>609</v>
      </c>
      <c r="F635" s="6">
        <v>710.08268037424375</v>
      </c>
      <c r="G635" s="6">
        <v>-14.082680374243751</v>
      </c>
    </row>
    <row r="636" spans="1:7" x14ac:dyDescent="0.35">
      <c r="A636">
        <v>464</v>
      </c>
      <c r="B636">
        <v>1.0853898632904673</v>
      </c>
      <c r="E636" s="6">
        <v>610</v>
      </c>
      <c r="F636" s="6">
        <v>775.43970389077197</v>
      </c>
      <c r="G636" s="6">
        <v>25.560296109228034</v>
      </c>
    </row>
    <row r="637" spans="1:7" x14ac:dyDescent="0.35">
      <c r="A637">
        <v>761</v>
      </c>
      <c r="B637">
        <v>3.4289373353219652</v>
      </c>
      <c r="E637" s="6">
        <v>611</v>
      </c>
      <c r="F637" s="6">
        <v>492.06412854524854</v>
      </c>
      <c r="G637" s="6">
        <v>-15.064128545248536</v>
      </c>
    </row>
    <row r="638" spans="1:7" x14ac:dyDescent="0.35">
      <c r="A638">
        <v>676</v>
      </c>
      <c r="B638">
        <v>1.6806222650667253</v>
      </c>
      <c r="E638" s="6">
        <v>612</v>
      </c>
      <c r="F638" s="6">
        <v>770.78187274404831</v>
      </c>
      <c r="G638" s="6">
        <v>107.21812725595169</v>
      </c>
    </row>
    <row r="639" spans="1:7" x14ac:dyDescent="0.35">
      <c r="A639">
        <v>813</v>
      </c>
      <c r="B639">
        <v>3.4488158088939289</v>
      </c>
      <c r="E639" s="6">
        <v>613</v>
      </c>
      <c r="F639" s="6">
        <v>730.20670748279065</v>
      </c>
      <c r="G639" s="6">
        <v>-33.206707482790648</v>
      </c>
    </row>
    <row r="640" spans="1:7" x14ac:dyDescent="0.35">
      <c r="A640">
        <v>429</v>
      </c>
      <c r="B640">
        <v>1.004448968147496</v>
      </c>
      <c r="E640" s="6">
        <v>614</v>
      </c>
      <c r="F640" s="6">
        <v>775.19840856859639</v>
      </c>
      <c r="G640" s="6">
        <v>-46.198408568596392</v>
      </c>
    </row>
    <row r="641" spans="1:7" x14ac:dyDescent="0.35">
      <c r="A641">
        <v>763</v>
      </c>
      <c r="B641">
        <v>3.4419864289816284</v>
      </c>
      <c r="E641" s="6">
        <v>615</v>
      </c>
      <c r="F641" s="6">
        <v>598.11494123124794</v>
      </c>
      <c r="G641" s="6">
        <v>-121.11494123124794</v>
      </c>
    </row>
    <row r="642" spans="1:7" x14ac:dyDescent="0.35">
      <c r="A642">
        <v>430</v>
      </c>
      <c r="B642">
        <v>1.666350431560587</v>
      </c>
      <c r="E642" s="6">
        <v>616</v>
      </c>
      <c r="F642" s="6">
        <v>790.74104864796152</v>
      </c>
      <c r="G642" s="6">
        <v>4.2589513520384799</v>
      </c>
    </row>
    <row r="643" spans="1:7" x14ac:dyDescent="0.35">
      <c r="A643">
        <v>808</v>
      </c>
      <c r="B643">
        <v>3.4420768432071847</v>
      </c>
      <c r="E643" s="6">
        <v>617</v>
      </c>
      <c r="F643" s="6">
        <v>794.40209218531527</v>
      </c>
      <c r="G643" s="6">
        <v>-115.40209218531527</v>
      </c>
    </row>
    <row r="644" spans="1:7" x14ac:dyDescent="0.35">
      <c r="A644">
        <v>763</v>
      </c>
      <c r="B644">
        <v>3.1059426877310234</v>
      </c>
      <c r="E644" s="6">
        <v>618</v>
      </c>
      <c r="F644" s="6">
        <v>794.89270311474661</v>
      </c>
      <c r="G644" s="6">
        <v>65.10729688525339</v>
      </c>
    </row>
    <row r="645" spans="1:7" x14ac:dyDescent="0.35">
      <c r="A645">
        <v>746</v>
      </c>
      <c r="B645">
        <v>3.4530732226977596</v>
      </c>
      <c r="E645" s="6">
        <v>619</v>
      </c>
      <c r="F645" s="6">
        <v>575.21722328439625</v>
      </c>
      <c r="G645" s="6">
        <v>-196.21722328439625</v>
      </c>
    </row>
    <row r="646" spans="1:7" x14ac:dyDescent="0.35">
      <c r="A646">
        <v>696</v>
      </c>
      <c r="B646">
        <v>1.7963237712485631</v>
      </c>
      <c r="E646" s="6">
        <v>620</v>
      </c>
      <c r="F646" s="6">
        <v>796.17932877926899</v>
      </c>
      <c r="G646" s="6">
        <v>-101.17932877926899</v>
      </c>
    </row>
    <row r="647" spans="1:7" x14ac:dyDescent="0.35">
      <c r="A647">
        <v>606</v>
      </c>
      <c r="B647">
        <v>3.4770303656078192</v>
      </c>
      <c r="E647" s="6">
        <v>621</v>
      </c>
      <c r="F647" s="6">
        <v>573.65703915089489</v>
      </c>
      <c r="G647" s="6">
        <v>-208.65703915089489</v>
      </c>
    </row>
    <row r="648" spans="1:7" x14ac:dyDescent="0.35">
      <c r="A648">
        <v>464</v>
      </c>
      <c r="B648">
        <v>2.2406426465040896</v>
      </c>
      <c r="E648" s="6">
        <v>622</v>
      </c>
      <c r="F648" s="6">
        <v>795.82175172505595</v>
      </c>
      <c r="G648" s="6">
        <v>-20.821751725055947</v>
      </c>
    </row>
    <row r="649" spans="1:7" x14ac:dyDescent="0.35">
      <c r="A649">
        <v>698</v>
      </c>
      <c r="B649">
        <v>3.2573389706072806</v>
      </c>
      <c r="E649" s="6">
        <v>623</v>
      </c>
      <c r="F649" s="6">
        <v>530.88404458145806</v>
      </c>
      <c r="G649" s="6">
        <v>-133.88404458145806</v>
      </c>
    </row>
    <row r="650" spans="1:7" x14ac:dyDescent="0.35">
      <c r="A650">
        <v>542</v>
      </c>
      <c r="B650">
        <v>2.771519613896178</v>
      </c>
      <c r="E650" s="6">
        <v>624</v>
      </c>
      <c r="F650" s="6">
        <v>794.91627118203962</v>
      </c>
      <c r="G650" s="6">
        <v>-180.91627118203962</v>
      </c>
    </row>
    <row r="651" spans="1:7" x14ac:dyDescent="0.35">
      <c r="A651">
        <v>927</v>
      </c>
      <c r="B651">
        <v>3.2013895186033121</v>
      </c>
      <c r="E651" s="6">
        <v>625</v>
      </c>
      <c r="F651" s="6">
        <v>792.7054445905203</v>
      </c>
      <c r="G651" s="6">
        <v>-61.705444590520301</v>
      </c>
    </row>
    <row r="652" spans="1:7" x14ac:dyDescent="0.35">
      <c r="A652">
        <v>591</v>
      </c>
      <c r="B652">
        <v>2.7984977585728537</v>
      </c>
      <c r="E652" s="6">
        <v>626</v>
      </c>
      <c r="F652" s="6">
        <v>798.36078638275808</v>
      </c>
      <c r="G652" s="6">
        <v>97.639213617241921</v>
      </c>
    </row>
    <row r="653" spans="1:7" x14ac:dyDescent="0.35">
      <c r="A653">
        <v>645</v>
      </c>
      <c r="B653">
        <v>3.1884736606215567</v>
      </c>
      <c r="E653" s="6">
        <v>627</v>
      </c>
      <c r="F653" s="6">
        <v>628.6788368196917</v>
      </c>
      <c r="G653" s="6">
        <v>-183.6788368196917</v>
      </c>
    </row>
    <row r="654" spans="1:7" x14ac:dyDescent="0.35">
      <c r="A654">
        <v>729</v>
      </c>
      <c r="B654">
        <v>2.7213461209989687</v>
      </c>
      <c r="E654" s="6">
        <v>628</v>
      </c>
      <c r="F654" s="6">
        <v>773.76575456832393</v>
      </c>
      <c r="G654" s="6">
        <v>55.234245431676072</v>
      </c>
    </row>
    <row r="655" spans="1:7" x14ac:dyDescent="0.35">
      <c r="A655">
        <v>715</v>
      </c>
      <c r="B655">
        <v>3.2416974486281638</v>
      </c>
      <c r="E655" s="6">
        <v>629</v>
      </c>
      <c r="F655" s="6">
        <v>726.32085465096316</v>
      </c>
      <c r="G655" s="6">
        <v>-80.320854650963156</v>
      </c>
    </row>
    <row r="656" spans="1:7" x14ac:dyDescent="0.35">
      <c r="A656">
        <v>550</v>
      </c>
      <c r="B656">
        <v>2.5677022608202296</v>
      </c>
      <c r="E656" s="6">
        <v>630</v>
      </c>
      <c r="F656" s="6">
        <v>778.62592060612178</v>
      </c>
      <c r="G656" s="6">
        <v>-66.625920606121781</v>
      </c>
    </row>
    <row r="657" spans="1:7" x14ac:dyDescent="0.35">
      <c r="A657">
        <v>812</v>
      </c>
      <c r="B657">
        <v>3.41937173961449</v>
      </c>
      <c r="E657" s="6">
        <v>631</v>
      </c>
      <c r="F657" s="6">
        <v>830.01956088271845</v>
      </c>
      <c r="G657" s="6">
        <v>184.98043911728155</v>
      </c>
    </row>
    <row r="658" spans="1:7" x14ac:dyDescent="0.35">
      <c r="A658">
        <v>497</v>
      </c>
      <c r="B658">
        <v>1.5289360572549413</v>
      </c>
      <c r="E658" s="6">
        <v>632</v>
      </c>
      <c r="F658" s="6">
        <v>793.73051290587659</v>
      </c>
      <c r="G658" s="6">
        <v>84.269487094123406</v>
      </c>
    </row>
    <row r="659" spans="1:7" x14ac:dyDescent="0.35">
      <c r="A659">
        <v>762</v>
      </c>
      <c r="B659">
        <v>3.4316003545136717</v>
      </c>
      <c r="E659" s="6">
        <v>633</v>
      </c>
      <c r="F659" s="6">
        <v>574.3081136531639</v>
      </c>
      <c r="G659" s="6">
        <v>-145.3081136531639</v>
      </c>
    </row>
    <row r="660" spans="1:7" x14ac:dyDescent="0.35">
      <c r="A660">
        <v>560</v>
      </c>
      <c r="B660">
        <v>2.3554602536757687</v>
      </c>
      <c r="E660" s="6">
        <v>634</v>
      </c>
      <c r="F660" s="6">
        <v>795.72844117426177</v>
      </c>
      <c r="G660" s="6">
        <v>47.271558825738225</v>
      </c>
    </row>
    <row r="661" spans="1:7" x14ac:dyDescent="0.35">
      <c r="A661">
        <v>632</v>
      </c>
      <c r="B661">
        <v>3.0660186243735836</v>
      </c>
      <c r="E661" s="6">
        <v>635</v>
      </c>
      <c r="F661" s="6">
        <v>506.30700811227183</v>
      </c>
      <c r="G661" s="6">
        <v>-42.307008112271831</v>
      </c>
    </row>
    <row r="662" spans="1:7" x14ac:dyDescent="0.35">
      <c r="A662">
        <v>649</v>
      </c>
      <c r="B662">
        <v>2.9494935162267519</v>
      </c>
      <c r="E662" s="6">
        <v>636</v>
      </c>
      <c r="F662" s="6">
        <v>796.35862359293264</v>
      </c>
      <c r="G662" s="6">
        <v>-35.358623592932645</v>
      </c>
    </row>
    <row r="663" spans="1:7" x14ac:dyDescent="0.35">
      <c r="A663">
        <v>612</v>
      </c>
      <c r="B663">
        <v>2.9965034593614379</v>
      </c>
      <c r="E663" s="6">
        <v>637</v>
      </c>
      <c r="F663" s="6">
        <v>579.97657178958775</v>
      </c>
      <c r="G663" s="6">
        <v>96.023428210412249</v>
      </c>
    </row>
    <row r="664" spans="1:7" x14ac:dyDescent="0.35">
      <c r="A664">
        <v>429</v>
      </c>
      <c r="B664">
        <v>1.5036003659653698</v>
      </c>
      <c r="E664" s="6">
        <v>638</v>
      </c>
      <c r="F664" s="6">
        <v>798.81890376290903</v>
      </c>
      <c r="G664" s="6">
        <v>14.181096237090969</v>
      </c>
    </row>
    <row r="665" spans="1:7" x14ac:dyDescent="0.35">
      <c r="A665">
        <v>663</v>
      </c>
      <c r="B665">
        <v>3.2755691237414899</v>
      </c>
      <c r="E665" s="6">
        <v>639</v>
      </c>
      <c r="F665" s="6">
        <v>496.2892731720367</v>
      </c>
      <c r="G665" s="6">
        <v>-67.289273172036701</v>
      </c>
    </row>
    <row r="666" spans="1:7" x14ac:dyDescent="0.35">
      <c r="A666">
        <v>628</v>
      </c>
      <c r="B666">
        <v>2.7862933065297746</v>
      </c>
      <c r="E666" s="6">
        <v>640</v>
      </c>
      <c r="F666" s="6">
        <v>797.97365838173619</v>
      </c>
      <c r="G666" s="6">
        <v>-34.973658381736186</v>
      </c>
    </row>
    <row r="667" spans="1:7" x14ac:dyDescent="0.35">
      <c r="A667">
        <v>742</v>
      </c>
      <c r="B667">
        <v>3.2954122480155363</v>
      </c>
      <c r="E667" s="6">
        <v>641</v>
      </c>
      <c r="F667" s="6">
        <v>578.21020331882755</v>
      </c>
      <c r="G667" s="6">
        <v>-148.21020331882755</v>
      </c>
    </row>
    <row r="668" spans="1:7" x14ac:dyDescent="0.35">
      <c r="A668">
        <v>629</v>
      </c>
      <c r="B668">
        <v>3.1896398139438324</v>
      </c>
      <c r="E668" s="6">
        <v>642</v>
      </c>
      <c r="F668" s="6">
        <v>797.98484859336963</v>
      </c>
      <c r="G668" s="6">
        <v>10.015151406630366</v>
      </c>
    </row>
    <row r="669" spans="1:7" x14ac:dyDescent="0.35">
      <c r="A669">
        <v>646</v>
      </c>
      <c r="B669">
        <v>3.2241725188836763</v>
      </c>
      <c r="E669" s="6">
        <v>643</v>
      </c>
      <c r="F669" s="6">
        <v>756.38285163037506</v>
      </c>
      <c r="G669" s="6">
        <v>6.6171483696249425</v>
      </c>
    </row>
    <row r="670" spans="1:7" x14ac:dyDescent="0.35">
      <c r="A670">
        <v>645</v>
      </c>
      <c r="B670">
        <v>2.8074126383243305</v>
      </c>
      <c r="E670" s="6">
        <v>644</v>
      </c>
      <c r="F670" s="6">
        <v>799.34582705603975</v>
      </c>
      <c r="G670" s="6">
        <v>-53.345827056039752</v>
      </c>
    </row>
    <row r="671" spans="1:7" x14ac:dyDescent="0.35">
      <c r="A671">
        <v>700</v>
      </c>
      <c r="B671">
        <v>3.2370557334382219</v>
      </c>
      <c r="E671" s="6">
        <v>645</v>
      </c>
      <c r="F671" s="6">
        <v>594.29649028157246</v>
      </c>
      <c r="G671" s="6">
        <v>101.70350971842754</v>
      </c>
    </row>
    <row r="672" spans="1:7" x14ac:dyDescent="0.35">
      <c r="A672">
        <v>480</v>
      </c>
      <c r="B672">
        <v>2.0002019826940152</v>
      </c>
      <c r="E672" s="6">
        <v>646</v>
      </c>
      <c r="F672" s="6">
        <v>802.31090802252015</v>
      </c>
      <c r="G672" s="6">
        <v>-196.31090802252015</v>
      </c>
    </row>
    <row r="673" spans="1:7" x14ac:dyDescent="0.35">
      <c r="A673">
        <v>748</v>
      </c>
      <c r="B673">
        <v>3.2666902313832353</v>
      </c>
      <c r="E673" s="6">
        <v>647</v>
      </c>
      <c r="F673" s="6">
        <v>649.28808276879454</v>
      </c>
      <c r="G673" s="6">
        <v>-185.28808276879454</v>
      </c>
    </row>
    <row r="674" spans="1:7" x14ac:dyDescent="0.35">
      <c r="A674">
        <v>594</v>
      </c>
      <c r="B674">
        <v>2.8630224157492372</v>
      </c>
      <c r="E674" s="6">
        <v>648</v>
      </c>
      <c r="F674" s="6">
        <v>775.120571668092</v>
      </c>
      <c r="G674" s="6">
        <v>-77.120571668091998</v>
      </c>
    </row>
    <row r="675" spans="1:7" x14ac:dyDescent="0.35">
      <c r="A675">
        <v>725</v>
      </c>
      <c r="B675">
        <v>3.2511448071777633</v>
      </c>
      <c r="E675" s="6">
        <v>649</v>
      </c>
      <c r="F675" s="6">
        <v>714.99262848472608</v>
      </c>
      <c r="G675" s="6">
        <v>-172.99262848472608</v>
      </c>
    </row>
    <row r="676" spans="1:7" x14ac:dyDescent="0.35">
      <c r="A676">
        <v>497</v>
      </c>
      <c r="B676">
        <v>0.79836613883034946</v>
      </c>
      <c r="E676" s="6">
        <v>650</v>
      </c>
      <c r="F676" s="6">
        <v>768.19592894901734</v>
      </c>
      <c r="G676" s="6">
        <v>158.80407105098266</v>
      </c>
    </row>
    <row r="677" spans="1:7" x14ac:dyDescent="0.35">
      <c r="A677">
        <v>659</v>
      </c>
      <c r="B677">
        <v>3.2208497995136622</v>
      </c>
      <c r="E677" s="6">
        <v>651</v>
      </c>
      <c r="F677" s="6">
        <v>718.33160690932687</v>
      </c>
      <c r="G677" s="6">
        <v>-127.33160690932687</v>
      </c>
    </row>
    <row r="678" spans="1:7" x14ac:dyDescent="0.35">
      <c r="A678">
        <v>647</v>
      </c>
      <c r="B678">
        <v>2.8105147307084031</v>
      </c>
      <c r="E678" s="6">
        <v>652</v>
      </c>
      <c r="F678" s="6">
        <v>766.5973842138942</v>
      </c>
      <c r="G678" s="6">
        <v>-121.5973842138942</v>
      </c>
    </row>
    <row r="679" spans="1:7" x14ac:dyDescent="0.35">
      <c r="A679">
        <v>847</v>
      </c>
      <c r="B679">
        <v>3.2290453625968127</v>
      </c>
      <c r="E679" s="6">
        <v>653</v>
      </c>
      <c r="F679" s="6">
        <v>708.7828534138896</v>
      </c>
      <c r="G679" s="6">
        <v>20.217146586110402</v>
      </c>
    </row>
    <row r="680" spans="1:7" x14ac:dyDescent="0.35">
      <c r="A680">
        <v>761</v>
      </c>
      <c r="B680">
        <v>3.1517917976550689</v>
      </c>
      <c r="E680" s="6">
        <v>654</v>
      </c>
      <c r="F680" s="6">
        <v>773.18468226420191</v>
      </c>
      <c r="G680" s="6">
        <v>-58.184682264201911</v>
      </c>
    </row>
    <row r="681" spans="1:7" x14ac:dyDescent="0.35">
      <c r="A681">
        <v>848</v>
      </c>
      <c r="B681">
        <v>3.4664274043095715</v>
      </c>
      <c r="E681" s="6">
        <v>655</v>
      </c>
      <c r="F681" s="6">
        <v>689.76695960957204</v>
      </c>
      <c r="G681" s="6">
        <v>-139.76695960957204</v>
      </c>
    </row>
    <row r="682" spans="1:7" x14ac:dyDescent="0.35">
      <c r="A682">
        <v>831</v>
      </c>
      <c r="B682">
        <v>3.3352186139888995</v>
      </c>
      <c r="E682" s="6">
        <v>656</v>
      </c>
      <c r="F682" s="6">
        <v>795.17472758864847</v>
      </c>
      <c r="G682" s="6">
        <v>16.825272411351534</v>
      </c>
    </row>
    <row r="683" spans="1:7" x14ac:dyDescent="0.35">
      <c r="A683">
        <v>878</v>
      </c>
      <c r="B683">
        <v>3.4104952605423002</v>
      </c>
      <c r="E683" s="6">
        <v>657</v>
      </c>
      <c r="F683" s="6">
        <v>561.20296888757161</v>
      </c>
      <c r="G683" s="6">
        <v>-64.202968887571615</v>
      </c>
    </row>
    <row r="684" spans="1:7" x14ac:dyDescent="0.35">
      <c r="A684">
        <v>759</v>
      </c>
      <c r="B684">
        <v>2.9269648222299196</v>
      </c>
      <c r="E684" s="6">
        <v>658</v>
      </c>
      <c r="F684" s="6">
        <v>796.68821496150031</v>
      </c>
      <c r="G684" s="6">
        <v>-34.688214961500307</v>
      </c>
    </row>
    <row r="685" spans="1:7" x14ac:dyDescent="0.35">
      <c r="A685">
        <v>813</v>
      </c>
      <c r="B685">
        <v>3.2173577198655945</v>
      </c>
      <c r="E685" s="6">
        <v>659</v>
      </c>
      <c r="F685" s="6">
        <v>663.49860457098396</v>
      </c>
      <c r="G685" s="6">
        <v>-103.49860457098396</v>
      </c>
    </row>
    <row r="686" spans="1:7" x14ac:dyDescent="0.35">
      <c r="A686">
        <v>864</v>
      </c>
      <c r="B686">
        <v>2.7953720809394023</v>
      </c>
      <c r="E686" s="6">
        <v>660</v>
      </c>
      <c r="F686" s="6">
        <v>751.44160797665063</v>
      </c>
      <c r="G686" s="6">
        <v>-119.44160797665063</v>
      </c>
    </row>
    <row r="687" spans="1:7" x14ac:dyDescent="0.35">
      <c r="A687">
        <v>845</v>
      </c>
      <c r="B687">
        <v>3.2520051662378706</v>
      </c>
      <c r="E687" s="6">
        <v>661</v>
      </c>
      <c r="F687" s="6">
        <v>737.01975552202578</v>
      </c>
      <c r="G687" s="6">
        <v>-88.019755522025775</v>
      </c>
    </row>
    <row r="688" spans="1:7" x14ac:dyDescent="0.35">
      <c r="A688">
        <v>657</v>
      </c>
      <c r="B688">
        <v>2.8076182118767541</v>
      </c>
      <c r="E688" s="6">
        <v>662</v>
      </c>
      <c r="F688" s="6">
        <v>742.83799053223868</v>
      </c>
      <c r="G688" s="6">
        <v>-130.83799053223868</v>
      </c>
    </row>
    <row r="689" spans="1:7" x14ac:dyDescent="0.35">
      <c r="A689">
        <v>693</v>
      </c>
      <c r="B689">
        <v>3.2404143099889069</v>
      </c>
      <c r="E689" s="6">
        <v>663</v>
      </c>
      <c r="F689" s="6">
        <v>558.06727043231945</v>
      </c>
      <c r="G689" s="6">
        <v>-129.06727043231945</v>
      </c>
    </row>
    <row r="690" spans="1:7" x14ac:dyDescent="0.35">
      <c r="A690">
        <v>862</v>
      </c>
      <c r="B690">
        <v>2.7385678983149533</v>
      </c>
      <c r="E690" s="6">
        <v>664</v>
      </c>
      <c r="F690" s="6">
        <v>777.3768457270312</v>
      </c>
      <c r="G690" s="6">
        <v>-114.3768457270312</v>
      </c>
    </row>
    <row r="691" spans="1:7" x14ac:dyDescent="0.35">
      <c r="A691">
        <v>747</v>
      </c>
      <c r="B691">
        <v>3.3086761233004531</v>
      </c>
      <c r="E691" s="6">
        <v>665</v>
      </c>
      <c r="F691" s="6">
        <v>716.82111007775097</v>
      </c>
      <c r="G691" s="6">
        <v>-88.821110077750973</v>
      </c>
    </row>
    <row r="692" spans="1:7" x14ac:dyDescent="0.35">
      <c r="A692">
        <v>443</v>
      </c>
      <c r="B692">
        <v>1.1394602306549491</v>
      </c>
      <c r="E692" s="6">
        <v>666</v>
      </c>
      <c r="F692" s="6">
        <v>779.83275085400578</v>
      </c>
      <c r="G692" s="6">
        <v>-37.832750854005781</v>
      </c>
    </row>
    <row r="693" spans="1:7" x14ac:dyDescent="0.35">
      <c r="A693">
        <v>863</v>
      </c>
      <c r="B693">
        <v>3.2649923622172485</v>
      </c>
      <c r="E693" s="6">
        <v>667</v>
      </c>
      <c r="F693" s="6">
        <v>766.74171440522207</v>
      </c>
      <c r="G693" s="6">
        <v>-137.74171440522207</v>
      </c>
    </row>
    <row r="694" spans="1:7" x14ac:dyDescent="0.35">
      <c r="A694">
        <v>628</v>
      </c>
      <c r="B694">
        <v>2.8689660075449352</v>
      </c>
      <c r="E694" s="6">
        <v>668</v>
      </c>
      <c r="F694" s="6">
        <v>771.01569091914189</v>
      </c>
      <c r="G694" s="6">
        <v>-125.01569091914189</v>
      </c>
    </row>
    <row r="695" spans="1:7" x14ac:dyDescent="0.35">
      <c r="A695">
        <v>761</v>
      </c>
      <c r="B695">
        <v>3.2255021192493336</v>
      </c>
      <c r="E695" s="6">
        <v>669</v>
      </c>
      <c r="F695" s="6">
        <v>719.43496636954296</v>
      </c>
      <c r="G695" s="6">
        <v>-74.434966369542963</v>
      </c>
    </row>
    <row r="696" spans="1:7" x14ac:dyDescent="0.35">
      <c r="A696">
        <v>732</v>
      </c>
      <c r="B696">
        <v>3.2708901942318174</v>
      </c>
      <c r="E696" s="6">
        <v>670</v>
      </c>
      <c r="F696" s="6">
        <v>772.61019550619449</v>
      </c>
      <c r="G696" s="6">
        <v>-72.610195506194486</v>
      </c>
    </row>
    <row r="697" spans="1:7" x14ac:dyDescent="0.35">
      <c r="A697">
        <v>763</v>
      </c>
      <c r="B697">
        <v>3.2256339671608134</v>
      </c>
      <c r="E697" s="6">
        <v>671</v>
      </c>
      <c r="F697" s="6">
        <v>619.52969135677836</v>
      </c>
      <c r="G697" s="6">
        <v>-139.52969135677836</v>
      </c>
    </row>
    <row r="698" spans="1:7" x14ac:dyDescent="0.35">
      <c r="A698">
        <v>678</v>
      </c>
      <c r="B698">
        <v>2.8634205253230225</v>
      </c>
      <c r="E698" s="6">
        <v>672</v>
      </c>
      <c r="F698" s="6">
        <v>776.27794028435278</v>
      </c>
      <c r="G698" s="6">
        <v>-28.277940284352781</v>
      </c>
    </row>
    <row r="699" spans="1:7" x14ac:dyDescent="0.35">
      <c r="A699">
        <v>898</v>
      </c>
      <c r="B699">
        <v>3.2737794465001779</v>
      </c>
      <c r="E699" s="6">
        <v>673</v>
      </c>
      <c r="F699" s="6">
        <v>726.3175689074094</v>
      </c>
      <c r="G699" s="6">
        <v>-132.3175689074094</v>
      </c>
    </row>
    <row r="700" spans="1:7" x14ac:dyDescent="0.35">
      <c r="A700">
        <v>765</v>
      </c>
      <c r="B700">
        <v>3.2902421598887193</v>
      </c>
      <c r="E700" s="6">
        <v>674</v>
      </c>
      <c r="F700" s="6">
        <v>774.35394452239757</v>
      </c>
      <c r="G700" s="6">
        <v>-49.353944522397569</v>
      </c>
    </row>
    <row r="701" spans="1:7" x14ac:dyDescent="0.35">
      <c r="A701">
        <v>863</v>
      </c>
      <c r="B701">
        <v>3.2673634557180806</v>
      </c>
      <c r="E701" s="6">
        <v>675</v>
      </c>
      <c r="F701" s="6">
        <v>470.78321524932346</v>
      </c>
      <c r="G701" s="6">
        <v>26.216784750676538</v>
      </c>
    </row>
    <row r="702" spans="1:7" x14ac:dyDescent="0.35">
      <c r="A702">
        <v>683</v>
      </c>
      <c r="B702">
        <v>2.8348767763297142</v>
      </c>
      <c r="E702" s="6">
        <v>676</v>
      </c>
      <c r="F702" s="6">
        <v>770.60445106479142</v>
      </c>
      <c r="G702" s="6">
        <v>-111.60445106479142</v>
      </c>
    </row>
    <row r="703" spans="1:7" x14ac:dyDescent="0.35">
      <c r="A703">
        <v>710</v>
      </c>
      <c r="B703">
        <v>3.2857146056770139</v>
      </c>
      <c r="E703" s="6">
        <v>677</v>
      </c>
      <c r="F703" s="6">
        <v>719.81890009314304</v>
      </c>
      <c r="G703" s="6">
        <v>-72.818900093143043</v>
      </c>
    </row>
    <row r="704" spans="1:7" x14ac:dyDescent="0.35">
      <c r="A704">
        <v>693</v>
      </c>
      <c r="B704">
        <v>2.914839190196123</v>
      </c>
      <c r="E704" s="6">
        <v>678</v>
      </c>
      <c r="F704" s="6">
        <v>771.61878354169278</v>
      </c>
      <c r="G704" s="6">
        <v>75.381216458307222</v>
      </c>
    </row>
    <row r="705" spans="1:7" x14ac:dyDescent="0.35">
      <c r="A705">
        <v>675</v>
      </c>
      <c r="B705">
        <v>3.2284663985639801</v>
      </c>
      <c r="E705" s="6">
        <v>679</v>
      </c>
      <c r="F705" s="6">
        <v>762.05741489846696</v>
      </c>
      <c r="G705" s="6">
        <v>-1.0574148984669591</v>
      </c>
    </row>
    <row r="706" spans="1:7" x14ac:dyDescent="0.35">
      <c r="A706">
        <v>660</v>
      </c>
      <c r="B706">
        <v>2.795489605113</v>
      </c>
      <c r="E706" s="6">
        <v>680</v>
      </c>
      <c r="F706" s="6">
        <v>800.99862137582818</v>
      </c>
      <c r="G706" s="6">
        <v>47.001378624171821</v>
      </c>
    </row>
    <row r="707" spans="1:7" x14ac:dyDescent="0.35">
      <c r="A707">
        <v>730</v>
      </c>
      <c r="B707">
        <v>3.1903732601114156</v>
      </c>
      <c r="E707" s="6">
        <v>681</v>
      </c>
      <c r="F707" s="6">
        <v>784.75942756731342</v>
      </c>
      <c r="G707" s="6">
        <v>46.240572432686577</v>
      </c>
    </row>
    <row r="708" spans="1:7" x14ac:dyDescent="0.35">
      <c r="A708">
        <v>745</v>
      </c>
      <c r="B708">
        <v>3.3994250350992621</v>
      </c>
      <c r="E708" s="6">
        <v>682</v>
      </c>
      <c r="F708" s="6">
        <v>794.07612082885589</v>
      </c>
      <c r="G708" s="6">
        <v>83.923879171144108</v>
      </c>
    </row>
    <row r="709" spans="1:7" x14ac:dyDescent="0.35">
      <c r="A709">
        <v>677</v>
      </c>
      <c r="B709">
        <v>3.2189944167738997</v>
      </c>
      <c r="E709" s="6">
        <v>683</v>
      </c>
      <c r="F709" s="6">
        <v>734.23146803630812</v>
      </c>
      <c r="G709" s="6">
        <v>24.768531963691885</v>
      </c>
    </row>
    <row r="710" spans="1:7" x14ac:dyDescent="0.35">
      <c r="A710">
        <v>631</v>
      </c>
      <c r="B710">
        <v>2.8024197587006094</v>
      </c>
      <c r="E710" s="6">
        <v>684</v>
      </c>
      <c r="F710" s="6">
        <v>770.17225015766371</v>
      </c>
      <c r="G710" s="6">
        <v>42.827749842336289</v>
      </c>
    </row>
    <row r="711" spans="1:7" x14ac:dyDescent="0.35">
      <c r="A711">
        <v>864</v>
      </c>
      <c r="B711">
        <v>3.288718636906824</v>
      </c>
      <c r="E711" s="6">
        <v>685</v>
      </c>
      <c r="F711" s="6">
        <v>717.94475413255395</v>
      </c>
      <c r="G711" s="6">
        <v>146.05524586744605</v>
      </c>
    </row>
    <row r="712" spans="1:7" x14ac:dyDescent="0.35">
      <c r="A712">
        <v>531</v>
      </c>
      <c r="B712">
        <v>2.6630367775492956</v>
      </c>
      <c r="E712" s="6">
        <v>686</v>
      </c>
      <c r="F712" s="6">
        <v>774.46042776553895</v>
      </c>
      <c r="G712" s="6">
        <v>70.539572234461048</v>
      </c>
    </row>
    <row r="713" spans="1:7" x14ac:dyDescent="0.35">
      <c r="A713">
        <v>644</v>
      </c>
      <c r="B713">
        <v>3.214494338277043</v>
      </c>
      <c r="E713" s="6">
        <v>687</v>
      </c>
      <c r="F713" s="6">
        <v>719.46040939627585</v>
      </c>
      <c r="G713" s="6">
        <v>-62.46040939627585</v>
      </c>
    </row>
    <row r="714" spans="1:7" x14ac:dyDescent="0.35">
      <c r="A714">
        <v>631</v>
      </c>
      <c r="B714">
        <v>2.9222186250326248</v>
      </c>
      <c r="E714" s="6">
        <v>688</v>
      </c>
      <c r="F714" s="6">
        <v>773.02587326218941</v>
      </c>
      <c r="G714" s="6">
        <v>-80.025873262189407</v>
      </c>
    </row>
    <row r="715" spans="1:7" x14ac:dyDescent="0.35">
      <c r="A715">
        <v>696</v>
      </c>
      <c r="B715">
        <v>3.3098371637530444</v>
      </c>
      <c r="E715" s="6">
        <v>689</v>
      </c>
      <c r="F715" s="6">
        <v>710.91432478008278</v>
      </c>
      <c r="G715" s="6">
        <v>151.08567521991722</v>
      </c>
    </row>
    <row r="716" spans="1:7" x14ac:dyDescent="0.35">
      <c r="A716">
        <v>397</v>
      </c>
      <c r="B716">
        <v>1.0268165328478345</v>
      </c>
      <c r="E716" s="6">
        <v>690</v>
      </c>
      <c r="F716" s="6">
        <v>781.47436831635196</v>
      </c>
      <c r="G716" s="6">
        <v>-34.474368316351956</v>
      </c>
    </row>
    <row r="717" spans="1:7" x14ac:dyDescent="0.35">
      <c r="A717">
        <v>742</v>
      </c>
      <c r="B717">
        <v>3.264366246074951</v>
      </c>
      <c r="E717" s="6">
        <v>691</v>
      </c>
      <c r="F717" s="6">
        <v>512.99908394639431</v>
      </c>
      <c r="G717" s="6">
        <v>-69.999083946394308</v>
      </c>
    </row>
    <row r="718" spans="1:7" x14ac:dyDescent="0.35">
      <c r="A718">
        <v>592</v>
      </c>
      <c r="B718">
        <v>2.8074847766232747</v>
      </c>
      <c r="E718" s="6">
        <v>692</v>
      </c>
      <c r="F718" s="6">
        <v>776.06780172289996</v>
      </c>
      <c r="G718" s="6">
        <v>86.932198277100042</v>
      </c>
    </row>
    <row r="719" spans="1:7" x14ac:dyDescent="0.35">
      <c r="A719">
        <v>714</v>
      </c>
      <c r="B719">
        <v>3.2566057506975294</v>
      </c>
      <c r="E719" s="6">
        <v>693</v>
      </c>
      <c r="F719" s="6">
        <v>727.05318379154278</v>
      </c>
      <c r="G719" s="6">
        <v>-99.053183791542779</v>
      </c>
    </row>
    <row r="720" spans="1:7" x14ac:dyDescent="0.35">
      <c r="A720">
        <v>414</v>
      </c>
      <c r="B720">
        <v>1.125080517293483</v>
      </c>
      <c r="E720" s="6">
        <v>694</v>
      </c>
      <c r="F720" s="6">
        <v>771.1802503055444</v>
      </c>
      <c r="G720" s="6">
        <v>-10.180250305544405</v>
      </c>
    </row>
    <row r="721" spans="1:7" x14ac:dyDescent="0.35">
      <c r="A721">
        <v>678</v>
      </c>
      <c r="B721">
        <v>3.4003999472041255</v>
      </c>
      <c r="E721" s="6">
        <v>695</v>
      </c>
      <c r="F721" s="6">
        <v>776.79775309963748</v>
      </c>
      <c r="G721" s="6">
        <v>-44.797753099637475</v>
      </c>
    </row>
    <row r="722" spans="1:7" x14ac:dyDescent="0.35">
      <c r="A722">
        <v>712</v>
      </c>
      <c r="B722">
        <v>3.3902801906599618</v>
      </c>
      <c r="E722" s="6">
        <v>696</v>
      </c>
      <c r="F722" s="6">
        <v>771.19656860085479</v>
      </c>
      <c r="G722" s="6">
        <v>-8.1965686008547891</v>
      </c>
    </row>
    <row r="723" spans="1:7" x14ac:dyDescent="0.35">
      <c r="A723">
        <v>814</v>
      </c>
      <c r="B723">
        <v>3.4352154310320326</v>
      </c>
      <c r="E723" s="6">
        <v>697</v>
      </c>
      <c r="F723" s="6">
        <v>726.36684135714324</v>
      </c>
      <c r="G723" s="6">
        <v>-48.366841357143244</v>
      </c>
    </row>
    <row r="724" spans="1:7" x14ac:dyDescent="0.35">
      <c r="A724">
        <v>546</v>
      </c>
      <c r="B724">
        <v>2.45487181836421</v>
      </c>
      <c r="E724" s="6">
        <v>698</v>
      </c>
      <c r="F724" s="6">
        <v>777.15534444266359</v>
      </c>
      <c r="G724" s="6">
        <v>120.84465555733641</v>
      </c>
    </row>
    <row r="725" spans="1:7" x14ac:dyDescent="0.35">
      <c r="A725">
        <v>745</v>
      </c>
      <c r="B725">
        <v>3.2603229498548818</v>
      </c>
      <c r="E725" s="6">
        <v>699</v>
      </c>
      <c r="F725" s="6">
        <v>779.19286946425063</v>
      </c>
      <c r="G725" s="6">
        <v>-14.192869464250634</v>
      </c>
    </row>
    <row r="726" spans="1:7" x14ac:dyDescent="0.35">
      <c r="A726">
        <v>593</v>
      </c>
      <c r="B726">
        <v>2.8429278571359533</v>
      </c>
      <c r="E726" s="6">
        <v>700</v>
      </c>
      <c r="F726" s="6">
        <v>776.36126260158051</v>
      </c>
      <c r="G726" s="6">
        <v>86.638737398419494</v>
      </c>
    </row>
    <row r="727" spans="1:7" x14ac:dyDescent="0.35">
      <c r="A727">
        <v>665</v>
      </c>
      <c r="B727">
        <v>3.2704201677789868</v>
      </c>
      <c r="E727" s="6">
        <v>701</v>
      </c>
      <c r="F727" s="6">
        <v>722.83409426915409</v>
      </c>
      <c r="G727" s="6">
        <v>-39.834094269154093</v>
      </c>
    </row>
    <row r="728" spans="1:7" x14ac:dyDescent="0.35">
      <c r="A728">
        <v>562</v>
      </c>
      <c r="B728">
        <v>1.8947366091789826</v>
      </c>
      <c r="E728" s="6">
        <v>702</v>
      </c>
      <c r="F728" s="6">
        <v>778.63251195967541</v>
      </c>
      <c r="G728" s="6">
        <v>-68.632511959675412</v>
      </c>
    </row>
    <row r="729" spans="1:7" x14ac:dyDescent="0.35">
      <c r="A729">
        <v>661</v>
      </c>
      <c r="B729">
        <v>3.4299459855854315</v>
      </c>
      <c r="E729" s="6">
        <v>703</v>
      </c>
      <c r="F729" s="6">
        <v>732.73072644600529</v>
      </c>
      <c r="G729" s="6">
        <v>-39.730726446005292</v>
      </c>
    </row>
    <row r="730" spans="1:7" x14ac:dyDescent="0.35">
      <c r="A730">
        <v>882</v>
      </c>
      <c r="B730">
        <v>3.4212338182257165</v>
      </c>
      <c r="E730" s="6">
        <v>704</v>
      </c>
      <c r="F730" s="6">
        <v>771.54712744979258</v>
      </c>
      <c r="G730" s="6">
        <v>-96.547127449792583</v>
      </c>
    </row>
    <row r="731" spans="1:7" x14ac:dyDescent="0.35">
      <c r="A731">
        <v>645</v>
      </c>
      <c r="B731">
        <v>3.3859015819398972</v>
      </c>
      <c r="E731" s="6">
        <v>705</v>
      </c>
      <c r="F731" s="6">
        <v>717.95929963539402</v>
      </c>
      <c r="G731" s="6">
        <v>-57.959299635394018</v>
      </c>
    </row>
    <row r="732" spans="1:7" x14ac:dyDescent="0.35">
      <c r="A732">
        <v>381</v>
      </c>
      <c r="B732">
        <v>1.2593438502453531</v>
      </c>
      <c r="E732" s="6">
        <v>706</v>
      </c>
      <c r="F732" s="6">
        <v>766.83249014085982</v>
      </c>
      <c r="G732" s="6">
        <v>-36.832490140859818</v>
      </c>
    </row>
    <row r="733" spans="1:7" x14ac:dyDescent="0.35">
      <c r="A733">
        <v>797</v>
      </c>
      <c r="B733">
        <v>3.4458972451160546</v>
      </c>
      <c r="E733" s="6">
        <v>707</v>
      </c>
      <c r="F733" s="6">
        <v>792.7060027442817</v>
      </c>
      <c r="G733" s="6">
        <v>-47.706002744281705</v>
      </c>
    </row>
    <row r="734" spans="1:7" x14ac:dyDescent="0.35">
      <c r="A734">
        <v>727</v>
      </c>
      <c r="B734">
        <v>3.3712949646833823</v>
      </c>
      <c r="E734" s="6">
        <v>708</v>
      </c>
      <c r="F734" s="6">
        <v>770.37481767036456</v>
      </c>
      <c r="G734" s="6">
        <v>-93.374817670364564</v>
      </c>
    </row>
    <row r="735" spans="1:7" x14ac:dyDescent="0.35">
      <c r="A735">
        <v>677</v>
      </c>
      <c r="B735">
        <v>3.4192695216873572</v>
      </c>
      <c r="E735" s="6">
        <v>709</v>
      </c>
      <c r="F735" s="6">
        <v>718.81701737638468</v>
      </c>
      <c r="G735" s="6">
        <v>-87.817017376384683</v>
      </c>
    </row>
    <row r="736" spans="1:7" x14ac:dyDescent="0.35">
      <c r="A736">
        <v>662</v>
      </c>
      <c r="B736">
        <v>3.0493281147093825</v>
      </c>
      <c r="E736" s="6">
        <v>710</v>
      </c>
      <c r="F736" s="6">
        <v>779.00430904147527</v>
      </c>
      <c r="G736" s="6">
        <v>84.995690958524733</v>
      </c>
    </row>
    <row r="737" spans="1:7" x14ac:dyDescent="0.35">
      <c r="A737">
        <v>696</v>
      </c>
      <c r="B737">
        <v>3.2504048884804111</v>
      </c>
      <c r="E737" s="6">
        <v>711</v>
      </c>
      <c r="F737" s="6">
        <v>701.5661362502583</v>
      </c>
      <c r="G737" s="6">
        <v>-170.5661362502583</v>
      </c>
    </row>
    <row r="738" spans="1:7" x14ac:dyDescent="0.35">
      <c r="A738">
        <v>614</v>
      </c>
      <c r="B738">
        <v>2.8514909808782227</v>
      </c>
      <c r="E738" s="6">
        <v>712</v>
      </c>
      <c r="F738" s="6">
        <v>769.81786072650902</v>
      </c>
      <c r="G738" s="6">
        <v>-125.81786072650902</v>
      </c>
    </row>
    <row r="739" spans="1:7" x14ac:dyDescent="0.35">
      <c r="A739">
        <v>881</v>
      </c>
      <c r="B739">
        <v>3.2607797332452035</v>
      </c>
      <c r="E739" s="6">
        <v>713</v>
      </c>
      <c r="F739" s="6">
        <v>733.64404995287077</v>
      </c>
      <c r="G739" s="6">
        <v>-102.64404995287077</v>
      </c>
    </row>
    <row r="740" spans="1:7" x14ac:dyDescent="0.35">
      <c r="A740">
        <v>597</v>
      </c>
      <c r="B740">
        <v>2.697503628107293</v>
      </c>
      <c r="E740" s="6">
        <v>714</v>
      </c>
      <c r="F740" s="6">
        <v>781.61806570799081</v>
      </c>
      <c r="G740" s="6">
        <v>-85.618065707990809</v>
      </c>
    </row>
    <row r="741" spans="1:7" x14ac:dyDescent="0.35">
      <c r="A741">
        <v>680</v>
      </c>
      <c r="B741">
        <v>3.4025596383704761</v>
      </c>
      <c r="E741" s="6">
        <v>715</v>
      </c>
      <c r="F741" s="6">
        <v>499.05761832105884</v>
      </c>
      <c r="G741" s="6">
        <v>-102.05761832105884</v>
      </c>
    </row>
    <row r="742" spans="1:7" x14ac:dyDescent="0.35">
      <c r="A742">
        <v>429</v>
      </c>
      <c r="B742">
        <v>1.4276764201371324</v>
      </c>
      <c r="E742" s="6">
        <v>716</v>
      </c>
      <c r="F742" s="6">
        <v>775.99030980062423</v>
      </c>
      <c r="G742" s="6">
        <v>-33.990309800624232</v>
      </c>
    </row>
    <row r="743" spans="1:7" x14ac:dyDescent="0.35">
      <c r="A743">
        <v>730</v>
      </c>
      <c r="B743">
        <v>3.4442967290646997</v>
      </c>
      <c r="E743" s="6">
        <v>717</v>
      </c>
      <c r="F743" s="6">
        <v>719.44389464191488</v>
      </c>
      <c r="G743" s="6">
        <v>-127.44389464191488</v>
      </c>
    </row>
    <row r="744" spans="1:7" x14ac:dyDescent="0.35">
      <c r="A744">
        <v>695</v>
      </c>
      <c r="B744">
        <v>3.3644729514796845</v>
      </c>
      <c r="E744" s="6">
        <v>718</v>
      </c>
      <c r="F744" s="6">
        <v>775.02982393549257</v>
      </c>
      <c r="G744" s="6">
        <v>-61.029823935492573</v>
      </c>
    </row>
    <row r="745" spans="1:7" x14ac:dyDescent="0.35">
      <c r="A745">
        <v>728</v>
      </c>
      <c r="B745">
        <v>3.4239776095744952</v>
      </c>
      <c r="E745" s="6">
        <v>719</v>
      </c>
      <c r="F745" s="6">
        <v>511.21936361197896</v>
      </c>
      <c r="G745" s="6">
        <v>-97.219363611978963</v>
      </c>
    </row>
    <row r="746" spans="1:7" x14ac:dyDescent="0.35">
      <c r="A746">
        <v>728</v>
      </c>
      <c r="B746">
        <v>3.3974695336741134</v>
      </c>
      <c r="E746" s="6">
        <v>720</v>
      </c>
      <c r="F746" s="6">
        <v>792.82666376537986</v>
      </c>
      <c r="G746" s="6">
        <v>-114.82666376537986</v>
      </c>
    </row>
    <row r="747" spans="1:7" x14ac:dyDescent="0.35">
      <c r="A747">
        <v>828</v>
      </c>
      <c r="B747">
        <v>3.4544897532429801</v>
      </c>
      <c r="E747" s="6">
        <v>721</v>
      </c>
      <c r="F747" s="6">
        <v>791.57418146282964</v>
      </c>
      <c r="G747" s="6">
        <v>-79.574181462829642</v>
      </c>
    </row>
    <row r="748" spans="1:7" x14ac:dyDescent="0.35">
      <c r="E748" s="6">
        <v>722</v>
      </c>
      <c r="F748" s="6">
        <v>797.13563870552548</v>
      </c>
      <c r="G748" s="6">
        <v>16.86436129447452</v>
      </c>
    </row>
    <row r="749" spans="1:7" x14ac:dyDescent="0.35">
      <c r="E749" s="6">
        <v>723</v>
      </c>
      <c r="F749" s="6">
        <v>675.80238133653302</v>
      </c>
      <c r="G749" s="6">
        <v>-129.80238133653302</v>
      </c>
    </row>
    <row r="750" spans="1:7" x14ac:dyDescent="0.35">
      <c r="E750" s="6">
        <v>724</v>
      </c>
      <c r="F750" s="6">
        <v>775.48988699524307</v>
      </c>
      <c r="G750" s="6">
        <v>-30.489886995243069</v>
      </c>
    </row>
    <row r="751" spans="1:7" x14ac:dyDescent="0.35">
      <c r="E751" s="6">
        <v>725</v>
      </c>
      <c r="F751" s="6">
        <v>723.83054474523124</v>
      </c>
      <c r="G751" s="6">
        <v>-130.83054474523124</v>
      </c>
    </row>
    <row r="752" spans="1:7" x14ac:dyDescent="0.35">
      <c r="E752" s="6">
        <v>726</v>
      </c>
      <c r="F752" s="6">
        <v>776.73957978179806</v>
      </c>
      <c r="G752" s="6">
        <v>-111.73957978179806</v>
      </c>
    </row>
    <row r="753" spans="5:7" x14ac:dyDescent="0.35">
      <c r="E753" s="6">
        <v>727</v>
      </c>
      <c r="F753" s="6">
        <v>606.47665858045082</v>
      </c>
      <c r="G753" s="6">
        <v>-44.476658580450817</v>
      </c>
    </row>
    <row r="754" spans="5:7" x14ac:dyDescent="0.35">
      <c r="E754" s="6">
        <v>728</v>
      </c>
      <c r="F754" s="6">
        <v>796.48346025268233</v>
      </c>
      <c r="G754" s="6">
        <v>-135.48346025268233</v>
      </c>
    </row>
    <row r="755" spans="5:7" x14ac:dyDescent="0.35">
      <c r="E755" s="6">
        <v>729</v>
      </c>
      <c r="F755" s="6">
        <v>795.40518970464313</v>
      </c>
      <c r="G755" s="6">
        <v>86.594810295356865</v>
      </c>
    </row>
    <row r="756" spans="5:7" x14ac:dyDescent="0.35">
      <c r="E756" s="6">
        <v>730</v>
      </c>
      <c r="F756" s="6">
        <v>791.03225835353942</v>
      </c>
      <c r="G756" s="6">
        <v>-146.03225835353942</v>
      </c>
    </row>
    <row r="757" spans="5:7" x14ac:dyDescent="0.35">
      <c r="E757" s="6">
        <v>731</v>
      </c>
      <c r="F757" s="6">
        <v>527.83660609896378</v>
      </c>
      <c r="G757" s="6">
        <v>-146.83660609896378</v>
      </c>
    </row>
    <row r="758" spans="5:7" x14ac:dyDescent="0.35">
      <c r="E758" s="6">
        <v>732</v>
      </c>
      <c r="F758" s="6">
        <v>798.45768465010747</v>
      </c>
      <c r="G758" s="6">
        <v>-1.457684650107467</v>
      </c>
    </row>
    <row r="759" spans="5:7" x14ac:dyDescent="0.35">
      <c r="E759" s="6">
        <v>733</v>
      </c>
      <c r="F759" s="6">
        <v>789.22445502012238</v>
      </c>
      <c r="G759" s="6">
        <v>-62.224455020122377</v>
      </c>
    </row>
    <row r="760" spans="5:7" x14ac:dyDescent="0.35">
      <c r="E760" s="6">
        <v>734</v>
      </c>
      <c r="F760" s="6">
        <v>795.16207647948613</v>
      </c>
      <c r="G760" s="6">
        <v>-118.16207647948613</v>
      </c>
    </row>
    <row r="761" spans="5:7" x14ac:dyDescent="0.35">
      <c r="E761" s="6">
        <v>735</v>
      </c>
      <c r="F761" s="6">
        <v>749.37588950963755</v>
      </c>
      <c r="G761" s="6">
        <v>-87.375889509637545</v>
      </c>
    </row>
    <row r="762" spans="5:7" x14ac:dyDescent="0.35">
      <c r="E762" s="6">
        <v>736</v>
      </c>
      <c r="F762" s="6">
        <v>774.26236770731168</v>
      </c>
      <c r="G762" s="6">
        <v>-78.262367707311682</v>
      </c>
    </row>
    <row r="763" spans="5:7" x14ac:dyDescent="0.35">
      <c r="E763" s="6">
        <v>737</v>
      </c>
      <c r="F763" s="6">
        <v>724.89036875334182</v>
      </c>
      <c r="G763" s="6">
        <v>-110.89036875334182</v>
      </c>
    </row>
    <row r="764" spans="5:7" x14ac:dyDescent="0.35">
      <c r="E764" s="6">
        <v>738</v>
      </c>
      <c r="F764" s="6">
        <v>775.54642127153522</v>
      </c>
      <c r="G764" s="6">
        <v>105.45357872846478</v>
      </c>
    </row>
    <row r="765" spans="5:7" x14ac:dyDescent="0.35">
      <c r="E765" s="6">
        <v>739</v>
      </c>
      <c r="F765" s="6">
        <v>705.83196222740901</v>
      </c>
      <c r="G765" s="6">
        <v>-108.83196222740901</v>
      </c>
    </row>
    <row r="766" spans="5:7" x14ac:dyDescent="0.35">
      <c r="E766" s="6">
        <v>740</v>
      </c>
      <c r="F766" s="6">
        <v>793.09396021199132</v>
      </c>
      <c r="G766" s="6">
        <v>-113.09396021199132</v>
      </c>
    </row>
    <row r="767" spans="5:7" x14ac:dyDescent="0.35">
      <c r="E767" s="6">
        <v>741</v>
      </c>
      <c r="F767" s="6">
        <v>548.67046349584336</v>
      </c>
      <c r="G767" s="6">
        <v>-119.67046349584336</v>
      </c>
    </row>
    <row r="768" spans="5:7" x14ac:dyDescent="0.35">
      <c r="E768" s="6">
        <v>742</v>
      </c>
      <c r="F768" s="6">
        <v>798.25959509918584</v>
      </c>
      <c r="G768" s="6">
        <v>-68.259595099185844</v>
      </c>
    </row>
    <row r="769" spans="5:7" x14ac:dyDescent="0.35">
      <c r="E769" s="6">
        <v>743</v>
      </c>
      <c r="F769" s="6">
        <v>788.38012138738065</v>
      </c>
      <c r="G769" s="6">
        <v>-93.380121387380655</v>
      </c>
    </row>
    <row r="770" spans="5:7" x14ac:dyDescent="0.35">
      <c r="E770" s="6">
        <v>744</v>
      </c>
      <c r="F770" s="6">
        <v>795.74477792410653</v>
      </c>
      <c r="G770" s="6">
        <v>-67.744777924106529</v>
      </c>
    </row>
    <row r="771" spans="5:7" x14ac:dyDescent="0.35">
      <c r="E771" s="6">
        <v>745</v>
      </c>
      <c r="F771" s="6">
        <v>792.46397805555307</v>
      </c>
      <c r="G771" s="6">
        <v>-64.463978055553071</v>
      </c>
    </row>
    <row r="772" spans="5:7" ht="15" thickBot="1" x14ac:dyDescent="0.4">
      <c r="E772" s="7">
        <v>746</v>
      </c>
      <c r="F772" s="7">
        <v>799.52114544746223</v>
      </c>
      <c r="G772" s="7">
        <v>28.478854552537769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Sheet3</vt:lpstr>
      <vt:lpstr>Sheet2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2020-05-29T14:39:11Z</dcterms:modified>
</cp:coreProperties>
</file>