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毕业论文\实验三\DataoffSet\"/>
    </mc:Choice>
  </mc:AlternateContent>
  <xr:revisionPtr revIDLastSave="0" documentId="13_ncr:1_{625E823B-DABB-4952-B69F-FC7EF83E116F}" xr6:coauthVersionLast="45" xr6:coauthVersionMax="45" xr10:uidLastSave="{00000000-0000-0000-0000-000000000000}"/>
  <bookViews>
    <workbookView xWindow="-110" yWindow="-110" windowWidth="19420" windowHeight="10560" tabRatio="416" firstSheet="1" activeTab="6" xr2:uid="{00000000-000D-0000-FFFF-FFFF00000000}"/>
  </bookViews>
  <sheets>
    <sheet name="Sheet1" sheetId="1" r:id="rId1"/>
    <sheet name="2xi" sheetId="3" r:id="rId2"/>
    <sheet name="Sheet2" sheetId="4" r:id="rId3"/>
    <sheet name="Sheet3" sheetId="5" r:id="rId4"/>
    <sheet name="3xi" sheetId="2" r:id="rId5"/>
    <sheet name="Sheet4" sheetId="7" r:id="rId6"/>
    <sheet name="Sheet5" sheetId="8" r:id="rId7"/>
    <sheet name="Sheet6" sheetId="9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5" i="7" l="1"/>
  <c r="O54" i="7"/>
  <c r="O37" i="7"/>
  <c r="L40" i="3" l="1"/>
  <c r="AO63" i="3"/>
  <c r="AM63" i="3"/>
  <c r="AL63" i="3"/>
  <c r="AK63" i="3"/>
  <c r="AI63" i="3"/>
  <c r="AH63" i="3"/>
  <c r="AG63" i="3"/>
  <c r="AF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E63" i="3"/>
  <c r="D63" i="3"/>
  <c r="B63" i="3"/>
  <c r="AP63" i="3" s="1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Q53" i="3"/>
  <c r="P53" i="3"/>
  <c r="O53" i="3"/>
  <c r="N53" i="3"/>
  <c r="M53" i="3"/>
  <c r="L53" i="3"/>
  <c r="K53" i="3"/>
  <c r="J53" i="3"/>
  <c r="H53" i="3"/>
  <c r="G53" i="3"/>
  <c r="F53" i="3"/>
  <c r="E53" i="3"/>
  <c r="D53" i="3"/>
  <c r="C53" i="3"/>
  <c r="B53" i="3"/>
  <c r="AP53" i="3" s="1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P43" i="3" s="1"/>
  <c r="B36" i="3"/>
  <c r="AP36" i="3" s="1"/>
  <c r="C36" i="3"/>
  <c r="D36" i="3"/>
  <c r="E36" i="3"/>
  <c r="F36" i="3"/>
  <c r="G36" i="3"/>
  <c r="H36" i="3"/>
  <c r="I36" i="3"/>
  <c r="J36" i="3"/>
  <c r="K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AA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B37" i="3"/>
  <c r="AP37" i="3" s="1"/>
  <c r="C37" i="3"/>
  <c r="D37" i="3"/>
  <c r="E37" i="3"/>
  <c r="F37" i="3"/>
  <c r="G37" i="3"/>
  <c r="H37" i="3"/>
  <c r="I37" i="3"/>
  <c r="J37" i="3"/>
  <c r="K37" i="3"/>
  <c r="M37" i="3"/>
  <c r="N37" i="3"/>
  <c r="O37" i="3"/>
  <c r="P37" i="3"/>
  <c r="Q37" i="3"/>
  <c r="R37" i="3"/>
  <c r="S37" i="3"/>
  <c r="T37" i="3"/>
  <c r="U37" i="3"/>
  <c r="V37" i="3"/>
  <c r="W37" i="3"/>
  <c r="X37" i="3"/>
  <c r="Z37" i="3"/>
  <c r="AA37" i="3"/>
  <c r="AC37" i="3"/>
  <c r="AD37" i="3"/>
  <c r="AE37" i="3"/>
  <c r="AG37" i="3"/>
  <c r="AH37" i="3"/>
  <c r="AI37" i="3"/>
  <c r="AJ37" i="3"/>
  <c r="AK37" i="3"/>
  <c r="AL37" i="3"/>
  <c r="AM37" i="3"/>
  <c r="AN37" i="3"/>
  <c r="AO37" i="3"/>
  <c r="B38" i="3"/>
  <c r="AP38" i="3" s="1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B39" i="3"/>
  <c r="AP39" i="3" s="1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B40" i="3"/>
  <c r="AP40" i="3" s="1"/>
  <c r="C40" i="3"/>
  <c r="D40" i="3"/>
  <c r="E40" i="3"/>
  <c r="F40" i="3"/>
  <c r="G40" i="3"/>
  <c r="H40" i="3"/>
  <c r="I40" i="3"/>
  <c r="J40" i="3"/>
  <c r="K40" i="3"/>
  <c r="M40" i="3"/>
  <c r="N40" i="3"/>
  <c r="O40" i="3"/>
  <c r="P40" i="3"/>
  <c r="Q40" i="3"/>
  <c r="R40" i="3"/>
  <c r="S40" i="3"/>
  <c r="T40" i="3"/>
  <c r="U40" i="3"/>
  <c r="W40" i="3"/>
  <c r="X40" i="3"/>
  <c r="Y40" i="3"/>
  <c r="Z40" i="3"/>
  <c r="AA40" i="3"/>
  <c r="AC40" i="3"/>
  <c r="AD40" i="3"/>
  <c r="AE40" i="3"/>
  <c r="AG40" i="3"/>
  <c r="AH40" i="3"/>
  <c r="AI40" i="3"/>
  <c r="AJ40" i="3"/>
  <c r="AK40" i="3"/>
  <c r="AL40" i="3"/>
  <c r="AM40" i="3"/>
  <c r="AN40" i="3"/>
  <c r="AO40" i="3"/>
  <c r="B41" i="3"/>
  <c r="AP41" i="3" s="1"/>
  <c r="C41" i="3"/>
  <c r="D41" i="3"/>
  <c r="E41" i="3"/>
  <c r="F41" i="3"/>
  <c r="G41" i="3"/>
  <c r="H41" i="3"/>
  <c r="I41" i="3"/>
  <c r="J41" i="3"/>
  <c r="K41" i="3"/>
  <c r="M41" i="3"/>
  <c r="N41" i="3"/>
  <c r="O41" i="3"/>
  <c r="P41" i="3"/>
  <c r="Q41" i="3"/>
  <c r="R41" i="3"/>
  <c r="S41" i="3"/>
  <c r="T41" i="3"/>
  <c r="U41" i="3"/>
  <c r="V41" i="3"/>
  <c r="W41" i="3"/>
  <c r="X41" i="3"/>
  <c r="Z41" i="3"/>
  <c r="AA41" i="3"/>
  <c r="AC41" i="3"/>
  <c r="AD41" i="3"/>
  <c r="AE41" i="3"/>
  <c r="AG41" i="3"/>
  <c r="AH41" i="3"/>
  <c r="AI41" i="3"/>
  <c r="AJ41" i="3"/>
  <c r="AK41" i="3"/>
  <c r="AL41" i="3"/>
  <c r="AM41" i="3"/>
  <c r="AN41" i="3"/>
  <c r="AO41" i="3"/>
  <c r="B42" i="3"/>
  <c r="AP42" i="3" s="1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B44" i="3"/>
  <c r="AP44" i="3" s="1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B45" i="3"/>
  <c r="AP45" i="3" s="1"/>
  <c r="C45" i="3"/>
  <c r="D45" i="3"/>
  <c r="E45" i="3"/>
  <c r="F45" i="3"/>
  <c r="G45" i="3"/>
  <c r="H45" i="3"/>
  <c r="I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B46" i="3"/>
  <c r="AP46" i="3" s="1"/>
  <c r="C46" i="3"/>
  <c r="D46" i="3"/>
  <c r="E46" i="3"/>
  <c r="F46" i="3"/>
  <c r="G46" i="3"/>
  <c r="H46" i="3"/>
  <c r="I46" i="3"/>
  <c r="J46" i="3"/>
  <c r="K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C46" i="3"/>
  <c r="AD46" i="3"/>
  <c r="AE46" i="3"/>
  <c r="AG46" i="3"/>
  <c r="AH46" i="3"/>
  <c r="AI46" i="3"/>
  <c r="AJ46" i="3"/>
  <c r="AK46" i="3"/>
  <c r="AL46" i="3"/>
  <c r="AM46" i="3"/>
  <c r="AN46" i="3"/>
  <c r="AO46" i="3"/>
  <c r="B47" i="3"/>
  <c r="AP47" i="3" s="1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C47" i="3"/>
  <c r="AD47" i="3"/>
  <c r="AG47" i="3"/>
  <c r="AH47" i="3"/>
  <c r="AI47" i="3"/>
  <c r="AJ47" i="3"/>
  <c r="AK47" i="3"/>
  <c r="AL47" i="3"/>
  <c r="AM47" i="3"/>
  <c r="AN47" i="3"/>
  <c r="AO47" i="3"/>
  <c r="B48" i="3"/>
  <c r="AP48" i="3" s="1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C48" i="3"/>
  <c r="AD48" i="3"/>
  <c r="AG48" i="3"/>
  <c r="AH48" i="3"/>
  <c r="AI48" i="3"/>
  <c r="AJ48" i="3"/>
  <c r="AK48" i="3"/>
  <c r="AL48" i="3"/>
  <c r="AM48" i="3"/>
  <c r="AN48" i="3"/>
  <c r="AO48" i="3"/>
  <c r="B49" i="3"/>
  <c r="AP49" i="3" s="1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B51" i="3"/>
  <c r="AP51" i="3" s="1"/>
  <c r="C51" i="3"/>
  <c r="D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B51" i="3"/>
  <c r="AC51" i="3"/>
  <c r="AD51" i="3"/>
  <c r="AF51" i="3"/>
  <c r="AG51" i="3"/>
  <c r="AH51" i="3"/>
  <c r="AI51" i="3"/>
  <c r="AJ51" i="3"/>
  <c r="AK51" i="3"/>
  <c r="AL51" i="3"/>
  <c r="AM51" i="3"/>
  <c r="AN51" i="3"/>
  <c r="AO51" i="3"/>
  <c r="B52" i="3"/>
  <c r="AP52" i="3" s="1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B54" i="3"/>
  <c r="AP54" i="3" s="1"/>
  <c r="C54" i="3"/>
  <c r="D54" i="3"/>
  <c r="E54" i="3"/>
  <c r="F54" i="3"/>
  <c r="G54" i="3"/>
  <c r="H54" i="3"/>
  <c r="J54" i="3"/>
  <c r="K54" i="3"/>
  <c r="L54" i="3"/>
  <c r="M54" i="3"/>
  <c r="N54" i="3"/>
  <c r="O54" i="3"/>
  <c r="P54" i="3"/>
  <c r="Q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L54" i="3"/>
  <c r="AM54" i="3"/>
  <c r="AN54" i="3"/>
  <c r="AO54" i="3"/>
  <c r="B55" i="3"/>
  <c r="AP55" i="3" s="1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S55" i="3"/>
  <c r="T55" i="3"/>
  <c r="U55" i="3"/>
  <c r="V55" i="3"/>
  <c r="W55" i="3"/>
  <c r="X55" i="3"/>
  <c r="Y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B56" i="3"/>
  <c r="AP56" i="3" s="1"/>
  <c r="C56" i="3"/>
  <c r="D56" i="3"/>
  <c r="E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B57" i="3"/>
  <c r="AP57" i="3" s="1"/>
  <c r="C57" i="3"/>
  <c r="D57" i="3"/>
  <c r="F57" i="3"/>
  <c r="G57" i="3"/>
  <c r="H57" i="3"/>
  <c r="I57" i="3"/>
  <c r="K57" i="3"/>
  <c r="L57" i="3"/>
  <c r="M57" i="3"/>
  <c r="N57" i="3"/>
  <c r="O57" i="3"/>
  <c r="P57" i="3"/>
  <c r="Q57" i="3"/>
  <c r="S57" i="3"/>
  <c r="T57" i="3"/>
  <c r="V57" i="3"/>
  <c r="W57" i="3"/>
  <c r="X57" i="3"/>
  <c r="Y57" i="3"/>
  <c r="Z57" i="3"/>
  <c r="AA57" i="3"/>
  <c r="AB57" i="3"/>
  <c r="AC57" i="3"/>
  <c r="AD57" i="3"/>
  <c r="AG57" i="3"/>
  <c r="AH57" i="3"/>
  <c r="AI57" i="3"/>
  <c r="AK57" i="3"/>
  <c r="AL57" i="3"/>
  <c r="AM57" i="3"/>
  <c r="AO57" i="3"/>
  <c r="B58" i="3"/>
  <c r="AP58" i="3" s="1"/>
  <c r="C58" i="3"/>
  <c r="D58" i="3"/>
  <c r="E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B59" i="3"/>
  <c r="AP59" i="3" s="1"/>
  <c r="C59" i="3"/>
  <c r="D59" i="3"/>
  <c r="E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U59" i="3"/>
  <c r="V59" i="3"/>
  <c r="W59" i="3"/>
  <c r="X59" i="3"/>
  <c r="Y59" i="3"/>
  <c r="Z59" i="3"/>
  <c r="AA59" i="3"/>
  <c r="AB59" i="3"/>
  <c r="AC59" i="3"/>
  <c r="AD59" i="3"/>
  <c r="AE59" i="3"/>
  <c r="AG59" i="3"/>
  <c r="AH59" i="3"/>
  <c r="AI59" i="3"/>
  <c r="AJ59" i="3"/>
  <c r="AK59" i="3"/>
  <c r="AL59" i="3"/>
  <c r="AM59" i="3"/>
  <c r="AN59" i="3"/>
  <c r="AO59" i="3"/>
  <c r="B60" i="3"/>
  <c r="AP60" i="3" s="1"/>
  <c r="C60" i="3"/>
  <c r="D60" i="3"/>
  <c r="E60" i="3"/>
  <c r="G60" i="3"/>
  <c r="H60" i="3"/>
  <c r="I60" i="3"/>
  <c r="J60" i="3"/>
  <c r="K60" i="3"/>
  <c r="L60" i="3"/>
  <c r="M60" i="3"/>
  <c r="N60" i="3"/>
  <c r="O60" i="3"/>
  <c r="P60" i="3"/>
  <c r="Q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B61" i="3"/>
  <c r="AP61" i="3" s="1"/>
  <c r="C61" i="3"/>
  <c r="D61" i="3"/>
  <c r="F61" i="3"/>
  <c r="G61" i="3"/>
  <c r="H61" i="3"/>
  <c r="I61" i="3"/>
  <c r="J61" i="3"/>
  <c r="K61" i="3"/>
  <c r="L61" i="3"/>
  <c r="M61" i="3"/>
  <c r="N61" i="3"/>
  <c r="O61" i="3"/>
  <c r="P61" i="3"/>
  <c r="Q61" i="3"/>
  <c r="S61" i="3"/>
  <c r="T61" i="3"/>
  <c r="U61" i="3"/>
  <c r="V61" i="3"/>
  <c r="W61" i="3"/>
  <c r="X61" i="3"/>
  <c r="Y61" i="3"/>
  <c r="Z61" i="3"/>
  <c r="AA61" i="3"/>
  <c r="AB61" i="3"/>
  <c r="AC61" i="3"/>
  <c r="AD61" i="3"/>
  <c r="AF61" i="3"/>
  <c r="AG61" i="3"/>
  <c r="AH61" i="3"/>
  <c r="AI61" i="3"/>
  <c r="AJ61" i="3"/>
  <c r="AK61" i="3"/>
  <c r="AL61" i="3"/>
  <c r="AM61" i="3"/>
  <c r="AN61" i="3"/>
  <c r="AO61" i="3"/>
  <c r="B62" i="3"/>
  <c r="AP62" i="3" s="1"/>
  <c r="C62" i="3"/>
  <c r="D62" i="3"/>
  <c r="E62" i="3"/>
  <c r="F62" i="3"/>
  <c r="G62" i="3"/>
  <c r="H62" i="3"/>
  <c r="I62" i="3"/>
  <c r="J62" i="3"/>
  <c r="K62" i="3"/>
  <c r="L62" i="3"/>
  <c r="M62" i="3"/>
  <c r="N62" i="3"/>
  <c r="P62" i="3"/>
  <c r="Q62" i="3"/>
  <c r="R62" i="3"/>
  <c r="S62" i="3"/>
  <c r="T62" i="3"/>
  <c r="U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B64" i="3"/>
  <c r="AP64" i="3" s="1"/>
  <c r="C64" i="3"/>
  <c r="D64" i="3"/>
  <c r="E64" i="3"/>
  <c r="G64" i="3"/>
  <c r="H64" i="3"/>
  <c r="J64" i="3"/>
  <c r="K64" i="3"/>
  <c r="L64" i="3"/>
  <c r="M64" i="3"/>
  <c r="N64" i="3"/>
  <c r="O64" i="3"/>
  <c r="P64" i="3"/>
  <c r="Q64" i="3"/>
  <c r="S64" i="3"/>
  <c r="T64" i="3"/>
  <c r="U64" i="3"/>
  <c r="W64" i="3"/>
  <c r="X64" i="3"/>
  <c r="Y64" i="3"/>
  <c r="Z64" i="3"/>
  <c r="AA64" i="3"/>
  <c r="AB64" i="3"/>
  <c r="AC64" i="3"/>
  <c r="AE64" i="3"/>
  <c r="AF64" i="3"/>
  <c r="AG64" i="3"/>
  <c r="AH64" i="3"/>
  <c r="AI64" i="3"/>
  <c r="AJ64" i="3"/>
  <c r="AK64" i="3"/>
  <c r="AL64" i="3"/>
  <c r="AM64" i="3"/>
  <c r="AN64" i="3"/>
  <c r="AO64" i="3"/>
  <c r="B65" i="3"/>
  <c r="AP65" i="3" s="1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Z65" i="3"/>
  <c r="AA65" i="3"/>
  <c r="AB65" i="3"/>
  <c r="AC65" i="3"/>
  <c r="AD65" i="3"/>
  <c r="AE65" i="3"/>
  <c r="AF65" i="3"/>
  <c r="AH65" i="3"/>
  <c r="AI65" i="3"/>
  <c r="AJ65" i="3"/>
  <c r="AK65" i="3"/>
  <c r="AL65" i="3"/>
  <c r="AN65" i="3"/>
  <c r="AO65" i="3"/>
  <c r="C35" i="3"/>
  <c r="D35" i="3"/>
  <c r="E35" i="3"/>
  <c r="F35" i="3"/>
  <c r="G35" i="3"/>
  <c r="H35" i="3"/>
  <c r="I35" i="3"/>
  <c r="J35" i="3"/>
  <c r="K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AA35" i="3"/>
  <c r="AC35" i="3"/>
  <c r="AD35" i="3"/>
  <c r="AG35" i="3"/>
  <c r="AH35" i="3"/>
  <c r="AI35" i="3"/>
  <c r="AJ35" i="3"/>
  <c r="AK35" i="3"/>
  <c r="AL35" i="3"/>
  <c r="AM35" i="3"/>
  <c r="AN35" i="3"/>
  <c r="AO35" i="3"/>
  <c r="B35" i="3"/>
  <c r="AP35" i="3" s="1"/>
  <c r="AQ3" i="3" l="1"/>
  <c r="AS3" i="3" s="1"/>
  <c r="AR3" i="3"/>
  <c r="AQ4" i="3"/>
  <c r="AR4" i="3"/>
  <c r="AQ5" i="3"/>
  <c r="AS5" i="3" s="1"/>
  <c r="AR5" i="3"/>
  <c r="AQ6" i="3"/>
  <c r="AT6" i="3" s="1"/>
  <c r="AR6" i="3"/>
  <c r="AQ7" i="3"/>
  <c r="AR7" i="3"/>
  <c r="AQ8" i="3"/>
  <c r="AR8" i="3"/>
  <c r="AQ9" i="3"/>
  <c r="AR9" i="3"/>
  <c r="AQ10" i="3"/>
  <c r="AS10" i="3" s="1"/>
  <c r="AR10" i="3"/>
  <c r="AQ11" i="3"/>
  <c r="AR11" i="3"/>
  <c r="AQ12" i="3"/>
  <c r="AR12" i="3"/>
  <c r="AQ13" i="3"/>
  <c r="AR13" i="3"/>
  <c r="AQ14" i="3"/>
  <c r="AR14" i="3"/>
  <c r="AQ15" i="3"/>
  <c r="AR15" i="3"/>
  <c r="AQ16" i="3"/>
  <c r="AR16" i="3"/>
  <c r="AT16" i="3"/>
  <c r="AQ18" i="3"/>
  <c r="AT18" i="3" s="1"/>
  <c r="AR18" i="3"/>
  <c r="AQ19" i="3"/>
  <c r="AR19" i="3"/>
  <c r="AQ20" i="3"/>
  <c r="AT20" i="3" s="1"/>
  <c r="AR20" i="3"/>
  <c r="AQ21" i="3"/>
  <c r="AR21" i="3"/>
  <c r="AQ22" i="3"/>
  <c r="AR22" i="3"/>
  <c r="AT22" i="3"/>
  <c r="AQ23" i="3"/>
  <c r="AR23" i="3"/>
  <c r="AQ24" i="3"/>
  <c r="AR24" i="3"/>
  <c r="AQ25" i="3"/>
  <c r="AS25" i="3" s="1"/>
  <c r="AR25" i="3"/>
  <c r="AQ26" i="3"/>
  <c r="AR26" i="3"/>
  <c r="AT26" i="3" s="1"/>
  <c r="AQ27" i="3"/>
  <c r="AR27" i="3"/>
  <c r="AQ28" i="3"/>
  <c r="AR28" i="3"/>
  <c r="AQ29" i="3"/>
  <c r="AR29" i="3"/>
  <c r="AQ30" i="3"/>
  <c r="AR30" i="3"/>
  <c r="AQ31" i="3"/>
  <c r="AS31" i="3" s="1"/>
  <c r="AR31" i="3"/>
  <c r="AQ32" i="3"/>
  <c r="AR32" i="3"/>
  <c r="AR2" i="3"/>
  <c r="AQ2" i="3"/>
  <c r="AQ3" i="2"/>
  <c r="AR3" i="2"/>
  <c r="AQ4" i="2"/>
  <c r="AR4" i="2"/>
  <c r="AS4" i="2" s="1"/>
  <c r="AQ5" i="2"/>
  <c r="AR5" i="2"/>
  <c r="AS5" i="2"/>
  <c r="AQ6" i="2"/>
  <c r="AS6" i="2" s="1"/>
  <c r="AR6" i="2"/>
  <c r="AQ7" i="2"/>
  <c r="AR7" i="2"/>
  <c r="AQ8" i="2"/>
  <c r="AS8" i="2" s="1"/>
  <c r="AR8" i="2"/>
  <c r="AQ9" i="2"/>
  <c r="AR9" i="2"/>
  <c r="AS9" i="2" s="1"/>
  <c r="AQ10" i="2"/>
  <c r="AS10" i="2" s="1"/>
  <c r="AR10" i="2"/>
  <c r="AQ11" i="2"/>
  <c r="AT11" i="2" s="1"/>
  <c r="AR11" i="2"/>
  <c r="AQ12" i="2"/>
  <c r="AR12" i="2"/>
  <c r="AQ13" i="2"/>
  <c r="AR13" i="2"/>
  <c r="AQ14" i="2"/>
  <c r="AR14" i="2"/>
  <c r="AQ15" i="2"/>
  <c r="AR15" i="2"/>
  <c r="AS15" i="2" s="1"/>
  <c r="AQ16" i="2"/>
  <c r="AR16" i="2"/>
  <c r="AQ18" i="2"/>
  <c r="AR18" i="2"/>
  <c r="AQ19" i="2"/>
  <c r="AR19" i="2"/>
  <c r="AS19" i="2" s="1"/>
  <c r="AQ20" i="2"/>
  <c r="AR20" i="2"/>
  <c r="AS20" i="2"/>
  <c r="AQ21" i="2"/>
  <c r="AT21" i="2" s="1"/>
  <c r="AR21" i="2"/>
  <c r="AQ22" i="2"/>
  <c r="AT22" i="2" s="1"/>
  <c r="AR22" i="2"/>
  <c r="AQ23" i="2"/>
  <c r="AR23" i="2"/>
  <c r="AS23" i="2" s="1"/>
  <c r="AQ24" i="2"/>
  <c r="AR24" i="2"/>
  <c r="AQ25" i="2"/>
  <c r="AT25" i="2" s="1"/>
  <c r="AR25" i="2"/>
  <c r="AQ26" i="2"/>
  <c r="AR26" i="2"/>
  <c r="AQ27" i="2"/>
  <c r="AR27" i="2"/>
  <c r="AQ28" i="2"/>
  <c r="AR28" i="2"/>
  <c r="AQ29" i="2"/>
  <c r="AT29" i="2" s="1"/>
  <c r="AR29" i="2"/>
  <c r="AQ30" i="2"/>
  <c r="AR30" i="2"/>
  <c r="AQ31" i="2"/>
  <c r="AR31" i="2"/>
  <c r="AQ32" i="2"/>
  <c r="AR32" i="2"/>
  <c r="AR2" i="2"/>
  <c r="AT2" i="2" s="1"/>
  <c r="AQ2" i="2"/>
  <c r="AS32" i="2" l="1"/>
  <c r="AS31" i="2"/>
  <c r="AT30" i="2"/>
  <c r="AS28" i="2"/>
  <c r="AS27" i="2"/>
  <c r="AT26" i="2"/>
  <c r="AT18" i="2"/>
  <c r="AS3" i="2"/>
  <c r="AS24" i="2"/>
  <c r="AT12" i="2"/>
  <c r="AT3" i="2"/>
  <c r="AS32" i="3"/>
  <c r="AS28" i="3"/>
  <c r="AT10" i="3"/>
  <c r="AS7" i="3"/>
  <c r="AT5" i="3"/>
  <c r="AT31" i="2"/>
  <c r="AS29" i="2"/>
  <c r="AT27" i="2"/>
  <c r="AS25" i="2"/>
  <c r="AT23" i="2"/>
  <c r="AS21" i="2"/>
  <c r="AT19" i="2"/>
  <c r="AT15" i="2"/>
  <c r="AS11" i="2"/>
  <c r="AT7" i="2"/>
  <c r="AT4" i="2"/>
  <c r="AT2" i="3"/>
  <c r="AT27" i="3"/>
  <c r="AT23" i="3"/>
  <c r="AS16" i="3"/>
  <c r="AT14" i="3"/>
  <c r="AS12" i="3"/>
  <c r="AT32" i="2"/>
  <c r="AS30" i="2"/>
  <c r="AT28" i="2"/>
  <c r="AS26" i="2"/>
  <c r="AT24" i="2"/>
  <c r="AS22" i="2"/>
  <c r="AT20" i="2"/>
  <c r="AS18" i="2"/>
  <c r="AS14" i="2"/>
  <c r="AS12" i="2"/>
  <c r="AT10" i="2"/>
  <c r="AT5" i="2"/>
  <c r="AS21" i="3"/>
  <c r="AS15" i="3"/>
  <c r="AS13" i="3"/>
  <c r="AS6" i="3"/>
  <c r="AT25" i="3"/>
  <c r="AS29" i="3"/>
  <c r="AS8" i="3"/>
  <c r="AS30" i="3"/>
  <c r="AS27" i="3"/>
  <c r="AS26" i="3"/>
  <c r="AT24" i="3"/>
  <c r="AS24" i="3"/>
  <c r="AS23" i="3"/>
  <c r="AS22" i="3"/>
  <c r="AT21" i="3"/>
  <c r="AS20" i="3"/>
  <c r="AS19" i="3"/>
  <c r="AT19" i="3"/>
  <c r="AS18" i="3"/>
  <c r="AT15" i="3"/>
  <c r="AS14" i="3"/>
  <c r="AT13" i="3"/>
  <c r="AT12" i="3"/>
  <c r="AS11" i="3"/>
  <c r="AT11" i="3"/>
  <c r="AS9" i="3"/>
  <c r="AT9" i="3"/>
  <c r="AT8" i="3"/>
  <c r="AT7" i="3"/>
  <c r="AS4" i="3"/>
  <c r="AT4" i="3"/>
  <c r="AT3" i="3"/>
  <c r="AS2" i="3"/>
  <c r="AT32" i="3"/>
  <c r="AT31" i="3"/>
  <c r="AT30" i="3"/>
  <c r="AT29" i="3"/>
  <c r="AT28" i="3"/>
  <c r="AT16" i="2"/>
  <c r="AS16" i="2"/>
  <c r="AT14" i="2"/>
  <c r="AT13" i="2"/>
  <c r="AS13" i="2"/>
  <c r="AT9" i="2"/>
  <c r="AT8" i="2"/>
  <c r="AS7" i="2"/>
  <c r="AT6" i="2"/>
  <c r="AS2" i="2"/>
</calcChain>
</file>

<file path=xl/sharedStrings.xml><?xml version="1.0" encoding="utf-8"?>
<sst xmlns="http://schemas.openxmlformats.org/spreadsheetml/2006/main" count="176" uniqueCount="64">
  <si>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</si>
  <si>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</si>
  <si>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</si>
  <si>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</si>
  <si>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</si>
  <si>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</si>
  <si>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</si>
  <si>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</si>
  <si>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</si>
  <si>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</si>
  <si>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</si>
  <si>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</si>
  <si>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</si>
  <si>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</si>
  <si>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</si>
  <si>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</si>
  <si>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</si>
  <si>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</si>
  <si>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</si>
  <si>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</si>
  <si>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</si>
  <si>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</si>
  <si>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</si>
  <si>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</si>
  <si>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</si>
  <si>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</si>
  <si>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</si>
  <si>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</si>
  <si>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</si>
  <si>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</si>
  <si>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</si>
  <si>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</si>
  <si>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</si>
  <si>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</si>
  <si>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</si>
  <si>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</si>
  <si>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</si>
  <si>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</si>
  <si>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</si>
  <si>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</si>
  <si>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X</t>
  </si>
  <si>
    <t>Y</t>
  </si>
  <si>
    <t>offset</t>
  </si>
  <si>
    <t>方差分析：单因素方差分析</t>
  </si>
  <si>
    <t>SUMMARY</t>
  </si>
  <si>
    <t>组</t>
  </si>
  <si>
    <t>观测数</t>
  </si>
  <si>
    <t>求和</t>
  </si>
  <si>
    <t>平均</t>
  </si>
  <si>
    <t>方差</t>
  </si>
  <si>
    <t>列 1</t>
  </si>
  <si>
    <t>列 2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</si>
  <si>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</si>
  <si>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</si>
  <si>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</si>
  <si>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</si>
  <si>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</si>
  <si>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</si>
  <si>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</si>
  <si>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</si>
  <si>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组间</t>
  </si>
  <si>
    <t>组内</t>
  </si>
  <si>
    <t>总计</t>
  </si>
  <si>
    <t>标准差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</si>
</sst>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9">
    <xf numFmtId="0" fontId="0" fillId="0" borderId="0" xfId="0"/>
    <xf numFmtId="0" fontId="0" fillId="2" borderId="0" xfId="0" applyFill="1"/>
    <xf numFmtId="0" fontId="1" fillId="3" borderId="0" xfId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2"/>
  <sheetViews>
    <sheetView topLeftCell="T1" zoomScale="70" zoomScaleNormal="70" workbookViewId="0">
      <selection activeCell="A10" sqref="A10:XFD10"/>
    </sheetView>
  </sheetViews>
  <sheetFormatPr defaultRowHeight="14.5"/>
  <sheetData>
    <row r="1" spans="1:4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s="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>
      <c r="A2">
        <v>9</v>
      </c>
      <c r="B2">
        <v>0.73850154999999995</v>
      </c>
      <c r="C2">
        <v>9.3062400000000003E-2</v>
      </c>
      <c r="D2">
        <v>-1.2057990999999999</v>
      </c>
      <c r="E2">
        <v>1.5307732000000001</v>
      </c>
      <c r="F2">
        <v>6.3414669999999997</v>
      </c>
      <c r="G2">
        <v>1.4363041000000001</v>
      </c>
      <c r="H2">
        <v>-0.17642306999999999</v>
      </c>
      <c r="I2">
        <v>-1.0377274000000001</v>
      </c>
      <c r="J2">
        <v>4.7711677999999997</v>
      </c>
      <c r="K2">
        <v>0.29600905999999999</v>
      </c>
      <c r="M2">
        <v>1.9404030000000001</v>
      </c>
      <c r="N2">
        <v>-0.79114055999999999</v>
      </c>
      <c r="O2">
        <v>0.35186194999999998</v>
      </c>
      <c r="P2">
        <v>0.49654102</v>
      </c>
      <c r="Q2">
        <v>0.38070680000000001</v>
      </c>
      <c r="R2">
        <v>5.9129962999999996</v>
      </c>
      <c r="S2">
        <v>0.60179234000000004</v>
      </c>
      <c r="T2">
        <v>0.37064075000000002</v>
      </c>
      <c r="U2">
        <v>5.443676</v>
      </c>
      <c r="V2">
        <v>0.38006496000000001</v>
      </c>
      <c r="W2">
        <v>3.9559402000000001</v>
      </c>
      <c r="X2">
        <v>0.18475151000000001</v>
      </c>
      <c r="Y2">
        <v>3.179573</v>
      </c>
      <c r="Z2">
        <v>13.485191</v>
      </c>
      <c r="AA2">
        <v>1.4979305000000001</v>
      </c>
      <c r="AC2">
        <v>6.4724920000000005E-2</v>
      </c>
      <c r="AD2">
        <v>2.6759643999999998</v>
      </c>
      <c r="AE2">
        <v>10.433399</v>
      </c>
      <c r="AF2">
        <v>13.696209</v>
      </c>
      <c r="AG2">
        <v>2.8220863</v>
      </c>
      <c r="AH2">
        <v>-0.25446415</v>
      </c>
      <c r="AI2">
        <v>-0.27076053999999999</v>
      </c>
      <c r="AJ2">
        <v>-3.1802988000000001</v>
      </c>
      <c r="AK2">
        <v>0.37082100000000001</v>
      </c>
      <c r="AL2">
        <v>8.3685720000000003</v>
      </c>
      <c r="AM2">
        <v>-0.45628930000000001</v>
      </c>
      <c r="AN2">
        <v>0.33959675</v>
      </c>
      <c r="AO2">
        <v>1.3472500000000001</v>
      </c>
    </row>
    <row r="3" spans="1:41">
      <c r="A3">
        <v>4</v>
      </c>
      <c r="B3">
        <v>0.82770157</v>
      </c>
      <c r="C3">
        <v>-0.77965260000000003</v>
      </c>
      <c r="D3">
        <v>0.12839413</v>
      </c>
      <c r="E3">
        <v>1.7149734000000001</v>
      </c>
      <c r="F3">
        <v>-1.8027754</v>
      </c>
      <c r="G3">
        <v>0.21436595999999999</v>
      </c>
      <c r="H3">
        <v>0.87429809999999997</v>
      </c>
      <c r="I3">
        <v>-0.45829389999999998</v>
      </c>
      <c r="J3">
        <v>-2.1366242999999998</v>
      </c>
      <c r="K3">
        <v>1.1077557</v>
      </c>
      <c r="M3">
        <v>-0.60408589999999995</v>
      </c>
      <c r="N3">
        <v>-1.0183610999999999</v>
      </c>
      <c r="O3">
        <v>1.0237769999999999</v>
      </c>
      <c r="P3">
        <v>2.2917651999999999</v>
      </c>
      <c r="Q3">
        <v>1.4888382</v>
      </c>
      <c r="R3">
        <v>5.1149405999999997</v>
      </c>
      <c r="S3">
        <v>4.1696986999999996</v>
      </c>
      <c r="T3">
        <v>3.0107594</v>
      </c>
      <c r="U3">
        <v>6.0690613000000004</v>
      </c>
      <c r="V3">
        <v>-2.0275202000000001</v>
      </c>
      <c r="W3">
        <v>-0.40459538</v>
      </c>
      <c r="X3">
        <v>-0.4889288</v>
      </c>
      <c r="Y3">
        <v>2.3603649999999998</v>
      </c>
      <c r="Z3">
        <v>11.994713000000001</v>
      </c>
      <c r="AA3">
        <v>-0.25442885999999998</v>
      </c>
      <c r="AC3">
        <v>2.6110324999999999</v>
      </c>
      <c r="AD3">
        <v>-0.69650745000000003</v>
      </c>
      <c r="AE3">
        <v>-1.8834705</v>
      </c>
      <c r="AF3">
        <v>4.2309970000000003</v>
      </c>
      <c r="AG3">
        <v>2.8920536000000001</v>
      </c>
      <c r="AH3">
        <v>-2.2252616999999999</v>
      </c>
      <c r="AI3">
        <v>-4.3336610000000002</v>
      </c>
      <c r="AJ3">
        <v>-4.1575202999999998</v>
      </c>
      <c r="AK3">
        <v>1.584732</v>
      </c>
      <c r="AL3">
        <v>5.621073</v>
      </c>
      <c r="AM3">
        <v>-2.9498129999999998</v>
      </c>
      <c r="AN3">
        <v>-0.93705654000000005</v>
      </c>
      <c r="AO3">
        <v>-0.28785230000000001</v>
      </c>
    </row>
    <row r="4" spans="1:41">
      <c r="A4">
        <v>13</v>
      </c>
      <c r="B4">
        <v>2.6195507</v>
      </c>
      <c r="C4">
        <v>-1.0150785</v>
      </c>
      <c r="D4">
        <v>1.3573875</v>
      </c>
      <c r="E4">
        <v>6.4158172999999996</v>
      </c>
      <c r="F4">
        <v>-0.52552319999999997</v>
      </c>
      <c r="G4">
        <v>3.7196731999999999</v>
      </c>
      <c r="H4">
        <v>2.0849742999999998</v>
      </c>
      <c r="I4">
        <v>-1.8797417000000001</v>
      </c>
      <c r="J4">
        <v>-2.1168089999999999</v>
      </c>
      <c r="K4">
        <v>1.3264655999999999</v>
      </c>
      <c r="M4">
        <v>-7.9507830000000002E-2</v>
      </c>
      <c r="N4">
        <v>-0.57954689999999998</v>
      </c>
      <c r="O4">
        <v>0.22367667999999999</v>
      </c>
      <c r="P4">
        <v>4.8577423</v>
      </c>
      <c r="Q4">
        <v>0.30584526000000001</v>
      </c>
      <c r="R4">
        <v>3.9479408</v>
      </c>
      <c r="S4">
        <v>0.21553516</v>
      </c>
      <c r="T4">
        <v>8.4436</v>
      </c>
      <c r="U4">
        <v>9.5335044999999994</v>
      </c>
      <c r="V4">
        <v>0.51767160000000001</v>
      </c>
      <c r="W4">
        <v>-0.16086674000000001</v>
      </c>
      <c r="X4">
        <v>7.1005819999999997E-2</v>
      </c>
      <c r="Y4">
        <v>-16.731497000000001</v>
      </c>
      <c r="Z4">
        <v>-0.76778029999999997</v>
      </c>
      <c r="AA4">
        <v>-0.28902911999999997</v>
      </c>
      <c r="AC4">
        <v>2.9213847999999998</v>
      </c>
      <c r="AD4">
        <v>2.7774868000000001</v>
      </c>
      <c r="AE4">
        <v>5.9031715</v>
      </c>
      <c r="AF4">
        <v>-14.794701999999999</v>
      </c>
      <c r="AG4">
        <v>0.18460655000000001</v>
      </c>
      <c r="AH4">
        <v>-0.78804110000000005</v>
      </c>
      <c r="AI4">
        <v>1.3675060000000001</v>
      </c>
      <c r="AJ4">
        <v>-2.8190650000000002</v>
      </c>
      <c r="AK4">
        <v>0.17120457</v>
      </c>
      <c r="AL4">
        <v>4.5335179999999999</v>
      </c>
      <c r="AM4">
        <v>0.31789303000000002</v>
      </c>
      <c r="AN4">
        <v>2.6572762000000001</v>
      </c>
      <c r="AO4">
        <v>0.94997025000000002</v>
      </c>
    </row>
    <row r="5" spans="1:41">
      <c r="A5">
        <v>6</v>
      </c>
      <c r="B5">
        <v>2.5754833000000001</v>
      </c>
      <c r="C5">
        <v>1.5967045</v>
      </c>
      <c r="D5">
        <v>-2.9688902000000001</v>
      </c>
      <c r="E5">
        <v>0.17259311999999999</v>
      </c>
      <c r="F5">
        <v>-2.0308790000000001</v>
      </c>
      <c r="G5">
        <v>0.71210669999999998</v>
      </c>
      <c r="H5">
        <v>2.1935692000000002</v>
      </c>
      <c r="I5">
        <v>-4.1863929999999998</v>
      </c>
      <c r="J5">
        <v>0.44221877999999998</v>
      </c>
      <c r="K5">
        <v>0.77828025999999995</v>
      </c>
      <c r="L5">
        <v>4.0379449999999997</v>
      </c>
      <c r="M5">
        <v>1.0993710000000001</v>
      </c>
      <c r="N5">
        <v>-0.42860794000000002</v>
      </c>
      <c r="O5">
        <v>3.8892039999999999</v>
      </c>
      <c r="P5">
        <v>-1.5634737000000001</v>
      </c>
      <c r="Q5">
        <v>-0.90015789999999996</v>
      </c>
      <c r="R5">
        <v>4.2288129999999997</v>
      </c>
      <c r="S5">
        <v>1.4589137999999999</v>
      </c>
      <c r="T5">
        <v>2.1096916000000001</v>
      </c>
      <c r="U5">
        <v>9.3017640000000004</v>
      </c>
      <c r="V5">
        <v>-1.2570847999999999</v>
      </c>
      <c r="W5">
        <v>-5.7394543000000002</v>
      </c>
      <c r="X5">
        <v>-0.79911136999999999</v>
      </c>
      <c r="Y5">
        <v>1.9606437999999999</v>
      </c>
      <c r="Z5">
        <v>-2.4476490000000002</v>
      </c>
      <c r="AA5">
        <v>-0.58228780000000002</v>
      </c>
      <c r="AC5">
        <v>4.0980376999999999</v>
      </c>
      <c r="AD5">
        <v>0.71695039999999999</v>
      </c>
      <c r="AE5">
        <v>-5.1490429999999998</v>
      </c>
      <c r="AF5">
        <v>5.5769615000000003</v>
      </c>
      <c r="AG5">
        <v>6.9934120000000002</v>
      </c>
      <c r="AH5">
        <v>-1.0055274999999999</v>
      </c>
      <c r="AI5">
        <v>-0.91144369999999997</v>
      </c>
      <c r="AJ5">
        <v>-4.2453345999999996</v>
      </c>
      <c r="AK5">
        <v>-1.4011602000000001</v>
      </c>
      <c r="AL5">
        <v>7.0294265999999999</v>
      </c>
      <c r="AM5">
        <v>2.2103252000000002</v>
      </c>
      <c r="AN5">
        <v>2.6629010000000002</v>
      </c>
      <c r="AO5">
        <v>-3.3815917999999998</v>
      </c>
    </row>
    <row r="6" spans="1:41">
      <c r="A6">
        <v>15</v>
      </c>
      <c r="B6">
        <v>0.83943559999999995</v>
      </c>
      <c r="C6">
        <v>-0.57905865000000001</v>
      </c>
      <c r="D6">
        <v>-1.6339931000000001</v>
      </c>
      <c r="E6">
        <v>3.9500427</v>
      </c>
      <c r="F6">
        <v>0.75020980000000004</v>
      </c>
      <c r="G6">
        <v>-1.8020935</v>
      </c>
      <c r="H6">
        <v>0.5954895</v>
      </c>
      <c r="I6">
        <v>-0.77962589999999998</v>
      </c>
      <c r="J6">
        <v>-2.0318049999999999</v>
      </c>
      <c r="K6">
        <v>0.66455554999999999</v>
      </c>
      <c r="L6">
        <v>7.0921690000000002</v>
      </c>
      <c r="M6">
        <v>4.3618202000000002E-2</v>
      </c>
      <c r="N6">
        <v>3.4525776000000001</v>
      </c>
      <c r="O6">
        <v>1.5203724000000001</v>
      </c>
      <c r="P6">
        <v>-1.908493E-2</v>
      </c>
      <c r="Q6">
        <v>-1.6597042</v>
      </c>
      <c r="R6">
        <v>2.0746783999999998</v>
      </c>
      <c r="S6">
        <v>2.264494</v>
      </c>
      <c r="T6">
        <v>-2.1966256999999998</v>
      </c>
      <c r="U6">
        <v>12.160427</v>
      </c>
      <c r="V6">
        <v>1.5949593</v>
      </c>
      <c r="W6">
        <v>2.3932896000000001</v>
      </c>
      <c r="X6">
        <v>-0.53748989999999996</v>
      </c>
      <c r="Y6">
        <v>2.3841038000000001</v>
      </c>
      <c r="Z6">
        <v>8.1418989999999997E-2</v>
      </c>
      <c r="AA6">
        <v>-0.73440649999999996</v>
      </c>
      <c r="AC6">
        <v>-0.13299464999999999</v>
      </c>
      <c r="AD6">
        <v>1.1786289000000001</v>
      </c>
      <c r="AE6">
        <v>-2.8421487999999999</v>
      </c>
      <c r="AF6">
        <v>23.056000000000001</v>
      </c>
      <c r="AG6">
        <v>5.1136493999999999</v>
      </c>
      <c r="AH6">
        <v>2.1682739999999999E-2</v>
      </c>
      <c r="AI6">
        <v>4.4699134999999997</v>
      </c>
      <c r="AJ6">
        <v>1.1378727</v>
      </c>
      <c r="AK6">
        <v>0.67744254999999998</v>
      </c>
      <c r="AL6">
        <v>0.42810154</v>
      </c>
      <c r="AM6">
        <v>-0.60997009999999996</v>
      </c>
      <c r="AN6">
        <v>7.704752</v>
      </c>
      <c r="AO6">
        <v>0.21079825999999999</v>
      </c>
    </row>
    <row r="7" spans="1:41">
      <c r="A7">
        <v>2</v>
      </c>
      <c r="B7">
        <v>0.70910454000000001</v>
      </c>
      <c r="C7">
        <v>1.1846007999999999</v>
      </c>
      <c r="D7">
        <v>-1.92628</v>
      </c>
      <c r="E7">
        <v>4.8342093999999998</v>
      </c>
      <c r="F7">
        <v>2.6515732000000001</v>
      </c>
      <c r="G7">
        <v>4.4417685999999996</v>
      </c>
      <c r="H7">
        <v>0.70087624000000004</v>
      </c>
      <c r="I7">
        <v>3.3593120000000001</v>
      </c>
      <c r="J7">
        <v>-2.9217300000000002</v>
      </c>
      <c r="K7">
        <v>0.35436152999999998</v>
      </c>
      <c r="L7">
        <v>7.0921690000000002</v>
      </c>
      <c r="M7">
        <v>0.22470665000000001</v>
      </c>
      <c r="N7">
        <v>3.2929515999999999</v>
      </c>
      <c r="O7">
        <v>2.5399208</v>
      </c>
      <c r="P7">
        <v>1.0026932</v>
      </c>
      <c r="Q7">
        <v>1.0784587999999999</v>
      </c>
      <c r="R7">
        <v>4.4866809999999999</v>
      </c>
      <c r="S7">
        <v>0.24414825000000001</v>
      </c>
      <c r="T7">
        <v>-2.5584020000000001</v>
      </c>
      <c r="U7">
        <v>-8.8029860000000001E-2</v>
      </c>
      <c r="V7">
        <v>-15.6357155</v>
      </c>
      <c r="W7">
        <v>1.8333263</v>
      </c>
      <c r="X7">
        <v>-1.2547330999999999</v>
      </c>
      <c r="Y7">
        <v>1.0530318999999999</v>
      </c>
      <c r="Z7">
        <v>-0.91657829999999996</v>
      </c>
      <c r="AA7">
        <v>-0.42657948000000001</v>
      </c>
      <c r="AC7">
        <v>-0.83204555999999996</v>
      </c>
      <c r="AD7">
        <v>2.8640593999999999</v>
      </c>
      <c r="AE7">
        <v>-2.6402806999999999</v>
      </c>
      <c r="AF7">
        <v>9.3600940000000001</v>
      </c>
      <c r="AG7">
        <v>6.1947403000000003</v>
      </c>
      <c r="AH7">
        <v>0.12377929999999999</v>
      </c>
      <c r="AI7">
        <v>0.27182484000000001</v>
      </c>
      <c r="AJ7">
        <v>-0.29196072000000001</v>
      </c>
      <c r="AK7">
        <v>3.8091105999999999</v>
      </c>
      <c r="AL7">
        <v>3.6651381999999999</v>
      </c>
      <c r="AM7">
        <v>-1.1461792</v>
      </c>
      <c r="AN7">
        <v>1.3024043999999999</v>
      </c>
      <c r="AO7">
        <v>0.67737674999999997</v>
      </c>
    </row>
    <row r="8" spans="1:41">
      <c r="A8">
        <v>10</v>
      </c>
      <c r="B8">
        <v>0.71397876999999998</v>
      </c>
      <c r="C8">
        <v>0.1315403</v>
      </c>
      <c r="D8">
        <v>-0.23808002</v>
      </c>
      <c r="E8">
        <v>-1.4812622</v>
      </c>
      <c r="F8">
        <v>1.9136868</v>
      </c>
      <c r="G8">
        <v>5.6433410000000004</v>
      </c>
      <c r="H8">
        <v>0.8955765</v>
      </c>
      <c r="I8">
        <v>-0.44039440000000002</v>
      </c>
      <c r="J8">
        <v>-3.4300556000000002</v>
      </c>
      <c r="K8">
        <v>0.22694491999999999</v>
      </c>
      <c r="L8">
        <v>-15</v>
      </c>
      <c r="M8">
        <v>0.8052473</v>
      </c>
      <c r="N8">
        <v>-2.0187596999999999</v>
      </c>
      <c r="O8">
        <v>1.1856842000000001</v>
      </c>
      <c r="P8">
        <v>-8.3496094000000007E-2</v>
      </c>
      <c r="Q8">
        <v>0.96906566999999999</v>
      </c>
      <c r="R8">
        <v>2.9297943000000002</v>
      </c>
      <c r="S8">
        <v>2.1742039000000002</v>
      </c>
      <c r="T8">
        <v>-2.9653578</v>
      </c>
      <c r="U8">
        <v>9.7879850000000008</v>
      </c>
      <c r="V8">
        <v>-0.59682846000000001</v>
      </c>
      <c r="W8">
        <v>-3.7185115999999998</v>
      </c>
      <c r="X8">
        <v>-0.36245346000000001</v>
      </c>
      <c r="Y8">
        <v>-137.66058000000001</v>
      </c>
      <c r="Z8">
        <v>1.2083359</v>
      </c>
      <c r="AA8">
        <v>-0.46323966999999999</v>
      </c>
      <c r="AC8">
        <v>5.648657</v>
      </c>
      <c r="AD8">
        <v>0.20213413</v>
      </c>
      <c r="AE8">
        <v>-6.9784490000000003</v>
      </c>
      <c r="AF8">
        <v>46.972316999999997</v>
      </c>
      <c r="AG8">
        <v>2.6305141000000001</v>
      </c>
      <c r="AH8">
        <v>-0.12418174999999999</v>
      </c>
      <c r="AI8">
        <v>-0.56186959999999997</v>
      </c>
      <c r="AJ8">
        <v>-1.351572</v>
      </c>
      <c r="AK8">
        <v>0.82925990000000005</v>
      </c>
      <c r="AL8">
        <v>0.90457535</v>
      </c>
      <c r="AM8">
        <v>0.22386455999999999</v>
      </c>
      <c r="AN8">
        <v>2.0369796999999998</v>
      </c>
      <c r="AO8">
        <v>-1.2167082</v>
      </c>
    </row>
    <row r="9" spans="1:41">
      <c r="A9">
        <v>5</v>
      </c>
      <c r="B9">
        <v>2.5541325000000001</v>
      </c>
      <c r="C9">
        <v>2.1062012000000001</v>
      </c>
      <c r="D9">
        <v>0.54849530000000002</v>
      </c>
      <c r="E9">
        <v>-0.64744469999999998</v>
      </c>
      <c r="F9">
        <v>5.7452793</v>
      </c>
      <c r="G9">
        <v>2.8311709999999999</v>
      </c>
      <c r="H9">
        <v>-0.12919997999999999</v>
      </c>
      <c r="I9">
        <v>1.1931381000000001</v>
      </c>
      <c r="J9">
        <v>1.6905022000000001</v>
      </c>
      <c r="K9">
        <v>-2.9285717</v>
      </c>
      <c r="L9">
        <v>3.0103949999999999</v>
      </c>
      <c r="M9">
        <v>0.33414460000000001</v>
      </c>
      <c r="N9">
        <v>-1.2795897000000001</v>
      </c>
      <c r="O9">
        <v>1.2713051</v>
      </c>
      <c r="P9">
        <v>1.4469337</v>
      </c>
      <c r="Q9">
        <v>0.96066092999999997</v>
      </c>
      <c r="R9">
        <v>2.7787820000000001</v>
      </c>
      <c r="S9">
        <v>-0.97289276000000002</v>
      </c>
      <c r="T9">
        <v>-2.4582796</v>
      </c>
      <c r="U9">
        <v>-0.7661886</v>
      </c>
      <c r="V9">
        <v>-1.8772564</v>
      </c>
      <c r="W9">
        <v>-2.6946382999999998</v>
      </c>
      <c r="X9">
        <v>-0.99930286000000002</v>
      </c>
      <c r="Y9">
        <v>1.8143349</v>
      </c>
      <c r="Z9">
        <v>-2.3730698000000001</v>
      </c>
      <c r="AA9">
        <v>-0.25492764000000001</v>
      </c>
      <c r="AC9">
        <v>7.9579066999999997</v>
      </c>
      <c r="AD9">
        <v>0.27015018000000002</v>
      </c>
      <c r="AE9">
        <v>-4.1265210000000003</v>
      </c>
      <c r="AF9">
        <v>11.844427</v>
      </c>
      <c r="AG9">
        <v>7.5721569999999998</v>
      </c>
      <c r="AH9">
        <v>-0.65088654000000001</v>
      </c>
      <c r="AI9">
        <v>1.7869873000000001</v>
      </c>
      <c r="AJ9">
        <v>-0.44194412</v>
      </c>
      <c r="AK9">
        <v>-0.49778652000000001</v>
      </c>
      <c r="AL9">
        <v>0.5220146</v>
      </c>
      <c r="AM9">
        <v>2.4409236999999999</v>
      </c>
      <c r="AN9">
        <v>2.1899470999999999</v>
      </c>
      <c r="AO9">
        <v>-2.1069002000000001</v>
      </c>
    </row>
    <row r="10" spans="1:41">
      <c r="A10">
        <v>14</v>
      </c>
      <c r="B10">
        <v>-1.2508440000000001</v>
      </c>
      <c r="C10">
        <v>0.66471290000000005</v>
      </c>
      <c r="D10">
        <v>0.59296610000000005</v>
      </c>
      <c r="E10">
        <v>1.7463721999999999</v>
      </c>
      <c r="F10">
        <v>1.7755451</v>
      </c>
      <c r="G10">
        <v>7.2242490000000004</v>
      </c>
      <c r="H10">
        <v>3.0921249999999998</v>
      </c>
      <c r="I10">
        <v>-1.0371094000000001</v>
      </c>
      <c r="J10">
        <v>-1.7687330000000001</v>
      </c>
      <c r="K10">
        <v>2.0876446</v>
      </c>
      <c r="L10">
        <v>5.591507</v>
      </c>
      <c r="M10">
        <v>-0.81579875999999996</v>
      </c>
      <c r="N10">
        <v>4.899597</v>
      </c>
      <c r="O10">
        <v>1.4411963999999999</v>
      </c>
      <c r="P10">
        <v>3.8192710000000001</v>
      </c>
      <c r="Q10">
        <v>3.9785518999999998</v>
      </c>
      <c r="R10">
        <v>-16.183502000000001</v>
      </c>
      <c r="S10">
        <v>3.3874873999999999</v>
      </c>
      <c r="T10">
        <v>2.0693226</v>
      </c>
      <c r="U10">
        <v>4.2409686999999998</v>
      </c>
      <c r="V10">
        <v>0.19534016000000001</v>
      </c>
      <c r="W10">
        <v>0.35359859999999999</v>
      </c>
      <c r="X10">
        <v>0.11848068</v>
      </c>
      <c r="Y10">
        <v>0.27905655000000001</v>
      </c>
      <c r="Z10">
        <v>-2.8582602000000001</v>
      </c>
      <c r="AA10">
        <v>0.8655062</v>
      </c>
      <c r="AC10">
        <v>3.014967</v>
      </c>
      <c r="AD10">
        <v>2.6587887000000001</v>
      </c>
      <c r="AE10">
        <v>-3.9878770000000001</v>
      </c>
      <c r="AF10">
        <v>8.3718219999999999</v>
      </c>
      <c r="AG10">
        <v>2.4654045</v>
      </c>
      <c r="AH10">
        <v>0.13047981</v>
      </c>
      <c r="AI10">
        <v>7.5846539999999996</v>
      </c>
      <c r="AJ10">
        <v>2.0115623</v>
      </c>
      <c r="AK10">
        <v>0.61640835000000005</v>
      </c>
      <c r="AL10">
        <v>0.23548698000000001</v>
      </c>
      <c r="AM10">
        <v>6.8998340000000005E-2</v>
      </c>
      <c r="AN10">
        <v>5.9582670000000002</v>
      </c>
      <c r="AO10">
        <v>-1.0940151</v>
      </c>
    </row>
    <row r="11" spans="1:41">
      <c r="A11">
        <v>8</v>
      </c>
      <c r="B11">
        <v>-0.91347409999999996</v>
      </c>
      <c r="C11">
        <v>9.9165920000000005E-2</v>
      </c>
      <c r="D11">
        <v>1.2113894999999999</v>
      </c>
      <c r="E11">
        <v>9.9524500000000002E-2</v>
      </c>
      <c r="F11">
        <v>4.0502186</v>
      </c>
      <c r="G11">
        <v>3.2408351999999998</v>
      </c>
      <c r="H11">
        <v>3.6934643</v>
      </c>
      <c r="I11">
        <v>0.8054886</v>
      </c>
      <c r="J11">
        <v>-0.22253418</v>
      </c>
      <c r="K11">
        <v>0.57328509999999999</v>
      </c>
      <c r="L11">
        <v>-0.36929703000000003</v>
      </c>
      <c r="M11">
        <v>0.7742462</v>
      </c>
      <c r="N11">
        <v>0.8535528</v>
      </c>
      <c r="O11">
        <v>0.68141746999999997</v>
      </c>
      <c r="P11">
        <v>-0.39258670000000001</v>
      </c>
      <c r="Q11">
        <v>0.66424464999999999</v>
      </c>
      <c r="R11">
        <v>5.1257114000000001</v>
      </c>
      <c r="S11">
        <v>0.52896690000000002</v>
      </c>
      <c r="T11">
        <v>1.5471915999999999</v>
      </c>
      <c r="U11">
        <v>-3.2538605</v>
      </c>
      <c r="V11">
        <v>-1.5490417000000001</v>
      </c>
      <c r="W11">
        <v>-2.5078087</v>
      </c>
      <c r="X11">
        <v>-0.52484319999999995</v>
      </c>
      <c r="Y11">
        <v>2.2182616999999998</v>
      </c>
      <c r="Z11">
        <v>-1.6981392</v>
      </c>
      <c r="AA11">
        <v>1.4353408999999999</v>
      </c>
      <c r="AC11">
        <v>2.0115185000000002</v>
      </c>
      <c r="AD11">
        <v>0.25349808000000001</v>
      </c>
      <c r="AE11">
        <v>-5.0874825000000001</v>
      </c>
      <c r="AF11">
        <v>0.82723044999999995</v>
      </c>
      <c r="AG11">
        <v>-1.9836720999999999</v>
      </c>
      <c r="AH11">
        <v>0.43739509999999998</v>
      </c>
      <c r="AI11">
        <v>-0.25430965</v>
      </c>
      <c r="AJ11">
        <v>0.32317733999999998</v>
      </c>
      <c r="AK11">
        <v>0.94287776999999995</v>
      </c>
      <c r="AL11">
        <v>2.0740528</v>
      </c>
      <c r="AM11">
        <v>3.6649609000000001</v>
      </c>
      <c r="AN11">
        <v>3.4618587000000001</v>
      </c>
      <c r="AO11">
        <v>-4.610862</v>
      </c>
    </row>
    <row r="12" spans="1:41">
      <c r="A12">
        <v>11</v>
      </c>
      <c r="B12">
        <v>0.78598120000000005</v>
      </c>
      <c r="C12">
        <v>0.53344060000000004</v>
      </c>
      <c r="D12">
        <v>5.2081108000000001E-2</v>
      </c>
      <c r="E12">
        <v>1.7239552</v>
      </c>
      <c r="F12">
        <v>1.4323977999999999</v>
      </c>
      <c r="G12">
        <v>-1.5803431999999999</v>
      </c>
      <c r="H12">
        <v>1.2471085</v>
      </c>
      <c r="I12">
        <v>0.55036545000000003</v>
      </c>
      <c r="J12">
        <v>-3.8384551999999998</v>
      </c>
      <c r="K12">
        <v>1.2815551999999999</v>
      </c>
      <c r="L12">
        <v>6.2224617000000002</v>
      </c>
      <c r="M12">
        <v>3.0962372</v>
      </c>
      <c r="N12">
        <v>-1.8871689</v>
      </c>
      <c r="O12">
        <v>2.1749972999999998</v>
      </c>
      <c r="P12">
        <v>2.5189419000000002</v>
      </c>
      <c r="Q12">
        <v>1.5702267000000001</v>
      </c>
      <c r="R12">
        <v>5.6699450000000002</v>
      </c>
      <c r="S12">
        <v>5.688917</v>
      </c>
      <c r="T12">
        <v>3.9207516</v>
      </c>
      <c r="U12">
        <v>7.0083102999999998</v>
      </c>
      <c r="V12">
        <v>-1.6869316000000001</v>
      </c>
      <c r="W12">
        <v>1.3552493999999999</v>
      </c>
      <c r="X12">
        <v>0.25982094</v>
      </c>
      <c r="Y12">
        <v>1.146555</v>
      </c>
      <c r="Z12">
        <v>0.20902251999999999</v>
      </c>
      <c r="AA12">
        <v>0.20767593000000001</v>
      </c>
      <c r="AC12">
        <v>-2.1621084000000002</v>
      </c>
      <c r="AD12">
        <v>-0.79489710000000002</v>
      </c>
      <c r="AE12">
        <v>-2.4511718999999998</v>
      </c>
      <c r="AF12">
        <v>1.6888198999999999</v>
      </c>
      <c r="AG12">
        <v>2.1430340000000001</v>
      </c>
      <c r="AH12">
        <v>2.7873173000000002</v>
      </c>
      <c r="AI12">
        <v>1.2009239</v>
      </c>
      <c r="AJ12">
        <v>2.8368167999999998</v>
      </c>
      <c r="AK12">
        <v>-1.4599074999999999</v>
      </c>
      <c r="AL12">
        <v>5.1081886000000001</v>
      </c>
      <c r="AM12">
        <v>0.68293095000000004</v>
      </c>
      <c r="AN12">
        <v>2.1940650000000002</v>
      </c>
      <c r="AO12">
        <v>-2.9372015</v>
      </c>
    </row>
    <row r="13" spans="1:41">
      <c r="A13">
        <v>7</v>
      </c>
      <c r="B13">
        <v>1.1595612</v>
      </c>
      <c r="C13">
        <v>3.2099380000000002</v>
      </c>
      <c r="D13">
        <v>1.3994808000000001</v>
      </c>
      <c r="E13">
        <v>3.1100043999999998</v>
      </c>
      <c r="F13">
        <v>4.4120999999999997</v>
      </c>
      <c r="G13">
        <v>2.6937045999999998</v>
      </c>
      <c r="H13">
        <v>1.2471085</v>
      </c>
      <c r="I13">
        <v>1.6193352000000001</v>
      </c>
      <c r="J13">
        <v>-4.1911820000000004</v>
      </c>
      <c r="K13">
        <v>0.95769596000000001</v>
      </c>
      <c r="L13">
        <v>-19.382107000000001</v>
      </c>
      <c r="M13">
        <v>1.1219863999999999</v>
      </c>
      <c r="N13">
        <v>-0.65422725999999998</v>
      </c>
      <c r="O13">
        <v>2.8257216999999999</v>
      </c>
      <c r="P13">
        <v>3.6192894</v>
      </c>
      <c r="Q13">
        <v>2.5608406000000001</v>
      </c>
      <c r="R13">
        <v>1.6230488000000001</v>
      </c>
      <c r="S13">
        <v>2.209301</v>
      </c>
      <c r="T13">
        <v>7.7946052999999997</v>
      </c>
      <c r="U13">
        <v>2.6047229999999999</v>
      </c>
      <c r="V13">
        <v>-2.3033610000000002</v>
      </c>
      <c r="W13">
        <v>-1.7680864000000001</v>
      </c>
      <c r="X13">
        <v>0.96204376000000003</v>
      </c>
      <c r="Y13">
        <v>-0.27482224</v>
      </c>
      <c r="Z13">
        <v>-2.3834772000000002</v>
      </c>
      <c r="AA13">
        <v>0.90500926999999998</v>
      </c>
      <c r="AC13">
        <v>0.34397125000000001</v>
      </c>
      <c r="AD13">
        <v>4.0124129999999996</v>
      </c>
      <c r="AE13">
        <v>-6.5173854999999996</v>
      </c>
      <c r="AF13">
        <v>-175.64903000000001</v>
      </c>
      <c r="AG13">
        <v>1.5127697</v>
      </c>
      <c r="AH13">
        <v>-0.80682372999999996</v>
      </c>
      <c r="AI13">
        <v>1.9254378999999999</v>
      </c>
      <c r="AJ13">
        <v>-0.26398276999999998</v>
      </c>
      <c r="AK13">
        <v>-0.26123427999999999</v>
      </c>
      <c r="AL13">
        <v>2.562252</v>
      </c>
      <c r="AM13">
        <v>1.1444874</v>
      </c>
      <c r="AN13">
        <v>4.3470420000000001</v>
      </c>
      <c r="AO13">
        <v>-1.7436122999999999</v>
      </c>
    </row>
    <row r="14" spans="1:41">
      <c r="A14">
        <v>1</v>
      </c>
      <c r="B14">
        <v>0.73031235000000005</v>
      </c>
      <c r="C14">
        <v>1.0565357</v>
      </c>
      <c r="D14">
        <v>-0.19761181</v>
      </c>
      <c r="E14">
        <v>1.1848487999999999</v>
      </c>
      <c r="F14">
        <v>-1.0432090999999999</v>
      </c>
      <c r="G14">
        <v>2.5812588000000001</v>
      </c>
      <c r="H14">
        <v>2.2940635999999999</v>
      </c>
      <c r="I14">
        <v>-2.3294516000000001</v>
      </c>
      <c r="J14">
        <v>0.83402823999999998</v>
      </c>
      <c r="K14">
        <v>-1.7175168999999999</v>
      </c>
      <c r="L14">
        <v>-2.2475814999999999</v>
      </c>
      <c r="M14">
        <v>0.15850449</v>
      </c>
      <c r="N14">
        <v>-1.8455429000000001</v>
      </c>
      <c r="O14">
        <v>1.0425243</v>
      </c>
      <c r="P14">
        <v>2.4436703</v>
      </c>
      <c r="Q14">
        <v>-1.7523537</v>
      </c>
      <c r="R14">
        <v>1.6341991</v>
      </c>
      <c r="S14">
        <v>0.56711005999999997</v>
      </c>
      <c r="T14">
        <v>-3.2486476999999998</v>
      </c>
      <c r="U14">
        <v>1.2646084</v>
      </c>
      <c r="V14">
        <v>-1.271533</v>
      </c>
      <c r="W14">
        <v>-3.9274415999999999</v>
      </c>
      <c r="X14">
        <v>-0.66310119999999995</v>
      </c>
      <c r="Y14">
        <v>4.6044463999999996</v>
      </c>
      <c r="Z14">
        <v>-3.7667837</v>
      </c>
      <c r="AA14">
        <v>-0.83594703999999997</v>
      </c>
      <c r="AC14">
        <v>-15.024378</v>
      </c>
      <c r="AD14">
        <v>3.4609375</v>
      </c>
      <c r="AE14">
        <v>-15.27765</v>
      </c>
      <c r="AF14">
        <v>18.598521999999999</v>
      </c>
      <c r="AG14">
        <v>0.37269878000000001</v>
      </c>
      <c r="AH14">
        <v>-0.28579807000000002</v>
      </c>
      <c r="AI14">
        <v>-1.2322378</v>
      </c>
      <c r="AJ14">
        <v>-2.6660336999999998</v>
      </c>
      <c r="AK14">
        <v>-1.6363057999999999</v>
      </c>
      <c r="AL14">
        <v>2.3328761999999998</v>
      </c>
      <c r="AM14">
        <v>-2.2370909999999999</v>
      </c>
      <c r="AN14">
        <v>0.86219880000000004</v>
      </c>
      <c r="AO14">
        <v>2.2786121000000001</v>
      </c>
    </row>
    <row r="15" spans="1:41">
      <c r="A15">
        <v>12</v>
      </c>
      <c r="B15">
        <v>2.0164528000000002</v>
      </c>
      <c r="C15">
        <v>3.2409134000000002</v>
      </c>
      <c r="D15">
        <v>-1.2269696999999999</v>
      </c>
      <c r="E15">
        <v>1.7805882</v>
      </c>
      <c r="F15">
        <v>0.84409904000000002</v>
      </c>
      <c r="G15">
        <v>0.43128013999999998</v>
      </c>
      <c r="H15">
        <v>0.44411468999999998</v>
      </c>
      <c r="I15">
        <v>1.3394432000000001</v>
      </c>
      <c r="J15">
        <v>-0.53526974000000005</v>
      </c>
      <c r="K15">
        <v>3.5259418</v>
      </c>
      <c r="L15">
        <v>0.89781283999999995</v>
      </c>
      <c r="M15">
        <v>1.1582546</v>
      </c>
      <c r="N15">
        <v>1.5403156</v>
      </c>
      <c r="O15">
        <v>-0.30746459999999998</v>
      </c>
      <c r="P15">
        <v>-1.6385489</v>
      </c>
      <c r="Q15">
        <v>0.14510918</v>
      </c>
      <c r="R15">
        <v>4.7794359999999996</v>
      </c>
      <c r="S15">
        <v>2.9869823000000002</v>
      </c>
      <c r="T15">
        <v>7.9816265</v>
      </c>
      <c r="U15">
        <v>0.29850959999999999</v>
      </c>
      <c r="V15">
        <v>-0.42307281000000002</v>
      </c>
      <c r="W15">
        <v>-1.9719819999999999</v>
      </c>
      <c r="X15">
        <v>-0.36075400000000002</v>
      </c>
      <c r="Y15">
        <v>-0.61543559999999997</v>
      </c>
      <c r="Z15">
        <v>-1.1940918</v>
      </c>
      <c r="AA15">
        <v>2.7091083999999999</v>
      </c>
      <c r="AC15">
        <v>4.5228042999999998</v>
      </c>
      <c r="AD15">
        <v>0.52122400000000002</v>
      </c>
      <c r="AE15">
        <v>-6.4354142999999997</v>
      </c>
      <c r="AF15">
        <v>15.229073</v>
      </c>
      <c r="AG15">
        <v>1.0971489000000001</v>
      </c>
      <c r="AH15">
        <v>-7.8212740000000003E-2</v>
      </c>
      <c r="AI15">
        <v>3.4149036000000002</v>
      </c>
      <c r="AJ15">
        <v>1.6576195</v>
      </c>
      <c r="AK15">
        <v>-1.3908453000000001</v>
      </c>
      <c r="AL15">
        <v>0.45832539999999999</v>
      </c>
      <c r="AM15">
        <v>5.3633765999999996</v>
      </c>
      <c r="AN15">
        <v>1.6940689</v>
      </c>
      <c r="AO15">
        <v>-0.77330494000000005</v>
      </c>
    </row>
    <row r="16" spans="1:41">
      <c r="A16">
        <v>3</v>
      </c>
      <c r="B16">
        <v>2.7866287000000001</v>
      </c>
      <c r="C16">
        <v>0.83355520000000005</v>
      </c>
      <c r="D16">
        <v>-0.21407318</v>
      </c>
      <c r="E16">
        <v>7.5315000000000003</v>
      </c>
      <c r="F16">
        <v>1.7422523000000001</v>
      </c>
      <c r="G16">
        <v>1.5358772000000001</v>
      </c>
      <c r="H16">
        <v>-7.879448E-2</v>
      </c>
      <c r="I16">
        <v>-4.5803450000000003</v>
      </c>
      <c r="J16">
        <v>-1.8165331</v>
      </c>
      <c r="K16">
        <v>-0.56475830000000005</v>
      </c>
      <c r="L16">
        <v>-10.870545</v>
      </c>
      <c r="M16">
        <v>1.5853443</v>
      </c>
      <c r="N16">
        <v>-0.58023643000000003</v>
      </c>
      <c r="O16">
        <v>0.99550532999999997</v>
      </c>
      <c r="P16">
        <v>-0.10243702</v>
      </c>
      <c r="Q16">
        <v>1.0902556999999999</v>
      </c>
      <c r="R16">
        <v>5.6377354000000004</v>
      </c>
      <c r="S16">
        <v>-3.9429913000000001</v>
      </c>
      <c r="T16">
        <v>5.6096399999999997</v>
      </c>
      <c r="U16">
        <v>6.585432</v>
      </c>
      <c r="V16">
        <v>-0.46331406000000003</v>
      </c>
      <c r="W16">
        <v>3.3508377</v>
      </c>
      <c r="X16">
        <v>-0.79197499999999998</v>
      </c>
      <c r="Y16">
        <v>-0.34025382999999998</v>
      </c>
      <c r="Z16">
        <v>-0.87147330000000001</v>
      </c>
      <c r="AA16">
        <v>-0.30475806999999999</v>
      </c>
      <c r="AC16">
        <v>-14.769508999999999</v>
      </c>
      <c r="AD16">
        <v>0.35755730000000002</v>
      </c>
      <c r="AE16">
        <v>-4.4201280000000001</v>
      </c>
      <c r="AF16">
        <v>5.8388996000000004</v>
      </c>
      <c r="AG16">
        <v>1.2310448000000001</v>
      </c>
      <c r="AH16">
        <v>-2.5694294000000002</v>
      </c>
      <c r="AI16">
        <v>-1.3011999000000001</v>
      </c>
      <c r="AJ16">
        <v>-3.6346406999999998</v>
      </c>
      <c r="AK16">
        <v>-0.92778780000000005</v>
      </c>
      <c r="AL16">
        <v>6.5071925999999998</v>
      </c>
      <c r="AM16">
        <v>-1.2895699</v>
      </c>
      <c r="AN16">
        <v>4.2915497</v>
      </c>
      <c r="AO16">
        <v>-0.40830517</v>
      </c>
    </row>
    <row r="18" spans="1:41">
      <c r="A18">
        <v>2</v>
      </c>
      <c r="B18">
        <v>2.7512664999999998</v>
      </c>
      <c r="C18">
        <v>1.3697815</v>
      </c>
      <c r="D18">
        <v>1.1965485</v>
      </c>
      <c r="E18">
        <v>-52.800854000000001</v>
      </c>
      <c r="F18">
        <v>5.6003036000000002</v>
      </c>
      <c r="G18">
        <v>-11.398365</v>
      </c>
      <c r="H18">
        <v>0.74296569999999995</v>
      </c>
      <c r="I18">
        <v>-2.1730651999999999</v>
      </c>
      <c r="J18">
        <v>1.9981690000000001</v>
      </c>
      <c r="K18">
        <v>2.943695</v>
      </c>
      <c r="L18">
        <v>2.6516570000000002</v>
      </c>
      <c r="M18">
        <v>-1.489708</v>
      </c>
      <c r="N18">
        <v>0.27507781999999997</v>
      </c>
      <c r="O18">
        <v>-0.51327515000000001</v>
      </c>
      <c r="P18">
        <v>-2.2156066999999999</v>
      </c>
      <c r="Q18">
        <v>0.23123932</v>
      </c>
      <c r="R18">
        <v>-4.3471909999999996</v>
      </c>
      <c r="S18">
        <v>1.2414932000000001</v>
      </c>
      <c r="T18">
        <v>2.1835556</v>
      </c>
      <c r="U18">
        <v>4.2641068000000004</v>
      </c>
      <c r="V18">
        <v>-1.7849884</v>
      </c>
      <c r="W18">
        <v>-8.9012069999999994</v>
      </c>
      <c r="X18">
        <v>5.2992249999999999</v>
      </c>
      <c r="Y18">
        <v>-0.47820281999999997</v>
      </c>
      <c r="Z18">
        <v>0.44820404000000003</v>
      </c>
      <c r="AA18">
        <v>-95.691230000000004</v>
      </c>
      <c r="AB18">
        <v>-2.3063506999999999</v>
      </c>
      <c r="AC18">
        <v>-6.8055649999999996</v>
      </c>
      <c r="AD18">
        <v>-6.4771729999999996</v>
      </c>
      <c r="AE18">
        <v>-63.581893999999998</v>
      </c>
      <c r="AF18">
        <v>2.9591216999999999</v>
      </c>
      <c r="AG18">
        <v>0.69437409999999999</v>
      </c>
      <c r="AH18">
        <v>-0.80062102999999996</v>
      </c>
      <c r="AI18">
        <v>1.877594</v>
      </c>
      <c r="AJ18">
        <v>6.8988420000000001</v>
      </c>
      <c r="AK18">
        <v>0.27262114999999998</v>
      </c>
      <c r="AL18">
        <v>-0.23510742000000001</v>
      </c>
      <c r="AM18">
        <v>0.85558319999999999</v>
      </c>
      <c r="AN18">
        <v>3.4849472000000001</v>
      </c>
      <c r="AO18">
        <v>-1.1916199000000001</v>
      </c>
    </row>
    <row r="19" spans="1:41">
      <c r="A19">
        <v>13</v>
      </c>
      <c r="B19">
        <v>1.5352631000000001</v>
      </c>
      <c r="C19">
        <v>3.7082519999999999</v>
      </c>
      <c r="D19">
        <v>0.42955779999999999</v>
      </c>
      <c r="E19">
        <v>1.2658157000000001</v>
      </c>
      <c r="F19">
        <v>9.4360959999999992</v>
      </c>
      <c r="G19">
        <v>8.2244870000000008E-3</v>
      </c>
      <c r="H19">
        <v>4.8676987</v>
      </c>
      <c r="I19">
        <v>5.0806427000000003</v>
      </c>
      <c r="J19">
        <v>2.9446945000000002</v>
      </c>
      <c r="K19">
        <v>-6.4827649999999997</v>
      </c>
      <c r="L19">
        <v>0.55731964000000001</v>
      </c>
      <c r="M19">
        <v>1.4468536000000001</v>
      </c>
      <c r="N19">
        <v>4.8025359999999999</v>
      </c>
      <c r="O19">
        <v>2.1052170000000001</v>
      </c>
      <c r="P19">
        <v>3.1074218999999998</v>
      </c>
      <c r="Q19">
        <v>-0.32727050000000002</v>
      </c>
      <c r="R19">
        <v>4.4524460000000001</v>
      </c>
      <c r="S19">
        <v>-1.2985382000000001</v>
      </c>
      <c r="T19">
        <v>10.406136</v>
      </c>
      <c r="U19">
        <v>-35.767646999999997</v>
      </c>
      <c r="V19">
        <v>3.0124360000000001</v>
      </c>
      <c r="W19">
        <v>22.515899999999998</v>
      </c>
      <c r="X19">
        <v>0.27182770000000001</v>
      </c>
      <c r="Y19">
        <v>-1.4287871999999999</v>
      </c>
      <c r="Z19">
        <v>-0.74700929999999999</v>
      </c>
      <c r="AA19">
        <v>3.0348891999999998</v>
      </c>
      <c r="AB19">
        <v>-1.030098</v>
      </c>
      <c r="AC19">
        <v>2.0437088000000001</v>
      </c>
      <c r="AD19">
        <v>-5.2936480000000001</v>
      </c>
      <c r="AE19">
        <v>4.9132309999999997</v>
      </c>
      <c r="AF19">
        <v>5.3651122999999998</v>
      </c>
      <c r="AG19">
        <v>3.1606293000000001</v>
      </c>
      <c r="AH19">
        <v>-4.1784134000000002</v>
      </c>
      <c r="AI19">
        <v>-0.19010925000000001</v>
      </c>
      <c r="AJ19">
        <v>5.0037079999999996</v>
      </c>
      <c r="AK19">
        <v>-2.2738418999999999</v>
      </c>
      <c r="AL19">
        <v>1.0585861000000001</v>
      </c>
      <c r="AM19">
        <v>-0.28919982999999999</v>
      </c>
      <c r="AN19">
        <v>4.1670530000000001</v>
      </c>
      <c r="AO19">
        <v>3.4576262999999998</v>
      </c>
    </row>
    <row r="20" spans="1:41">
      <c r="A20">
        <v>8</v>
      </c>
      <c r="B20">
        <v>1.2753677000000001</v>
      </c>
      <c r="C20">
        <v>1.0686722</v>
      </c>
      <c r="D20">
        <v>0.28781889999999999</v>
      </c>
      <c r="E20">
        <v>2.8535233</v>
      </c>
      <c r="F20">
        <v>6.5352325000000002</v>
      </c>
      <c r="G20">
        <v>2.7435455000000002</v>
      </c>
      <c r="H20">
        <v>-6.8848649999999996</v>
      </c>
      <c r="I20">
        <v>-75</v>
      </c>
      <c r="J20">
        <v>1.4230651999999999</v>
      </c>
      <c r="K20">
        <v>8.5004349999999995</v>
      </c>
      <c r="L20">
        <v>1.8888244999999999</v>
      </c>
      <c r="M20">
        <v>0.87271120000000002</v>
      </c>
      <c r="N20">
        <v>-1.2045897999999999</v>
      </c>
      <c r="O20">
        <v>-0.84114840000000002</v>
      </c>
      <c r="P20">
        <v>-1.7231521999999999</v>
      </c>
      <c r="Q20">
        <v>-1.2476883000000001</v>
      </c>
      <c r="R20">
        <v>-73.735990000000001</v>
      </c>
      <c r="S20">
        <v>-1.7820434999999999</v>
      </c>
      <c r="T20">
        <v>5.7926099999999998</v>
      </c>
      <c r="U20">
        <v>-12.905979</v>
      </c>
      <c r="V20">
        <v>0.22202300999999999</v>
      </c>
      <c r="W20">
        <v>6.5658570000000003</v>
      </c>
      <c r="X20">
        <v>-1.4260712</v>
      </c>
      <c r="Y20">
        <v>1.5698776000000001</v>
      </c>
      <c r="Z20">
        <v>-0.29128264999999998</v>
      </c>
      <c r="AA20">
        <v>0.90240480000000001</v>
      </c>
      <c r="AB20">
        <v>-1.9773178</v>
      </c>
      <c r="AC20">
        <v>-2.7071990000000001</v>
      </c>
      <c r="AD20">
        <v>5.2448730000000001</v>
      </c>
      <c r="AE20">
        <v>3.7017975000000001</v>
      </c>
      <c r="AF20">
        <v>-4.9385450000000004</v>
      </c>
      <c r="AG20">
        <v>0.39737699999999998</v>
      </c>
      <c r="AH20">
        <v>-3.0388641000000001</v>
      </c>
      <c r="AI20">
        <v>-2.3030776999999998</v>
      </c>
      <c r="AJ20">
        <v>3.1362534000000002</v>
      </c>
      <c r="AK20">
        <v>-1.2284698000000001</v>
      </c>
      <c r="AL20">
        <v>-6.4200362999999996</v>
      </c>
      <c r="AM20">
        <v>1.4346924000000001</v>
      </c>
      <c r="AN20">
        <v>6.0410385</v>
      </c>
      <c r="AO20">
        <v>3.1134032999999999</v>
      </c>
    </row>
    <row r="21" spans="1:41">
      <c r="A21">
        <v>3</v>
      </c>
      <c r="B21">
        <v>0.86679079999999997</v>
      </c>
      <c r="C21">
        <v>1.1515274</v>
      </c>
      <c r="D21">
        <v>-1.7724686000000001</v>
      </c>
      <c r="E21">
        <v>15.040352</v>
      </c>
      <c r="F21">
        <v>9.3675540000000002</v>
      </c>
      <c r="G21">
        <v>0.33588410000000002</v>
      </c>
      <c r="H21">
        <v>-2.8332213999999998</v>
      </c>
      <c r="I21">
        <v>-72.240654000000006</v>
      </c>
      <c r="J21">
        <v>0.11313629</v>
      </c>
      <c r="K21">
        <v>-4.8425750000000001</v>
      </c>
      <c r="L21">
        <v>1.1847916000000001</v>
      </c>
      <c r="M21">
        <v>1.2158507999999999</v>
      </c>
      <c r="N21">
        <v>-2.8343886999999999</v>
      </c>
      <c r="O21">
        <v>-2.8784942999999998</v>
      </c>
      <c r="P21">
        <v>-0.65986632999999995</v>
      </c>
      <c r="Q21">
        <v>-0.33544160000000001</v>
      </c>
      <c r="R21">
        <v>-69.440010000000001</v>
      </c>
      <c r="S21">
        <v>3.8779373000000001</v>
      </c>
      <c r="T21">
        <v>-2.5233078</v>
      </c>
      <c r="U21">
        <v>-1.8682785</v>
      </c>
      <c r="V21">
        <v>9.5657350000000002E-2</v>
      </c>
      <c r="W21">
        <v>-4.5780487000000001</v>
      </c>
      <c r="X21">
        <v>0.38604736000000001</v>
      </c>
      <c r="Y21">
        <v>4.0402145000000003</v>
      </c>
      <c r="Z21">
        <v>-2.2805862000000001</v>
      </c>
      <c r="AA21">
        <v>0.75537109999999996</v>
      </c>
      <c r="AB21">
        <v>-0.72859954999999998</v>
      </c>
      <c r="AC21">
        <v>-14.253033</v>
      </c>
      <c r="AD21">
        <v>-7.8051376000000001</v>
      </c>
      <c r="AE21">
        <v>6.5837554999999996</v>
      </c>
      <c r="AF21">
        <v>3.6553420000000001</v>
      </c>
      <c r="AG21">
        <v>0.58827209999999996</v>
      </c>
      <c r="AH21">
        <v>0.45407867000000002</v>
      </c>
      <c r="AI21">
        <v>2.0279083</v>
      </c>
      <c r="AJ21">
        <v>11.192406</v>
      </c>
      <c r="AK21">
        <v>-30.459927</v>
      </c>
      <c r="AL21">
        <v>-2.3214264</v>
      </c>
      <c r="AM21">
        <v>1.1310119999999999</v>
      </c>
      <c r="AN21">
        <v>4.408989</v>
      </c>
      <c r="AO21">
        <v>-0.52915955000000003</v>
      </c>
    </row>
    <row r="22" spans="1:41">
      <c r="A22">
        <v>7</v>
      </c>
      <c r="B22">
        <v>1.4409103000000001</v>
      </c>
      <c r="C22">
        <v>0.59854125999999996</v>
      </c>
      <c r="D22">
        <v>-2.3289871</v>
      </c>
      <c r="E22">
        <v>7.0222626000000004</v>
      </c>
      <c r="F22">
        <v>17.362670000000001</v>
      </c>
      <c r="G22">
        <v>0.75274660000000004</v>
      </c>
      <c r="H22">
        <v>7.3898619999999999</v>
      </c>
      <c r="I22">
        <v>2.1060637999999998</v>
      </c>
      <c r="J22">
        <v>-1.2551422000000001</v>
      </c>
      <c r="K22">
        <v>-6.5923385999999997</v>
      </c>
      <c r="L22">
        <v>2.5926360000000002</v>
      </c>
      <c r="M22">
        <v>0.65468599999999999</v>
      </c>
      <c r="N22">
        <v>0.71387480000000003</v>
      </c>
      <c r="O22">
        <v>-2.8649825999999998</v>
      </c>
      <c r="P22">
        <v>1.3897629</v>
      </c>
      <c r="Q22">
        <v>1.4042053000000001</v>
      </c>
      <c r="R22">
        <v>-75</v>
      </c>
      <c r="S22">
        <v>0.71179199999999998</v>
      </c>
      <c r="T22">
        <v>-5.3716889999999999</v>
      </c>
      <c r="U22">
        <v>0.63587950000000004</v>
      </c>
      <c r="V22">
        <v>3.0807647999999999</v>
      </c>
      <c r="W22">
        <v>-8.6669309999999999</v>
      </c>
      <c r="X22">
        <v>-0.91668700000000003</v>
      </c>
      <c r="Y22">
        <v>7.3454895000000002</v>
      </c>
      <c r="Z22">
        <v>-25.735520000000001</v>
      </c>
      <c r="AA22">
        <v>1.0416718</v>
      </c>
      <c r="AB22">
        <v>2.0093459999999999</v>
      </c>
      <c r="AC22">
        <v>0.53810119999999995</v>
      </c>
      <c r="AD22">
        <v>5.60907</v>
      </c>
      <c r="AE22">
        <v>4.031021</v>
      </c>
      <c r="AF22">
        <v>-9.5583500000000008</v>
      </c>
      <c r="AG22">
        <v>0.12571715999999999</v>
      </c>
      <c r="AH22">
        <v>1.9855957</v>
      </c>
      <c r="AI22">
        <v>-1.0186919999999999</v>
      </c>
      <c r="AJ22">
        <v>7.3576813000000003</v>
      </c>
      <c r="AK22">
        <v>-3.4023819999999998</v>
      </c>
      <c r="AL22">
        <v>3.3538895000000002</v>
      </c>
      <c r="AM22">
        <v>1.3188781999999999</v>
      </c>
      <c r="AN22">
        <v>4.4835662999999997</v>
      </c>
      <c r="AO22">
        <v>0.7390137</v>
      </c>
    </row>
    <row r="23" spans="1:41">
      <c r="A23">
        <v>12</v>
      </c>
      <c r="B23">
        <v>3.7783890000000002</v>
      </c>
      <c r="C23">
        <v>-1.4730988</v>
      </c>
      <c r="D23">
        <v>2.3377075</v>
      </c>
      <c r="E23">
        <v>-3.5252227999999999</v>
      </c>
      <c r="F23">
        <v>16.542038000000002</v>
      </c>
      <c r="G23">
        <v>-3.1696624999999998</v>
      </c>
      <c r="H23">
        <v>1.6041335999999999</v>
      </c>
      <c r="I23">
        <v>5.2319794000000002</v>
      </c>
      <c r="J23">
        <v>2.7515258999999999</v>
      </c>
      <c r="K23">
        <v>-1.4890593999999999</v>
      </c>
      <c r="L23">
        <v>10.112946000000001</v>
      </c>
      <c r="M23">
        <v>2.9190825999999999</v>
      </c>
      <c r="N23">
        <v>0.88748930000000004</v>
      </c>
      <c r="O23">
        <v>-2.6102371</v>
      </c>
      <c r="P23">
        <v>-2.3312607000000001</v>
      </c>
      <c r="Q23">
        <v>1.7714080999999999</v>
      </c>
      <c r="R23">
        <v>8.2123259999999991</v>
      </c>
      <c r="S23">
        <v>-2.6077118000000001</v>
      </c>
      <c r="T23">
        <v>-8.9183959999999995</v>
      </c>
      <c r="U23">
        <v>5.0976257</v>
      </c>
      <c r="V23">
        <v>2.0572968</v>
      </c>
      <c r="W23">
        <v>-1.0372009</v>
      </c>
      <c r="X23">
        <v>-3.8510818000000002</v>
      </c>
      <c r="Y23">
        <v>-0.97924805000000004</v>
      </c>
      <c r="Z23">
        <v>-12.592434000000001</v>
      </c>
      <c r="AA23">
        <v>1.0062332</v>
      </c>
      <c r="AB23">
        <v>1.2350388000000001</v>
      </c>
      <c r="AC23">
        <v>-1.0583648999999999</v>
      </c>
      <c r="AD23">
        <v>-3.6140823000000002</v>
      </c>
      <c r="AE23">
        <v>7.4325559999999999E-2</v>
      </c>
      <c r="AF23">
        <v>4.7547835999999997</v>
      </c>
      <c r="AG23">
        <v>2.5611953999999999</v>
      </c>
      <c r="AH23">
        <v>6.3079834000000001E-2</v>
      </c>
      <c r="AI23">
        <v>-0.82941436999999996</v>
      </c>
      <c r="AJ23">
        <v>6.0877379999999999</v>
      </c>
      <c r="AK23">
        <v>-0.18245697</v>
      </c>
      <c r="AL23">
        <v>5.1971892999999998</v>
      </c>
      <c r="AM23">
        <v>1.0714798000000001</v>
      </c>
      <c r="AN23">
        <v>9.7150649999999992</v>
      </c>
      <c r="AO23">
        <v>-0.99068449999999997</v>
      </c>
    </row>
    <row r="24" spans="1:41">
      <c r="A24">
        <v>1</v>
      </c>
      <c r="B24">
        <v>1.7961502</v>
      </c>
      <c r="C24">
        <v>0.16432189999999999</v>
      </c>
      <c r="D24">
        <v>-0.52750397000000004</v>
      </c>
      <c r="E24">
        <v>-75.976510000000005</v>
      </c>
      <c r="F24">
        <v>6.1199646000000003</v>
      </c>
      <c r="G24">
        <v>0.70457460000000005</v>
      </c>
      <c r="H24">
        <v>-1.0578460999999999</v>
      </c>
      <c r="I24">
        <v>3.3767014</v>
      </c>
      <c r="J24">
        <v>-74.648409999999998</v>
      </c>
      <c r="K24">
        <v>2.3239212</v>
      </c>
      <c r="L24">
        <v>1.7200165000000001</v>
      </c>
      <c r="M24">
        <v>1.0927505</v>
      </c>
      <c r="N24">
        <v>-2.6762619999999999</v>
      </c>
      <c r="O24">
        <v>1.9934997999999999</v>
      </c>
      <c r="P24">
        <v>-1.1975174</v>
      </c>
      <c r="Q24">
        <v>-0.36869049999999998</v>
      </c>
      <c r="R24">
        <v>-63.580776</v>
      </c>
      <c r="S24">
        <v>0.15016173999999999</v>
      </c>
      <c r="T24">
        <v>13.777153</v>
      </c>
      <c r="U24">
        <v>-75.091804999999994</v>
      </c>
      <c r="V24">
        <v>-2.4406815000000002</v>
      </c>
      <c r="W24">
        <v>-3.3467406999999998</v>
      </c>
      <c r="X24">
        <v>-0.90302276999999997</v>
      </c>
      <c r="Y24">
        <v>-0.56203460000000005</v>
      </c>
      <c r="Z24">
        <v>-14.875545499999999</v>
      </c>
      <c r="AA24">
        <v>1.2440338</v>
      </c>
      <c r="AB24">
        <v>-1.8042450000000001</v>
      </c>
      <c r="AC24">
        <v>7.1852264000000003</v>
      </c>
      <c r="AD24">
        <v>3.7658079999999998</v>
      </c>
      <c r="AE24">
        <v>-51.481968000000002</v>
      </c>
      <c r="AF24">
        <v>-47.89752</v>
      </c>
      <c r="AG24">
        <v>-0.57550809999999997</v>
      </c>
      <c r="AH24">
        <v>7.9655839999999998</v>
      </c>
      <c r="AI24">
        <v>0.24745178000000001</v>
      </c>
      <c r="AJ24">
        <v>-63.828620000000001</v>
      </c>
      <c r="AK24">
        <v>-0.46414185000000002</v>
      </c>
      <c r="AL24">
        <v>4.0209809999999999</v>
      </c>
      <c r="AM24">
        <v>-1.7211609000000001</v>
      </c>
      <c r="AN24">
        <v>-39.265224000000003</v>
      </c>
      <c r="AO24">
        <v>2.7757033999999998</v>
      </c>
    </row>
    <row r="25" spans="1:41">
      <c r="A25">
        <v>11</v>
      </c>
      <c r="B25">
        <v>-0.88626859999999996</v>
      </c>
      <c r="C25">
        <v>1.0870055999999999</v>
      </c>
      <c r="D25">
        <v>-0.15003967000000001</v>
      </c>
      <c r="E25">
        <v>0.77336119999999997</v>
      </c>
      <c r="F25">
        <v>-71.845560000000006</v>
      </c>
      <c r="G25">
        <v>2.0923995999999998</v>
      </c>
      <c r="H25">
        <v>3.3186111</v>
      </c>
      <c r="I25">
        <v>0.3059616</v>
      </c>
      <c r="J25">
        <v>1.153923</v>
      </c>
      <c r="K25">
        <v>-0.17372894</v>
      </c>
      <c r="L25">
        <v>3.2105255000000001</v>
      </c>
      <c r="M25">
        <v>3.2545318999999999</v>
      </c>
      <c r="N25">
        <v>1.5092315999999999</v>
      </c>
      <c r="O25">
        <v>2.3069000000000002</v>
      </c>
      <c r="P25">
        <v>-5.2942809999999998</v>
      </c>
      <c r="Q25">
        <v>-0.5629883</v>
      </c>
      <c r="R25">
        <v>-7.6544876000000004</v>
      </c>
      <c r="S25">
        <v>-1.2919693000000001</v>
      </c>
      <c r="T25">
        <v>16.569213999999999</v>
      </c>
      <c r="U25">
        <v>4.5191499999999998</v>
      </c>
      <c r="V25">
        <v>1.8772507</v>
      </c>
      <c r="W25">
        <v>8.3104019999999998</v>
      </c>
      <c r="X25">
        <v>-2.4466171000000001</v>
      </c>
      <c r="Y25">
        <v>4.7956159999999999</v>
      </c>
      <c r="Z25">
        <v>0.88683319999999999</v>
      </c>
      <c r="AA25">
        <v>-1.8758315999999999</v>
      </c>
      <c r="AB25">
        <v>-0.38030243000000002</v>
      </c>
      <c r="AC25">
        <v>0.62119292999999998</v>
      </c>
      <c r="AD25">
        <v>2.5752945</v>
      </c>
      <c r="AE25">
        <v>1.4800034</v>
      </c>
      <c r="AF25">
        <v>-2.6537628</v>
      </c>
      <c r="AG25">
        <v>9.4627379999999997E-2</v>
      </c>
      <c r="AH25">
        <v>-4.0569379999999997</v>
      </c>
      <c r="AI25">
        <v>2.0272063999999999</v>
      </c>
      <c r="AJ25">
        <v>-2.4236754999999999</v>
      </c>
      <c r="AK25">
        <v>0.18334961</v>
      </c>
      <c r="AL25">
        <v>0.88511660000000003</v>
      </c>
      <c r="AM25">
        <v>-1.0880050999999999</v>
      </c>
      <c r="AN25">
        <v>-6.8992614999999993E-2</v>
      </c>
      <c r="AO25">
        <v>7.1711119999999999</v>
      </c>
    </row>
    <row r="26" spans="1:41">
      <c r="A26">
        <v>6</v>
      </c>
      <c r="B26">
        <v>-3.9579390999999999</v>
      </c>
      <c r="C26">
        <v>0.51554869999999997</v>
      </c>
      <c r="D26">
        <v>-1.9941329999999999</v>
      </c>
      <c r="E26">
        <v>2.0207443</v>
      </c>
      <c r="F26">
        <v>15.724968000000001</v>
      </c>
      <c r="G26">
        <v>0.84252167</v>
      </c>
      <c r="H26">
        <v>1.6071854000000001</v>
      </c>
      <c r="I26">
        <v>-0.44761657999999999</v>
      </c>
      <c r="J26">
        <v>1.3605194</v>
      </c>
      <c r="K26">
        <v>6.987152</v>
      </c>
      <c r="L26">
        <v>3.9779205000000002</v>
      </c>
      <c r="M26">
        <v>3.5131836000000001</v>
      </c>
      <c r="N26">
        <v>-1.6525421</v>
      </c>
      <c r="O26">
        <v>-4.5913695999999997E-2</v>
      </c>
      <c r="P26">
        <v>-3.8431244000000002</v>
      </c>
      <c r="Q26">
        <v>-0.51909640000000001</v>
      </c>
      <c r="R26">
        <v>-2.0701065000000001</v>
      </c>
      <c r="S26">
        <v>0.32047271999999999</v>
      </c>
      <c r="T26">
        <v>-55.717274000000003</v>
      </c>
      <c r="U26">
        <v>-2.8043594000000001</v>
      </c>
      <c r="V26">
        <v>-5.2168349999999997</v>
      </c>
      <c r="W26">
        <v>-7.1233750000000002</v>
      </c>
      <c r="X26">
        <v>-4.1501007000000003</v>
      </c>
      <c r="Y26">
        <v>2.5970764000000002</v>
      </c>
      <c r="Z26">
        <v>-5.4608610000000004</v>
      </c>
      <c r="AA26">
        <v>0.66963196000000003</v>
      </c>
      <c r="AB26">
        <v>1.0865707</v>
      </c>
      <c r="AC26">
        <v>-4.3991699999999998</v>
      </c>
      <c r="AD26">
        <v>3.2721480999999999</v>
      </c>
      <c r="AE26">
        <v>-3.588768</v>
      </c>
      <c r="AF26">
        <v>-9.007835</v>
      </c>
      <c r="AG26">
        <v>0.51389309999999999</v>
      </c>
      <c r="AH26">
        <v>4.2764280000000001</v>
      </c>
      <c r="AI26">
        <v>0.29769135000000002</v>
      </c>
      <c r="AJ26">
        <v>-9.0560909999999994E-2</v>
      </c>
      <c r="AK26">
        <v>-1.2717514000000001</v>
      </c>
      <c r="AL26">
        <v>-1.8675461</v>
      </c>
      <c r="AM26">
        <v>0.27524567</v>
      </c>
      <c r="AN26">
        <v>-1.8971633999999999</v>
      </c>
      <c r="AO26">
        <v>1.8119811999999999E-2</v>
      </c>
    </row>
    <row r="27" spans="1:41">
      <c r="A27">
        <v>10</v>
      </c>
      <c r="B27">
        <v>-1.3952713000000001</v>
      </c>
      <c r="C27">
        <v>1.6025467</v>
      </c>
      <c r="D27">
        <v>2.0537795999999999</v>
      </c>
      <c r="E27">
        <v>2.6442719000000001</v>
      </c>
      <c r="F27">
        <v>27.009079</v>
      </c>
      <c r="G27">
        <v>1.4891433999999999</v>
      </c>
      <c r="H27">
        <v>1.6071854000000001</v>
      </c>
      <c r="I27">
        <v>0.28705596999999999</v>
      </c>
      <c r="J27">
        <v>1.7504653999999999</v>
      </c>
      <c r="K27">
        <v>-2.3145905</v>
      </c>
      <c r="L27">
        <v>8.7243879999999994</v>
      </c>
      <c r="M27">
        <v>1.2254715</v>
      </c>
      <c r="N27">
        <v>1.9955521000000001</v>
      </c>
      <c r="O27">
        <v>3.3819504</v>
      </c>
      <c r="P27">
        <v>-1.1423110999999999</v>
      </c>
      <c r="Q27">
        <v>-7.3127750000000005E-2</v>
      </c>
      <c r="R27">
        <v>37.084023000000002</v>
      </c>
      <c r="S27">
        <v>1.1374207000000001</v>
      </c>
      <c r="T27">
        <v>5.1983794999999997</v>
      </c>
      <c r="U27">
        <v>9.1307910000000003</v>
      </c>
      <c r="V27">
        <v>5.6898955999999998</v>
      </c>
      <c r="W27">
        <v>6.1937179999999996</v>
      </c>
      <c r="X27">
        <v>2.763153</v>
      </c>
      <c r="Y27">
        <v>-1.9910507</v>
      </c>
      <c r="Z27">
        <v>-2.2777175999999999</v>
      </c>
      <c r="AA27">
        <v>-0.33982086</v>
      </c>
      <c r="AB27">
        <v>-2.5770721000000001</v>
      </c>
      <c r="AC27">
        <v>0.62590789999999996</v>
      </c>
      <c r="AD27">
        <v>4.6836320000000002</v>
      </c>
      <c r="AE27">
        <v>15.672356000000001</v>
      </c>
      <c r="AF27">
        <v>-0.25537872</v>
      </c>
      <c r="AG27">
        <v>1.0767746</v>
      </c>
      <c r="AH27">
        <v>1.1664352</v>
      </c>
      <c r="AI27">
        <v>1.5992126</v>
      </c>
      <c r="AJ27">
        <v>1.9096909</v>
      </c>
      <c r="AK27">
        <v>-3.6959379999999999</v>
      </c>
      <c r="AL27">
        <v>3.6896743999999999</v>
      </c>
      <c r="AM27">
        <v>-0.54354095000000002</v>
      </c>
      <c r="AN27">
        <v>2.6713714999999998</v>
      </c>
      <c r="AO27">
        <v>-41.317977999999997</v>
      </c>
    </row>
    <row r="28" spans="1:41">
      <c r="A28">
        <v>5</v>
      </c>
      <c r="B28">
        <v>-1.6543808</v>
      </c>
      <c r="C28">
        <v>0.48294067000000002</v>
      </c>
      <c r="D28">
        <v>-2.3890305000000001</v>
      </c>
      <c r="E28">
        <v>-59.259889999999999</v>
      </c>
      <c r="F28">
        <v>5.84816</v>
      </c>
      <c r="G28">
        <v>3.6922302</v>
      </c>
      <c r="H28">
        <v>3.8750916000000002</v>
      </c>
      <c r="I28">
        <v>-2.8006286999999999</v>
      </c>
      <c r="J28">
        <v>-0.40644836000000001</v>
      </c>
      <c r="K28">
        <v>6.3726349999999998</v>
      </c>
      <c r="L28">
        <v>0.65467070000000005</v>
      </c>
      <c r="M28">
        <v>3.9237137</v>
      </c>
      <c r="N28">
        <v>1.7120972000000001</v>
      </c>
      <c r="O28">
        <v>-1.0417251999999999</v>
      </c>
      <c r="P28">
        <v>-2.1232224</v>
      </c>
      <c r="Q28">
        <v>-0.51951599999999998</v>
      </c>
      <c r="R28">
        <v>-73.004104999999996</v>
      </c>
      <c r="S28">
        <v>-3.0546722000000002</v>
      </c>
      <c r="T28">
        <v>11.034996</v>
      </c>
      <c r="U28">
        <v>-9.8987660000000002</v>
      </c>
      <c r="V28">
        <v>-2.5293580000000002</v>
      </c>
      <c r="W28">
        <v>1.8449097000000001</v>
      </c>
      <c r="X28">
        <v>2.2981414999999998</v>
      </c>
      <c r="Y28">
        <v>-1.6058273000000001</v>
      </c>
      <c r="Z28">
        <v>5.1625595000000004</v>
      </c>
      <c r="AA28">
        <v>-0.86430359999999995</v>
      </c>
      <c r="AB28">
        <v>1.3316956</v>
      </c>
      <c r="AC28">
        <v>2.6415175999999998</v>
      </c>
      <c r="AD28">
        <v>-1.1324920999999999</v>
      </c>
      <c r="AE28">
        <v>-67.824929999999995</v>
      </c>
      <c r="AF28">
        <v>-6.3211899999999996</v>
      </c>
      <c r="AG28">
        <v>3.8637161</v>
      </c>
      <c r="AH28">
        <v>-0.73785400000000001</v>
      </c>
      <c r="AI28">
        <v>-2.0543212999999998</v>
      </c>
      <c r="AJ28">
        <v>7.9611893</v>
      </c>
      <c r="AK28">
        <v>-1.5525665</v>
      </c>
      <c r="AL28">
        <v>-2.4937897000000002</v>
      </c>
      <c r="AM28">
        <v>0.38700104000000002</v>
      </c>
      <c r="AN28">
        <v>4.0618590000000001</v>
      </c>
      <c r="AO28">
        <v>0.80845639999999996</v>
      </c>
    </row>
    <row r="29" spans="1:41">
      <c r="A29">
        <v>15</v>
      </c>
      <c r="B29">
        <v>-1.3986969</v>
      </c>
      <c r="C29">
        <v>-1.7002257999999999</v>
      </c>
      <c r="D29">
        <v>2.0858154</v>
      </c>
      <c r="E29">
        <v>-0.3464737</v>
      </c>
      <c r="F29">
        <v>5.84816</v>
      </c>
      <c r="G29">
        <v>-1.7601624</v>
      </c>
      <c r="H29">
        <v>-2.298584</v>
      </c>
      <c r="I29">
        <v>-10.377983</v>
      </c>
      <c r="J29">
        <v>-0.28668976000000002</v>
      </c>
      <c r="K29">
        <v>1.6440735</v>
      </c>
      <c r="L29">
        <v>0.82026670000000002</v>
      </c>
      <c r="M29">
        <v>-1.961441</v>
      </c>
      <c r="N29">
        <v>0.91359710000000005</v>
      </c>
      <c r="O29">
        <v>-16.119541000000002</v>
      </c>
      <c r="P29">
        <v>2.9220885999999999</v>
      </c>
      <c r="Q29">
        <v>-1.7280579</v>
      </c>
      <c r="R29">
        <v>7.7776870000000002</v>
      </c>
      <c r="S29">
        <v>-1.2882385000000001</v>
      </c>
      <c r="T29">
        <v>-2.3936234000000001</v>
      </c>
      <c r="U29">
        <v>-10.195969</v>
      </c>
      <c r="V29">
        <v>-18.541823999999998</v>
      </c>
      <c r="W29">
        <v>-1.4896621999999999</v>
      </c>
      <c r="X29">
        <v>-1.8590317000000001</v>
      </c>
      <c r="Y29">
        <v>13.252586000000001</v>
      </c>
      <c r="Z29">
        <v>-8.9025189999999998</v>
      </c>
      <c r="AA29">
        <v>-12.133705000000001</v>
      </c>
      <c r="AB29">
        <v>3.4875107000000001</v>
      </c>
      <c r="AC29">
        <v>-1.8317413</v>
      </c>
      <c r="AD29">
        <v>3.1062546000000002</v>
      </c>
      <c r="AE29">
        <v>-2.8632965000000001</v>
      </c>
      <c r="AF29">
        <v>7.4896773999999997</v>
      </c>
      <c r="AG29">
        <v>-4.7290954999999997</v>
      </c>
      <c r="AH29">
        <v>-2.4305878000000001</v>
      </c>
      <c r="AI29">
        <v>-2.6308823000000001</v>
      </c>
      <c r="AJ29">
        <v>2.4756851000000002</v>
      </c>
      <c r="AK29">
        <v>1.0351562999999999</v>
      </c>
      <c r="AL29">
        <v>-13.8594475</v>
      </c>
      <c r="AM29">
        <v>-1.5163268999999999</v>
      </c>
      <c r="AN29">
        <v>1.7305679</v>
      </c>
      <c r="AO29">
        <v>-1.7268905999999999</v>
      </c>
    </row>
    <row r="30" spans="1:41">
      <c r="A30">
        <v>9</v>
      </c>
      <c r="B30">
        <v>-1.6822052000000001</v>
      </c>
      <c r="C30">
        <v>-86.445740000000001</v>
      </c>
      <c r="D30">
        <v>0.46856690000000001</v>
      </c>
      <c r="E30">
        <v>10.558135999999999</v>
      </c>
      <c r="F30">
        <v>13.49958</v>
      </c>
      <c r="G30">
        <v>0.46844481999999998</v>
      </c>
      <c r="H30">
        <v>-1.3416138</v>
      </c>
      <c r="I30">
        <v>-1.2717896</v>
      </c>
      <c r="J30">
        <v>0.55144499999999996</v>
      </c>
      <c r="K30">
        <v>3.0841675</v>
      </c>
      <c r="L30">
        <v>-0.16329956000000001</v>
      </c>
      <c r="M30">
        <v>0.22913359999999999</v>
      </c>
      <c r="N30">
        <v>-1.9570464999999999</v>
      </c>
      <c r="O30">
        <v>-4.9158400000000002</v>
      </c>
      <c r="P30">
        <v>-2.8527374000000001</v>
      </c>
      <c r="Q30">
        <v>-2.7113266</v>
      </c>
      <c r="R30">
        <v>-3.2607727</v>
      </c>
      <c r="S30">
        <v>-1.5904617000000001</v>
      </c>
      <c r="T30">
        <v>-6.5219500000000004</v>
      </c>
      <c r="U30">
        <v>-8.9794920000000005</v>
      </c>
      <c r="V30">
        <v>-3.3254242000000001</v>
      </c>
      <c r="W30">
        <v>7.6936874</v>
      </c>
      <c r="X30">
        <v>-4.4961549999999999</v>
      </c>
      <c r="Y30">
        <v>0.54281615999999999</v>
      </c>
      <c r="Z30">
        <v>-10.71405</v>
      </c>
      <c r="AA30">
        <v>-5.6004332999999997</v>
      </c>
      <c r="AB30">
        <v>-1.7601471</v>
      </c>
      <c r="AC30">
        <v>-6.5556106999999999</v>
      </c>
      <c r="AD30">
        <v>-5.7597046000000001</v>
      </c>
      <c r="AE30">
        <v>-89.266204999999999</v>
      </c>
      <c r="AF30">
        <v>4.3328933999999997</v>
      </c>
      <c r="AG30">
        <v>1.8183822999999999</v>
      </c>
      <c r="AH30">
        <v>-0.99655150000000003</v>
      </c>
      <c r="AI30">
        <v>1.3809127999999999</v>
      </c>
      <c r="AJ30">
        <v>11.3207855</v>
      </c>
      <c r="AK30">
        <v>-1.642479</v>
      </c>
      <c r="AL30">
        <v>-4.5425570000000004</v>
      </c>
      <c r="AM30">
        <v>1.7490463000000001</v>
      </c>
      <c r="AN30">
        <v>-22.812225000000002</v>
      </c>
      <c r="AO30">
        <v>-0.74907683999999997</v>
      </c>
    </row>
    <row r="31" spans="1:41">
      <c r="A31">
        <v>4</v>
      </c>
      <c r="B31">
        <v>2.6876144000000002</v>
      </c>
      <c r="C31">
        <v>0.32083893000000002</v>
      </c>
      <c r="D31">
        <v>-0.42507935000000002</v>
      </c>
      <c r="E31">
        <v>-1.1996918000000001</v>
      </c>
      <c r="F31">
        <v>19.139427000000001</v>
      </c>
      <c r="G31">
        <v>6.3572389999999999</v>
      </c>
      <c r="H31">
        <v>-1.5892105000000001</v>
      </c>
      <c r="I31">
        <v>-31.350380000000001</v>
      </c>
      <c r="J31">
        <v>-0.60218050000000001</v>
      </c>
      <c r="K31">
        <v>-0.93280030000000003</v>
      </c>
      <c r="L31">
        <v>0.57810974000000004</v>
      </c>
      <c r="M31">
        <v>1.8396683</v>
      </c>
      <c r="N31">
        <v>1.0929717999999999</v>
      </c>
      <c r="O31">
        <v>5.6297683999999997</v>
      </c>
      <c r="P31">
        <v>0.80491639999999998</v>
      </c>
      <c r="Q31">
        <v>0.13812256000000001</v>
      </c>
      <c r="R31">
        <v>-63.92342</v>
      </c>
      <c r="S31">
        <v>-0.67303466999999995</v>
      </c>
      <c r="T31">
        <v>8.7572019999999995</v>
      </c>
      <c r="U31">
        <v>-5.0095289999999997</v>
      </c>
      <c r="V31">
        <v>-51.512962000000002</v>
      </c>
      <c r="W31">
        <v>-2.6094512999999999</v>
      </c>
      <c r="X31">
        <v>-0.33448791999999999</v>
      </c>
      <c r="Y31">
        <v>0.12107086</v>
      </c>
      <c r="Z31">
        <v>1.5229721000000001</v>
      </c>
      <c r="AA31">
        <v>-3.2310180000000002</v>
      </c>
      <c r="AB31">
        <v>1.2019576999999999</v>
      </c>
      <c r="AC31">
        <v>-1.1201323999999999</v>
      </c>
      <c r="AD31">
        <v>-75</v>
      </c>
      <c r="AE31">
        <v>0.59165955000000003</v>
      </c>
      <c r="AF31">
        <v>4.7309950000000001</v>
      </c>
      <c r="AG31">
        <v>-1.2571486999999999</v>
      </c>
      <c r="AH31">
        <v>1.7957306</v>
      </c>
      <c r="AI31">
        <v>0.25521850000000001</v>
      </c>
      <c r="AJ31">
        <v>-2.8547592000000002</v>
      </c>
      <c r="AK31">
        <v>-2.2364959999999998</v>
      </c>
      <c r="AL31">
        <v>0.43825530000000001</v>
      </c>
      <c r="AM31">
        <v>1.6371536</v>
      </c>
      <c r="AN31">
        <v>6.3284225000000003</v>
      </c>
      <c r="AO31">
        <v>-1.1163101</v>
      </c>
    </row>
    <row r="32" spans="1:41">
      <c r="A32">
        <v>14</v>
      </c>
      <c r="B32">
        <v>1.9115143000000001</v>
      </c>
      <c r="C32">
        <v>-0.99156949999999999</v>
      </c>
      <c r="D32">
        <v>-0.34618378</v>
      </c>
      <c r="E32">
        <v>11.835357999999999</v>
      </c>
      <c r="F32">
        <v>-0.69199370000000004</v>
      </c>
      <c r="G32">
        <v>-0.87743380000000004</v>
      </c>
      <c r="H32">
        <v>1.5552292000000001</v>
      </c>
      <c r="I32">
        <v>-2.9557266000000002</v>
      </c>
      <c r="J32">
        <v>1.9183273000000001</v>
      </c>
      <c r="K32">
        <v>0.32157134999999998</v>
      </c>
      <c r="L32">
        <v>-3.6329802999999998</v>
      </c>
      <c r="M32">
        <v>-1.2690353000000001</v>
      </c>
      <c r="N32">
        <v>3.118843</v>
      </c>
      <c r="O32">
        <v>-2.8864516999999998</v>
      </c>
      <c r="P32">
        <v>-0.23049927000000001</v>
      </c>
      <c r="Q32">
        <v>-2.1560669000000001E-2</v>
      </c>
      <c r="R32">
        <v>8.7604749999999996</v>
      </c>
      <c r="S32">
        <v>-1.463768</v>
      </c>
      <c r="T32">
        <v>11.924149</v>
      </c>
      <c r="U32">
        <v>-1.86483</v>
      </c>
      <c r="V32">
        <v>3.146309</v>
      </c>
      <c r="W32">
        <v>5.9191130000000003</v>
      </c>
      <c r="X32">
        <v>-0.10079193</v>
      </c>
      <c r="Y32">
        <v>44.877364999999998</v>
      </c>
      <c r="Z32">
        <v>4.0232849999999996</v>
      </c>
      <c r="AA32">
        <v>-1.0696030000000001</v>
      </c>
      <c r="AB32">
        <v>11.763579999999999</v>
      </c>
      <c r="AC32">
        <v>0.36128234999999997</v>
      </c>
      <c r="AD32">
        <v>-3.3252869</v>
      </c>
      <c r="AE32">
        <v>0.67913820000000003</v>
      </c>
      <c r="AF32">
        <v>-4.7252809999999998</v>
      </c>
      <c r="AG32">
        <v>-33.916652999999997</v>
      </c>
      <c r="AH32">
        <v>0.24108887000000001</v>
      </c>
      <c r="AI32">
        <v>0.55338290000000001</v>
      </c>
      <c r="AJ32">
        <v>11.681595</v>
      </c>
      <c r="AK32">
        <v>1.0785446000000001</v>
      </c>
      <c r="AL32">
        <v>3.1575928000000002</v>
      </c>
      <c r="AM32">
        <v>-63.812714</v>
      </c>
      <c r="AN32">
        <v>4.0427321999999997</v>
      </c>
      <c r="AO32">
        <v>2.7689210000000002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4E05-41B0-4DD6-9FF5-D680D73B0736}">
  <dimension ref="A1:AT65"/>
  <sheetViews>
    <sheetView topLeftCell="A22" zoomScale="70" zoomScaleNormal="70" workbookViewId="0">
      <selection activeCell="A2" sqref="A2:A32"/>
    </sheetView>
  </sheetViews>
  <sheetFormatPr defaultRowHeight="14.5"/>
  <sheetData>
    <row r="1" spans="1:4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s="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6">
      <c r="A2">
        <v>9</v>
      </c>
      <c r="B2">
        <v>0.73850154999999995</v>
      </c>
      <c r="C2">
        <v>9.3062400000000003E-2</v>
      </c>
      <c r="D2">
        <v>-1.2057990999999999</v>
      </c>
      <c r="E2">
        <v>1.5307732000000001</v>
      </c>
      <c r="F2">
        <v>6.3414669999999997</v>
      </c>
      <c r="G2">
        <v>1.4363041000000001</v>
      </c>
      <c r="H2">
        <v>-0.17642306999999999</v>
      </c>
      <c r="I2">
        <v>-1.0377274000000001</v>
      </c>
      <c r="J2">
        <v>4.7711677999999997</v>
      </c>
      <c r="K2">
        <v>0.29600905999999999</v>
      </c>
      <c r="M2">
        <v>1.9404030000000001</v>
      </c>
      <c r="N2">
        <v>-0.79114055999999999</v>
      </c>
      <c r="O2">
        <v>0.35186194999999998</v>
      </c>
      <c r="P2">
        <v>0.49654102</v>
      </c>
      <c r="Q2">
        <v>0.38070680000000001</v>
      </c>
      <c r="R2">
        <v>5.9129962999999996</v>
      </c>
      <c r="S2">
        <v>0.60179234000000004</v>
      </c>
      <c r="T2">
        <v>0.37064075000000002</v>
      </c>
      <c r="U2">
        <v>5.443676</v>
      </c>
      <c r="V2">
        <v>0.38006496000000001</v>
      </c>
      <c r="W2">
        <v>3.9559402000000001</v>
      </c>
      <c r="X2">
        <v>0.18475151000000001</v>
      </c>
      <c r="Y2">
        <v>3.179573</v>
      </c>
      <c r="AA2">
        <v>1.4979305000000001</v>
      </c>
      <c r="AC2">
        <v>6.4724920000000005E-2</v>
      </c>
      <c r="AD2">
        <v>2.6759643999999998</v>
      </c>
      <c r="AG2">
        <v>2.8220863</v>
      </c>
      <c r="AH2">
        <v>-0.25446415</v>
      </c>
      <c r="AI2">
        <v>-0.27076053999999999</v>
      </c>
      <c r="AJ2">
        <v>-3.1802988000000001</v>
      </c>
      <c r="AK2">
        <v>0.37082100000000001</v>
      </c>
      <c r="AL2">
        <v>8.3685720000000003</v>
      </c>
      <c r="AM2">
        <v>-0.45628930000000001</v>
      </c>
      <c r="AN2">
        <v>0.33959675</v>
      </c>
      <c r="AO2">
        <v>1.3472500000000001</v>
      </c>
      <c r="AP2" s="2">
        <v>9.974287995159818</v>
      </c>
      <c r="AQ2">
        <f>AVERAGE(B2:AO2)</f>
        <v>1.3862935968571428</v>
      </c>
      <c r="AR2">
        <f>_xlfn.STDEV.S(B2:AO2)</f>
        <v>2.4205002610988107</v>
      </c>
      <c r="AS2">
        <f>AQ2-2*AR2</f>
        <v>-3.4547069253404787</v>
      </c>
      <c r="AT2">
        <f>AQ2+2*AR2</f>
        <v>6.2272941190547639</v>
      </c>
    </row>
    <row r="3" spans="1:46">
      <c r="A3">
        <v>4</v>
      </c>
      <c r="B3">
        <v>0.82770157</v>
      </c>
      <c r="C3">
        <v>-0.77965260000000003</v>
      </c>
      <c r="D3">
        <v>0.12839413</v>
      </c>
      <c r="E3">
        <v>1.7149734000000001</v>
      </c>
      <c r="F3">
        <v>-1.8027754</v>
      </c>
      <c r="G3">
        <v>0.21436595999999999</v>
      </c>
      <c r="H3">
        <v>0.87429809999999997</v>
      </c>
      <c r="I3">
        <v>-0.45829389999999998</v>
      </c>
      <c r="J3">
        <v>-2.1366242999999998</v>
      </c>
      <c r="K3">
        <v>1.1077557</v>
      </c>
      <c r="M3">
        <v>-0.60408589999999995</v>
      </c>
      <c r="N3">
        <v>-1.0183610999999999</v>
      </c>
      <c r="O3">
        <v>1.0237769999999999</v>
      </c>
      <c r="P3">
        <v>2.2917651999999999</v>
      </c>
      <c r="Q3">
        <v>1.4888382</v>
      </c>
      <c r="R3">
        <v>5.1149405999999997</v>
      </c>
      <c r="S3">
        <v>4.1696986999999996</v>
      </c>
      <c r="T3">
        <v>3.0107594</v>
      </c>
      <c r="U3">
        <v>6.0690613000000004</v>
      </c>
      <c r="V3">
        <v>-2.0275202000000001</v>
      </c>
      <c r="W3">
        <v>-0.40459538</v>
      </c>
      <c r="X3">
        <v>-0.4889288</v>
      </c>
      <c r="Y3">
        <v>2.3603649999999998</v>
      </c>
      <c r="AA3">
        <v>-0.25442885999999998</v>
      </c>
      <c r="AC3">
        <v>2.6110324999999999</v>
      </c>
      <c r="AD3">
        <v>-0.69650745000000003</v>
      </c>
      <c r="AE3">
        <v>-1.8834705</v>
      </c>
      <c r="AF3">
        <v>4.2309970000000003</v>
      </c>
      <c r="AG3">
        <v>2.8920536000000001</v>
      </c>
      <c r="AH3">
        <v>-2.2252616999999999</v>
      </c>
      <c r="AI3">
        <v>-4.3336610000000002</v>
      </c>
      <c r="AJ3">
        <v>-4.1575202999999998</v>
      </c>
      <c r="AK3">
        <v>1.584732</v>
      </c>
      <c r="AL3">
        <v>5.621073</v>
      </c>
      <c r="AM3">
        <v>-2.9498129999999998</v>
      </c>
      <c r="AN3">
        <v>-0.93705654000000005</v>
      </c>
      <c r="AO3">
        <v>-0.28785230000000001</v>
      </c>
      <c r="AP3" s="2">
        <v>7.1022348079154618</v>
      </c>
      <c r="AQ3">
        <f t="shared" ref="AQ3:AQ32" si="0">AVERAGE(B3:AO3)</f>
        <v>0.53757224675675652</v>
      </c>
      <c r="AR3">
        <f t="shared" ref="AR3:AR32" si="1">_xlfn.STDEV.S(B3:AO3)</f>
        <v>2.5551664203186242</v>
      </c>
      <c r="AS3">
        <f t="shared" ref="AS3:AS32" si="2">AQ3-2*AR3</f>
        <v>-4.5727605938804921</v>
      </c>
      <c r="AT3">
        <f t="shared" ref="AT3:AT32" si="3">AQ3+2*AR3</f>
        <v>5.6479050873940047</v>
      </c>
    </row>
    <row r="4" spans="1:46">
      <c r="A4">
        <v>13</v>
      </c>
      <c r="B4">
        <v>2.6195507</v>
      </c>
      <c r="C4">
        <v>-1.0150785</v>
      </c>
      <c r="D4">
        <v>1.3573875</v>
      </c>
      <c r="E4">
        <v>6.4158172999999996</v>
      </c>
      <c r="F4">
        <v>-0.52552319999999997</v>
      </c>
      <c r="G4">
        <v>3.7196731999999999</v>
      </c>
      <c r="H4">
        <v>2.0849742999999998</v>
      </c>
      <c r="I4">
        <v>-1.8797417000000001</v>
      </c>
      <c r="J4">
        <v>-2.1168089999999999</v>
      </c>
      <c r="K4">
        <v>1.3264655999999999</v>
      </c>
      <c r="M4">
        <v>-7.9507830000000002E-2</v>
      </c>
      <c r="N4">
        <v>-0.57954689999999998</v>
      </c>
      <c r="O4">
        <v>0.22367667999999999</v>
      </c>
      <c r="P4">
        <v>4.8577423</v>
      </c>
      <c r="Q4">
        <v>0.30584526000000001</v>
      </c>
      <c r="R4">
        <v>3.9479408</v>
      </c>
      <c r="S4">
        <v>0.21553516</v>
      </c>
      <c r="T4">
        <v>8.4436</v>
      </c>
      <c r="U4">
        <v>9.5335044999999994</v>
      </c>
      <c r="V4">
        <v>0.51767160000000001</v>
      </c>
      <c r="W4">
        <v>-0.16086674000000001</v>
      </c>
      <c r="X4">
        <v>7.1005819999999997E-2</v>
      </c>
      <c r="Z4">
        <v>-0.76778029999999997</v>
      </c>
      <c r="AA4">
        <v>-0.28902911999999997</v>
      </c>
      <c r="AC4">
        <v>2.9213847999999998</v>
      </c>
      <c r="AD4">
        <v>2.7774868000000001</v>
      </c>
      <c r="AE4">
        <v>5.9031715</v>
      </c>
      <c r="AG4">
        <v>0.18460655000000001</v>
      </c>
      <c r="AH4">
        <v>-0.78804110000000005</v>
      </c>
      <c r="AI4">
        <v>1.3675060000000001</v>
      </c>
      <c r="AJ4">
        <v>-2.8190650000000002</v>
      </c>
      <c r="AK4">
        <v>0.17120457</v>
      </c>
      <c r="AL4">
        <v>4.5335179999999999</v>
      </c>
      <c r="AM4">
        <v>0.31789303000000002</v>
      </c>
      <c r="AN4">
        <v>2.6572762000000001</v>
      </c>
      <c r="AO4">
        <v>0.94997025000000002</v>
      </c>
      <c r="AP4" s="2">
        <v>10.267471615412253</v>
      </c>
      <c r="AQ4">
        <f t="shared" si="0"/>
        <v>1.5667616397222219</v>
      </c>
      <c r="AR4">
        <f t="shared" si="1"/>
        <v>2.8477836292302832</v>
      </c>
      <c r="AS4">
        <f t="shared" si="2"/>
        <v>-4.128805618738344</v>
      </c>
      <c r="AT4">
        <f t="shared" si="3"/>
        <v>7.2623288981827887</v>
      </c>
    </row>
    <row r="5" spans="1:46">
      <c r="A5">
        <v>6</v>
      </c>
      <c r="B5">
        <v>2.5754833000000001</v>
      </c>
      <c r="C5">
        <v>1.5967045</v>
      </c>
      <c r="D5">
        <v>-2.9688902000000001</v>
      </c>
      <c r="E5">
        <v>0.17259311999999999</v>
      </c>
      <c r="F5">
        <v>-2.0308790000000001</v>
      </c>
      <c r="G5">
        <v>0.71210669999999998</v>
      </c>
      <c r="H5">
        <v>2.1935692000000002</v>
      </c>
      <c r="I5">
        <v>-4.1863929999999998</v>
      </c>
      <c r="J5">
        <v>0.44221877999999998</v>
      </c>
      <c r="K5">
        <v>0.77828025999999995</v>
      </c>
      <c r="L5">
        <v>4.0379449999999997</v>
      </c>
      <c r="M5">
        <v>1.0993710000000001</v>
      </c>
      <c r="N5">
        <v>-0.42860794000000002</v>
      </c>
      <c r="O5">
        <v>3.8892039999999999</v>
      </c>
      <c r="P5">
        <v>-1.5634737000000001</v>
      </c>
      <c r="Q5">
        <v>-0.90015789999999996</v>
      </c>
      <c r="R5">
        <v>4.2288129999999997</v>
      </c>
      <c r="S5">
        <v>1.4589137999999999</v>
      </c>
      <c r="T5">
        <v>2.1096916000000001</v>
      </c>
      <c r="U5">
        <v>9.3017640000000004</v>
      </c>
      <c r="V5">
        <v>-1.2570847999999999</v>
      </c>
      <c r="W5">
        <v>-5.7394543000000002</v>
      </c>
      <c r="X5">
        <v>-0.79911136999999999</v>
      </c>
      <c r="Y5">
        <v>1.9606437999999999</v>
      </c>
      <c r="Z5">
        <v>-2.4476490000000002</v>
      </c>
      <c r="AA5">
        <v>-0.58228780000000002</v>
      </c>
      <c r="AC5">
        <v>4.0980376999999999</v>
      </c>
      <c r="AD5">
        <v>0.71695039999999999</v>
      </c>
      <c r="AE5">
        <v>-5.1490429999999998</v>
      </c>
      <c r="AF5">
        <v>5.5769615000000003</v>
      </c>
      <c r="AG5">
        <v>6.9934120000000002</v>
      </c>
      <c r="AH5">
        <v>-1.0055274999999999</v>
      </c>
      <c r="AI5">
        <v>-0.91144369999999997</v>
      </c>
      <c r="AJ5">
        <v>-4.2453345999999996</v>
      </c>
      <c r="AK5">
        <v>-1.4011602000000001</v>
      </c>
      <c r="AL5">
        <v>7.0294265999999999</v>
      </c>
      <c r="AM5">
        <v>2.2103252000000002</v>
      </c>
      <c r="AN5">
        <v>2.6629010000000002</v>
      </c>
      <c r="AO5">
        <v>-3.3815917999999998</v>
      </c>
      <c r="AP5" s="2">
        <v>7.4799981388364802</v>
      </c>
      <c r="AQ5">
        <f t="shared" si="0"/>
        <v>0.68839042692307695</v>
      </c>
      <c r="AR5">
        <f t="shared" si="1"/>
        <v>3.3958038559567014</v>
      </c>
      <c r="AS5">
        <f t="shared" si="2"/>
        <v>-6.1032172849903255</v>
      </c>
      <c r="AT5">
        <f t="shared" si="3"/>
        <v>7.4799981388364802</v>
      </c>
    </row>
    <row r="6" spans="1:46">
      <c r="A6">
        <v>15</v>
      </c>
      <c r="B6">
        <v>0.83943559999999995</v>
      </c>
      <c r="C6">
        <v>-0.57905865000000001</v>
      </c>
      <c r="D6">
        <v>-1.6339931000000001</v>
      </c>
      <c r="E6">
        <v>3.9500427</v>
      </c>
      <c r="F6">
        <v>0.75020980000000004</v>
      </c>
      <c r="G6">
        <v>-1.8020935</v>
      </c>
      <c r="H6">
        <v>0.5954895</v>
      </c>
      <c r="I6">
        <v>-0.77962589999999998</v>
      </c>
      <c r="J6">
        <v>-2.0318049999999999</v>
      </c>
      <c r="K6">
        <v>0.66455554999999999</v>
      </c>
      <c r="L6">
        <v>7.0921690000000002</v>
      </c>
      <c r="M6">
        <v>4.3618202000000002E-2</v>
      </c>
      <c r="N6">
        <v>3.4525776000000001</v>
      </c>
      <c r="O6">
        <v>1.5203724000000001</v>
      </c>
      <c r="P6">
        <v>-1.908493E-2</v>
      </c>
      <c r="Q6">
        <v>-1.6597042</v>
      </c>
      <c r="R6">
        <v>2.0746783999999998</v>
      </c>
      <c r="S6">
        <v>2.264494</v>
      </c>
      <c r="T6">
        <v>-2.1966256999999998</v>
      </c>
      <c r="U6">
        <v>12.160427</v>
      </c>
      <c r="V6">
        <v>1.5949593</v>
      </c>
      <c r="W6">
        <v>2.3932896000000001</v>
      </c>
      <c r="X6">
        <v>-0.53748989999999996</v>
      </c>
      <c r="Y6">
        <v>2.3841038000000001</v>
      </c>
      <c r="Z6">
        <v>8.1418989999999997E-2</v>
      </c>
      <c r="AA6">
        <v>-0.73440649999999996</v>
      </c>
      <c r="AC6">
        <v>-0.13299464999999999</v>
      </c>
      <c r="AD6">
        <v>1.1786289000000001</v>
      </c>
      <c r="AE6">
        <v>-2.8421487999999999</v>
      </c>
      <c r="AF6">
        <v>23.056000000000001</v>
      </c>
      <c r="AG6">
        <v>5.1136493999999999</v>
      </c>
      <c r="AH6">
        <v>2.1682739999999999E-2</v>
      </c>
      <c r="AI6">
        <v>4.4699134999999997</v>
      </c>
      <c r="AJ6">
        <v>1.1378727</v>
      </c>
      <c r="AK6">
        <v>0.67744254999999998</v>
      </c>
      <c r="AL6">
        <v>0.42810154</v>
      </c>
      <c r="AM6">
        <v>-0.60997009999999996</v>
      </c>
      <c r="AN6">
        <v>7.704752</v>
      </c>
      <c r="AO6">
        <v>0.21079825999999999</v>
      </c>
      <c r="AP6" s="2">
        <v>10.950808214800068</v>
      </c>
      <c r="AQ6">
        <f t="shared" si="0"/>
        <v>1.8026072333846155</v>
      </c>
      <c r="AR6">
        <f t="shared" si="1"/>
        <v>4.5741004907077265</v>
      </c>
      <c r="AS6">
        <f t="shared" si="2"/>
        <v>-7.3455937480308373</v>
      </c>
      <c r="AT6">
        <f t="shared" si="3"/>
        <v>10.950808214800068</v>
      </c>
    </row>
    <row r="7" spans="1:46">
      <c r="A7">
        <v>2</v>
      </c>
      <c r="B7">
        <v>0.70910454000000001</v>
      </c>
      <c r="C7">
        <v>1.1846007999999999</v>
      </c>
      <c r="D7">
        <v>-1.92628</v>
      </c>
      <c r="E7">
        <v>4.8342093999999998</v>
      </c>
      <c r="F7">
        <v>2.6515732000000001</v>
      </c>
      <c r="G7">
        <v>4.4417685999999996</v>
      </c>
      <c r="H7">
        <v>0.70087624000000004</v>
      </c>
      <c r="I7">
        <v>3.3593120000000001</v>
      </c>
      <c r="J7">
        <v>-2.9217300000000002</v>
      </c>
      <c r="K7">
        <v>0.35436152999999998</v>
      </c>
      <c r="L7">
        <v>7.0921690000000002</v>
      </c>
      <c r="M7">
        <v>0.22470665000000001</v>
      </c>
      <c r="N7">
        <v>3.2929515999999999</v>
      </c>
      <c r="O7">
        <v>2.5399208</v>
      </c>
      <c r="P7">
        <v>1.0026932</v>
      </c>
      <c r="Q7">
        <v>1.0784587999999999</v>
      </c>
      <c r="R7">
        <v>4.4866809999999999</v>
      </c>
      <c r="S7">
        <v>0.24414825000000001</v>
      </c>
      <c r="T7">
        <v>-2.5584020000000001</v>
      </c>
      <c r="U7">
        <v>-8.8029860000000001E-2</v>
      </c>
      <c r="W7">
        <v>1.8333263</v>
      </c>
      <c r="X7">
        <v>-1.2547330999999999</v>
      </c>
      <c r="Y7">
        <v>1.0530318999999999</v>
      </c>
      <c r="Z7">
        <v>-0.91657829999999996</v>
      </c>
      <c r="AA7">
        <v>-0.42657948000000001</v>
      </c>
      <c r="AC7">
        <v>-0.83204555999999996</v>
      </c>
      <c r="AD7">
        <v>2.8640593999999999</v>
      </c>
      <c r="AE7">
        <v>-2.6402806999999999</v>
      </c>
      <c r="AG7">
        <v>6.1947403000000003</v>
      </c>
      <c r="AH7">
        <v>0.12377929999999999</v>
      </c>
      <c r="AI7">
        <v>0.27182484000000001</v>
      </c>
      <c r="AJ7">
        <v>-0.29196072000000001</v>
      </c>
      <c r="AK7">
        <v>3.8091105999999999</v>
      </c>
      <c r="AL7">
        <v>3.6651381999999999</v>
      </c>
      <c r="AM7">
        <v>-1.1461792</v>
      </c>
      <c r="AN7">
        <v>1.3024043999999999</v>
      </c>
      <c r="AO7">
        <v>0.67737674999999997</v>
      </c>
      <c r="AP7" s="2">
        <v>8.6655188227592532</v>
      </c>
      <c r="AQ7">
        <f t="shared" si="0"/>
        <v>1.2159332075675677</v>
      </c>
      <c r="AR7">
        <f t="shared" si="1"/>
        <v>2.4205676056606813</v>
      </c>
      <c r="AS7">
        <f t="shared" si="2"/>
        <v>-3.6252020037537949</v>
      </c>
      <c r="AT7">
        <f t="shared" si="3"/>
        <v>6.0570684188889299</v>
      </c>
    </row>
    <row r="8" spans="1:46">
      <c r="A8">
        <v>10</v>
      </c>
      <c r="B8">
        <v>0.71397876999999998</v>
      </c>
      <c r="C8">
        <v>0.1315403</v>
      </c>
      <c r="D8">
        <v>-0.23808002</v>
      </c>
      <c r="E8">
        <v>-1.4812622</v>
      </c>
      <c r="F8">
        <v>1.9136868</v>
      </c>
      <c r="G8">
        <v>5.6433410000000004</v>
      </c>
      <c r="H8">
        <v>0.8955765</v>
      </c>
      <c r="I8">
        <v>-0.44039440000000002</v>
      </c>
      <c r="J8">
        <v>-3.4300556000000002</v>
      </c>
      <c r="K8">
        <v>0.22694491999999999</v>
      </c>
      <c r="M8">
        <v>0.8052473</v>
      </c>
      <c r="N8">
        <v>-2.0187596999999999</v>
      </c>
      <c r="O8">
        <v>1.1856842000000001</v>
      </c>
      <c r="P8">
        <v>-8.3496094000000007E-2</v>
      </c>
      <c r="Q8">
        <v>0.96906566999999999</v>
      </c>
      <c r="R8">
        <v>2.9297943000000002</v>
      </c>
      <c r="S8">
        <v>2.1742039000000002</v>
      </c>
      <c r="T8">
        <v>-2.9653578</v>
      </c>
      <c r="U8">
        <v>9.7879850000000008</v>
      </c>
      <c r="V8">
        <v>-0.59682846000000001</v>
      </c>
      <c r="W8">
        <v>-3.7185115999999998</v>
      </c>
      <c r="X8">
        <v>-0.36245346000000001</v>
      </c>
      <c r="Z8">
        <v>1.2083359</v>
      </c>
      <c r="AA8">
        <v>-0.46323966999999999</v>
      </c>
      <c r="AC8">
        <v>5.648657</v>
      </c>
      <c r="AD8">
        <v>0.20213413</v>
      </c>
      <c r="AE8">
        <v>-6.9784490000000003</v>
      </c>
      <c r="AG8">
        <v>2.6305141000000001</v>
      </c>
      <c r="AH8">
        <v>-0.12418174999999999</v>
      </c>
      <c r="AI8">
        <v>-0.56186959999999997</v>
      </c>
      <c r="AJ8">
        <v>-1.351572</v>
      </c>
      <c r="AK8">
        <v>0.82925990000000005</v>
      </c>
      <c r="AL8">
        <v>0.90457535</v>
      </c>
      <c r="AM8">
        <v>0.22386455999999999</v>
      </c>
      <c r="AN8">
        <v>2.0369796999999998</v>
      </c>
      <c r="AO8">
        <v>-1.2167082</v>
      </c>
      <c r="AP8" s="2">
        <v>45.990054943143001</v>
      </c>
      <c r="AQ8">
        <f t="shared" si="0"/>
        <v>0.41750415961111109</v>
      </c>
      <c r="AR8">
        <f t="shared" si="1"/>
        <v>2.8420781312946</v>
      </c>
      <c r="AS8">
        <f t="shared" si="2"/>
        <v>-5.2666521029780888</v>
      </c>
      <c r="AT8">
        <f t="shared" si="3"/>
        <v>6.101660422200311</v>
      </c>
    </row>
    <row r="9" spans="1:46">
      <c r="A9">
        <v>5</v>
      </c>
      <c r="B9">
        <v>2.5541325000000001</v>
      </c>
      <c r="C9">
        <v>2.1062012000000001</v>
      </c>
      <c r="D9">
        <v>0.54849530000000002</v>
      </c>
      <c r="E9">
        <v>-0.64744469999999998</v>
      </c>
      <c r="F9">
        <v>5.7452793</v>
      </c>
      <c r="G9">
        <v>2.8311709999999999</v>
      </c>
      <c r="H9">
        <v>-0.12919997999999999</v>
      </c>
      <c r="I9">
        <v>1.1931381000000001</v>
      </c>
      <c r="J9">
        <v>1.6905022000000001</v>
      </c>
      <c r="K9">
        <v>-2.9285717</v>
      </c>
      <c r="L9">
        <v>3.0103949999999999</v>
      </c>
      <c r="M9">
        <v>0.33414460000000001</v>
      </c>
      <c r="N9">
        <v>-1.2795897000000001</v>
      </c>
      <c r="O9">
        <v>1.2713051</v>
      </c>
      <c r="P9">
        <v>1.4469337</v>
      </c>
      <c r="Q9">
        <v>0.96066092999999997</v>
      </c>
      <c r="R9">
        <v>2.7787820000000001</v>
      </c>
      <c r="S9">
        <v>-0.97289276000000002</v>
      </c>
      <c r="T9">
        <v>-2.4582796</v>
      </c>
      <c r="U9">
        <v>-0.7661886</v>
      </c>
      <c r="V9">
        <v>-1.8772564</v>
      </c>
      <c r="W9">
        <v>-2.6946382999999998</v>
      </c>
      <c r="X9">
        <v>-0.99930286000000002</v>
      </c>
      <c r="Y9">
        <v>1.8143349</v>
      </c>
      <c r="Z9">
        <v>-2.3730698000000001</v>
      </c>
      <c r="AA9">
        <v>-0.25492764000000001</v>
      </c>
      <c r="AD9">
        <v>0.27015018000000002</v>
      </c>
      <c r="AE9">
        <v>-4.1265210000000003</v>
      </c>
      <c r="AF9">
        <v>11.844427</v>
      </c>
      <c r="AG9">
        <v>7.5721569999999998</v>
      </c>
      <c r="AH9">
        <v>-0.65088654000000001</v>
      </c>
      <c r="AI9">
        <v>1.7869873000000001</v>
      </c>
      <c r="AJ9">
        <v>-0.44194412</v>
      </c>
      <c r="AK9">
        <v>-0.49778652000000001</v>
      </c>
      <c r="AL9">
        <v>0.5220146</v>
      </c>
      <c r="AM9">
        <v>2.4409236999999999</v>
      </c>
      <c r="AN9">
        <v>2.1899470999999999</v>
      </c>
      <c r="AO9">
        <v>-2.1069002000000001</v>
      </c>
      <c r="AP9" s="2">
        <v>7.2761574113276533</v>
      </c>
      <c r="AQ9">
        <f t="shared" si="0"/>
        <v>0.78175479710526308</v>
      </c>
      <c r="AR9">
        <f t="shared" si="1"/>
        <v>2.9779552105418916</v>
      </c>
      <c r="AS9">
        <f t="shared" si="2"/>
        <v>-5.1741556239785202</v>
      </c>
      <c r="AT9">
        <f t="shared" si="3"/>
        <v>6.7376652181890462</v>
      </c>
    </row>
    <row r="10" spans="1:46">
      <c r="A10">
        <v>14</v>
      </c>
      <c r="B10">
        <v>-1.2508440000000001</v>
      </c>
      <c r="C10">
        <v>0.66471290000000005</v>
      </c>
      <c r="D10">
        <v>0.59296610000000005</v>
      </c>
      <c r="E10">
        <v>1.7463721999999999</v>
      </c>
      <c r="F10">
        <v>1.7755451</v>
      </c>
      <c r="G10">
        <v>7.2242490000000004</v>
      </c>
      <c r="H10">
        <v>3.0921249999999998</v>
      </c>
      <c r="I10">
        <v>-1.0371094000000001</v>
      </c>
      <c r="J10">
        <v>-1.7687330000000001</v>
      </c>
      <c r="K10">
        <v>2.0876446</v>
      </c>
      <c r="L10">
        <v>5.591507</v>
      </c>
      <c r="M10">
        <v>-0.81579875999999996</v>
      </c>
      <c r="N10">
        <v>4.899597</v>
      </c>
      <c r="O10">
        <v>1.4411963999999999</v>
      </c>
      <c r="P10">
        <v>3.8192710000000001</v>
      </c>
      <c r="Q10">
        <v>3.9785518999999998</v>
      </c>
      <c r="R10">
        <v>-16.183502000000001</v>
      </c>
      <c r="S10">
        <v>3.3874873999999999</v>
      </c>
      <c r="T10">
        <v>2.0693226</v>
      </c>
      <c r="U10">
        <v>4.2409686999999998</v>
      </c>
      <c r="V10">
        <v>0.19534016000000001</v>
      </c>
      <c r="W10">
        <v>0.35359859999999999</v>
      </c>
      <c r="X10">
        <v>0.11848068</v>
      </c>
      <c r="Y10">
        <v>0.27905655000000001</v>
      </c>
      <c r="Z10">
        <v>-2.8582602000000001</v>
      </c>
      <c r="AA10">
        <v>0.8655062</v>
      </c>
      <c r="AC10">
        <v>3.014967</v>
      </c>
      <c r="AD10">
        <v>2.6587887000000001</v>
      </c>
      <c r="AE10">
        <v>-3.9878770000000001</v>
      </c>
      <c r="AF10">
        <v>8.3718219999999999</v>
      </c>
      <c r="AG10">
        <v>2.4654045</v>
      </c>
      <c r="AH10">
        <v>0.13047981</v>
      </c>
      <c r="AI10">
        <v>7.5846539999999996</v>
      </c>
      <c r="AJ10">
        <v>2.0115623</v>
      </c>
      <c r="AK10">
        <v>0.61640835000000005</v>
      </c>
      <c r="AL10">
        <v>0.23548698000000001</v>
      </c>
      <c r="AM10">
        <v>6.8998340000000005E-2</v>
      </c>
      <c r="AN10">
        <v>5.9582670000000002</v>
      </c>
      <c r="AO10">
        <v>-1.0940151</v>
      </c>
      <c r="AP10" s="2">
        <v>9.3491934617927761</v>
      </c>
      <c r="AQ10">
        <f t="shared" si="0"/>
        <v>1.3472871438461538</v>
      </c>
      <c r="AR10">
        <f t="shared" si="1"/>
        <v>4.0009531589733109</v>
      </c>
      <c r="AS10">
        <f t="shared" si="2"/>
        <v>-6.6546191741004677</v>
      </c>
      <c r="AT10">
        <f t="shared" si="3"/>
        <v>9.3491934617927761</v>
      </c>
    </row>
    <row r="11" spans="1:46">
      <c r="A11">
        <v>8</v>
      </c>
      <c r="B11">
        <v>-0.91347409999999996</v>
      </c>
      <c r="C11">
        <v>9.9165920000000005E-2</v>
      </c>
      <c r="D11">
        <v>1.2113894999999999</v>
      </c>
      <c r="E11">
        <v>9.9524500000000002E-2</v>
      </c>
      <c r="F11">
        <v>4.0502186</v>
      </c>
      <c r="G11">
        <v>3.2408351999999998</v>
      </c>
      <c r="H11">
        <v>3.6934643</v>
      </c>
      <c r="I11">
        <v>0.8054886</v>
      </c>
      <c r="J11">
        <v>-0.22253418</v>
      </c>
      <c r="K11">
        <v>0.57328509999999999</v>
      </c>
      <c r="L11">
        <v>-0.36929703000000003</v>
      </c>
      <c r="M11">
        <v>0.7742462</v>
      </c>
      <c r="N11">
        <v>0.8535528</v>
      </c>
      <c r="O11">
        <v>0.68141746999999997</v>
      </c>
      <c r="P11">
        <v>-0.39258670000000001</v>
      </c>
      <c r="Q11">
        <v>0.66424464999999999</v>
      </c>
      <c r="R11">
        <v>5.1257114000000001</v>
      </c>
      <c r="S11">
        <v>0.52896690000000002</v>
      </c>
      <c r="T11">
        <v>1.5471915999999999</v>
      </c>
      <c r="U11">
        <v>-3.2538605</v>
      </c>
      <c r="V11">
        <v>-1.5490417000000001</v>
      </c>
      <c r="W11">
        <v>-2.5078087</v>
      </c>
      <c r="X11">
        <v>-0.52484319999999995</v>
      </c>
      <c r="Y11">
        <v>2.2182616999999998</v>
      </c>
      <c r="Z11">
        <v>-1.6981392</v>
      </c>
      <c r="AA11">
        <v>1.4353408999999999</v>
      </c>
      <c r="AC11">
        <v>2.0115185000000002</v>
      </c>
      <c r="AD11">
        <v>0.25349808000000001</v>
      </c>
      <c r="AE11">
        <v>-5.0874825000000001</v>
      </c>
      <c r="AF11">
        <v>0.82723044999999995</v>
      </c>
      <c r="AG11">
        <v>-1.9836720999999999</v>
      </c>
      <c r="AH11">
        <v>0.43739509999999998</v>
      </c>
      <c r="AI11">
        <v>-0.25430965</v>
      </c>
      <c r="AJ11">
        <v>0.32317733999999998</v>
      </c>
      <c r="AK11">
        <v>0.94287776999999995</v>
      </c>
      <c r="AL11">
        <v>2.0740528</v>
      </c>
      <c r="AM11">
        <v>3.6649609000000001</v>
      </c>
      <c r="AN11">
        <v>3.4618587000000001</v>
      </c>
      <c r="AP11" s="2">
        <v>4.8576650053350567</v>
      </c>
      <c r="AQ11">
        <f t="shared" si="0"/>
        <v>0.60110066894736847</v>
      </c>
      <c r="AR11">
        <f t="shared" si="1"/>
        <v>2.0575107762247815</v>
      </c>
      <c r="AS11">
        <f t="shared" si="2"/>
        <v>-3.5139208835021947</v>
      </c>
      <c r="AT11">
        <f t="shared" si="3"/>
        <v>4.7161222213969314</v>
      </c>
    </row>
    <row r="12" spans="1:46">
      <c r="A12">
        <v>11</v>
      </c>
      <c r="B12">
        <v>0.78598120000000005</v>
      </c>
      <c r="C12">
        <v>0.53344060000000004</v>
      </c>
      <c r="D12">
        <v>5.2081108000000001E-2</v>
      </c>
      <c r="E12">
        <v>1.7239552</v>
      </c>
      <c r="F12">
        <v>1.4323977999999999</v>
      </c>
      <c r="G12">
        <v>-1.5803431999999999</v>
      </c>
      <c r="H12">
        <v>1.2471085</v>
      </c>
      <c r="I12">
        <v>0.55036545000000003</v>
      </c>
      <c r="K12">
        <v>1.2815551999999999</v>
      </c>
      <c r="L12">
        <v>6.2224617000000002</v>
      </c>
      <c r="M12">
        <v>3.0962372</v>
      </c>
      <c r="N12">
        <v>-1.8871689</v>
      </c>
      <c r="O12">
        <v>2.1749972999999998</v>
      </c>
      <c r="P12">
        <v>2.5189419000000002</v>
      </c>
      <c r="Q12">
        <v>1.5702267000000001</v>
      </c>
      <c r="R12">
        <v>5.6699450000000002</v>
      </c>
      <c r="S12">
        <v>5.688917</v>
      </c>
      <c r="T12">
        <v>3.9207516</v>
      </c>
      <c r="U12">
        <v>7.0083102999999998</v>
      </c>
      <c r="V12">
        <v>-1.6869316000000001</v>
      </c>
      <c r="W12">
        <v>1.3552493999999999</v>
      </c>
      <c r="X12">
        <v>0.25982094</v>
      </c>
      <c r="Y12">
        <v>1.146555</v>
      </c>
      <c r="Z12">
        <v>0.20902251999999999</v>
      </c>
      <c r="AA12">
        <v>0.20767593000000001</v>
      </c>
      <c r="AC12">
        <v>-2.1621084000000002</v>
      </c>
      <c r="AD12">
        <v>-0.79489710000000002</v>
      </c>
      <c r="AE12">
        <v>-2.4511718999999998</v>
      </c>
      <c r="AF12">
        <v>1.6888198999999999</v>
      </c>
      <c r="AG12">
        <v>2.1430340000000001</v>
      </c>
      <c r="AH12">
        <v>2.7873173000000002</v>
      </c>
      <c r="AI12">
        <v>1.2009239</v>
      </c>
      <c r="AJ12">
        <v>2.8368167999999998</v>
      </c>
      <c r="AK12">
        <v>-1.4599074999999999</v>
      </c>
      <c r="AL12">
        <v>5.1081886000000001</v>
      </c>
      <c r="AM12">
        <v>0.68293095000000004</v>
      </c>
      <c r="AN12">
        <v>2.1940650000000002</v>
      </c>
      <c r="AO12">
        <v>-2.9372015</v>
      </c>
      <c r="AP12" s="2">
        <v>6.3225228835442726</v>
      </c>
      <c r="AQ12">
        <f t="shared" si="0"/>
        <v>1.3773253657368418</v>
      </c>
      <c r="AR12">
        <f t="shared" si="1"/>
        <v>2.4303889375878556</v>
      </c>
      <c r="AS12">
        <f t="shared" si="2"/>
        <v>-3.4834525094388695</v>
      </c>
      <c r="AT12">
        <f t="shared" si="3"/>
        <v>6.2381032409125527</v>
      </c>
    </row>
    <row r="13" spans="1:46">
      <c r="A13">
        <v>7</v>
      </c>
      <c r="B13">
        <v>1.1595612</v>
      </c>
      <c r="C13">
        <v>3.2099380000000002</v>
      </c>
      <c r="D13">
        <v>1.3994808000000001</v>
      </c>
      <c r="E13">
        <v>3.1100043999999998</v>
      </c>
      <c r="F13">
        <v>4.4120999999999997</v>
      </c>
      <c r="G13">
        <v>2.6937045999999998</v>
      </c>
      <c r="H13">
        <v>1.2471085</v>
      </c>
      <c r="I13">
        <v>1.6193352000000001</v>
      </c>
      <c r="J13">
        <v>-4.1911820000000004</v>
      </c>
      <c r="K13">
        <v>0.95769596000000001</v>
      </c>
      <c r="M13">
        <v>1.1219863999999999</v>
      </c>
      <c r="N13">
        <v>-0.65422725999999998</v>
      </c>
      <c r="O13">
        <v>2.8257216999999999</v>
      </c>
      <c r="P13">
        <v>3.6192894</v>
      </c>
      <c r="Q13">
        <v>2.5608406000000001</v>
      </c>
      <c r="R13">
        <v>1.6230488000000001</v>
      </c>
      <c r="S13">
        <v>2.209301</v>
      </c>
      <c r="T13">
        <v>7.7946052999999997</v>
      </c>
      <c r="U13">
        <v>2.6047229999999999</v>
      </c>
      <c r="V13">
        <v>-2.3033610000000002</v>
      </c>
      <c r="W13">
        <v>-1.7680864000000001</v>
      </c>
      <c r="X13">
        <v>0.96204376000000003</v>
      </c>
      <c r="Y13">
        <v>-0.27482224</v>
      </c>
      <c r="Z13">
        <v>-2.3834772000000002</v>
      </c>
      <c r="AA13">
        <v>0.90500926999999998</v>
      </c>
      <c r="AC13">
        <v>0.34397125000000001</v>
      </c>
      <c r="AD13">
        <v>4.0124129999999996</v>
      </c>
      <c r="AE13">
        <v>-6.5173854999999996</v>
      </c>
      <c r="AG13">
        <v>1.5127697</v>
      </c>
      <c r="AH13">
        <v>-0.80682372999999996</v>
      </c>
      <c r="AI13">
        <v>1.9254378999999999</v>
      </c>
      <c r="AJ13">
        <v>-0.26398276999999998</v>
      </c>
      <c r="AK13">
        <v>-0.26123427999999999</v>
      </c>
      <c r="AL13">
        <v>2.562252</v>
      </c>
      <c r="AM13">
        <v>1.1444874</v>
      </c>
      <c r="AN13">
        <v>4.3470420000000001</v>
      </c>
      <c r="AO13">
        <v>-1.7436122999999999</v>
      </c>
      <c r="AP13" s="2">
        <v>53.080504805687767</v>
      </c>
      <c r="AQ13">
        <f t="shared" si="0"/>
        <v>1.100423688108108</v>
      </c>
      <c r="AR13">
        <f t="shared" si="1"/>
        <v>2.600564594513652</v>
      </c>
      <c r="AS13">
        <f t="shared" si="2"/>
        <v>-4.1007055009191955</v>
      </c>
      <c r="AT13">
        <f t="shared" si="3"/>
        <v>6.3015528771354123</v>
      </c>
    </row>
    <row r="14" spans="1:46">
      <c r="A14">
        <v>1</v>
      </c>
      <c r="B14">
        <v>0.73031235000000005</v>
      </c>
      <c r="C14">
        <v>1.0565357</v>
      </c>
      <c r="D14">
        <v>-0.19761181</v>
      </c>
      <c r="E14">
        <v>1.1848487999999999</v>
      </c>
      <c r="F14">
        <v>-1.0432090999999999</v>
      </c>
      <c r="G14">
        <v>2.5812588000000001</v>
      </c>
      <c r="H14">
        <v>2.2940635999999999</v>
      </c>
      <c r="I14">
        <v>-2.3294516000000001</v>
      </c>
      <c r="J14">
        <v>0.83402823999999998</v>
      </c>
      <c r="K14">
        <v>-1.7175168999999999</v>
      </c>
      <c r="L14">
        <v>-2.2475814999999999</v>
      </c>
      <c r="M14">
        <v>0.15850449</v>
      </c>
      <c r="N14">
        <v>-1.8455429000000001</v>
      </c>
      <c r="O14">
        <v>1.0425243</v>
      </c>
      <c r="P14">
        <v>2.4436703</v>
      </c>
      <c r="Q14">
        <v>-1.7523537</v>
      </c>
      <c r="R14">
        <v>1.6341991</v>
      </c>
      <c r="S14">
        <v>0.56711005999999997</v>
      </c>
      <c r="T14">
        <v>-3.2486476999999998</v>
      </c>
      <c r="U14">
        <v>1.2646084</v>
      </c>
      <c r="V14">
        <v>-1.271533</v>
      </c>
      <c r="W14">
        <v>-3.9274415999999999</v>
      </c>
      <c r="X14">
        <v>-0.66310119999999995</v>
      </c>
      <c r="Y14">
        <v>4.6044463999999996</v>
      </c>
      <c r="Z14">
        <v>-3.7667837</v>
      </c>
      <c r="AA14">
        <v>-0.83594703999999997</v>
      </c>
      <c r="AD14">
        <v>3.4609375</v>
      </c>
      <c r="AG14">
        <v>0.37269878000000001</v>
      </c>
      <c r="AH14">
        <v>-0.28579807000000002</v>
      </c>
      <c r="AI14">
        <v>-1.2322378</v>
      </c>
      <c r="AJ14">
        <v>-2.6660336999999998</v>
      </c>
      <c r="AK14">
        <v>-1.6363057999999999</v>
      </c>
      <c r="AL14">
        <v>2.3328761999999998</v>
      </c>
      <c r="AM14">
        <v>-2.2370909999999999</v>
      </c>
      <c r="AN14">
        <v>0.86219880000000004</v>
      </c>
      <c r="AO14">
        <v>2.2786121000000001</v>
      </c>
      <c r="AP14" s="2">
        <v>9.6269795564981671</v>
      </c>
      <c r="AQ14">
        <f t="shared" si="0"/>
        <v>-8.8909838888888856E-2</v>
      </c>
      <c r="AR14">
        <f t="shared" si="1"/>
        <v>2.0846726680197345</v>
      </c>
      <c r="AS14">
        <f t="shared" si="2"/>
        <v>-4.2582551749283581</v>
      </c>
      <c r="AT14">
        <f t="shared" si="3"/>
        <v>4.0804354971505798</v>
      </c>
    </row>
    <row r="15" spans="1:46">
      <c r="A15">
        <v>12</v>
      </c>
      <c r="B15">
        <v>2.0164528000000002</v>
      </c>
      <c r="C15">
        <v>3.2409134000000002</v>
      </c>
      <c r="D15">
        <v>-1.2269696999999999</v>
      </c>
      <c r="E15">
        <v>1.7805882</v>
      </c>
      <c r="F15">
        <v>0.84409904000000002</v>
      </c>
      <c r="G15">
        <v>0.43128013999999998</v>
      </c>
      <c r="H15">
        <v>0.44411468999999998</v>
      </c>
      <c r="I15">
        <v>1.3394432000000001</v>
      </c>
      <c r="J15">
        <v>-0.53526974000000005</v>
      </c>
      <c r="K15">
        <v>3.5259418</v>
      </c>
      <c r="L15">
        <v>0.89781283999999995</v>
      </c>
      <c r="M15">
        <v>1.1582546</v>
      </c>
      <c r="N15">
        <v>1.5403156</v>
      </c>
      <c r="O15">
        <v>-0.30746459999999998</v>
      </c>
      <c r="P15">
        <v>-1.6385489</v>
      </c>
      <c r="Q15">
        <v>0.14510918</v>
      </c>
      <c r="R15">
        <v>4.7794359999999996</v>
      </c>
      <c r="S15">
        <v>2.9869823000000002</v>
      </c>
      <c r="T15">
        <v>7.9816265</v>
      </c>
      <c r="U15">
        <v>0.29850959999999999</v>
      </c>
      <c r="V15">
        <v>-0.42307281000000002</v>
      </c>
      <c r="W15">
        <v>-1.9719819999999999</v>
      </c>
      <c r="X15">
        <v>-0.36075400000000002</v>
      </c>
      <c r="Y15">
        <v>-0.61543559999999997</v>
      </c>
      <c r="Z15">
        <v>-1.1940918</v>
      </c>
      <c r="AA15">
        <v>2.7091083999999999</v>
      </c>
      <c r="AC15">
        <v>4.5228042999999998</v>
      </c>
      <c r="AD15">
        <v>0.52122400000000002</v>
      </c>
      <c r="AG15">
        <v>1.0971489000000001</v>
      </c>
      <c r="AH15">
        <v>-7.8212740000000003E-2</v>
      </c>
      <c r="AI15">
        <v>3.4149036000000002</v>
      </c>
      <c r="AJ15">
        <v>1.6576195</v>
      </c>
      <c r="AK15">
        <v>-1.3908453000000001</v>
      </c>
      <c r="AL15">
        <v>0.45832539999999999</v>
      </c>
      <c r="AM15">
        <v>5.3633765999999996</v>
      </c>
      <c r="AN15">
        <v>1.6940689</v>
      </c>
      <c r="AO15">
        <v>-0.77330494000000005</v>
      </c>
      <c r="AP15" s="2">
        <v>8.0332198313511292</v>
      </c>
      <c r="AQ15">
        <f t="shared" si="0"/>
        <v>1.1982029016216216</v>
      </c>
      <c r="AR15">
        <f t="shared" si="1"/>
        <v>2.1646226970310383</v>
      </c>
      <c r="AS15">
        <f t="shared" si="2"/>
        <v>-3.131042492440455</v>
      </c>
      <c r="AT15">
        <f t="shared" si="3"/>
        <v>5.5274482956836977</v>
      </c>
    </row>
    <row r="16" spans="1:46">
      <c r="A16">
        <v>3</v>
      </c>
      <c r="B16">
        <v>2.7866287000000001</v>
      </c>
      <c r="C16">
        <v>0.83355520000000005</v>
      </c>
      <c r="D16">
        <v>-0.21407318</v>
      </c>
      <c r="E16">
        <v>7.5315000000000003</v>
      </c>
      <c r="F16">
        <v>1.7422523000000001</v>
      </c>
      <c r="G16">
        <v>1.5358772000000001</v>
      </c>
      <c r="H16">
        <v>-7.879448E-2</v>
      </c>
      <c r="I16">
        <v>-4.5803450000000003</v>
      </c>
      <c r="J16">
        <v>-1.8165331</v>
      </c>
      <c r="K16">
        <v>-0.56475830000000005</v>
      </c>
      <c r="L16">
        <v>-10.870545</v>
      </c>
      <c r="M16">
        <v>1.5853443</v>
      </c>
      <c r="N16">
        <v>-0.58023643000000003</v>
      </c>
      <c r="O16">
        <v>0.99550532999999997</v>
      </c>
      <c r="P16">
        <v>-0.10243702</v>
      </c>
      <c r="Q16">
        <v>1.0902556999999999</v>
      </c>
      <c r="R16">
        <v>5.6377354000000004</v>
      </c>
      <c r="S16">
        <v>-3.9429913000000001</v>
      </c>
      <c r="T16">
        <v>5.6096399999999997</v>
      </c>
      <c r="U16">
        <v>6.585432</v>
      </c>
      <c r="V16">
        <v>-0.46331406000000003</v>
      </c>
      <c r="W16">
        <v>3.3508377</v>
      </c>
      <c r="X16">
        <v>-0.79197499999999998</v>
      </c>
      <c r="Y16">
        <v>-0.34025382999999998</v>
      </c>
      <c r="Z16">
        <v>-0.87147330000000001</v>
      </c>
      <c r="AA16">
        <v>-0.30475806999999999</v>
      </c>
      <c r="AD16">
        <v>0.35755730000000002</v>
      </c>
      <c r="AE16">
        <v>-4.4201280000000001</v>
      </c>
      <c r="AF16">
        <v>5.8388996000000004</v>
      </c>
      <c r="AG16">
        <v>1.2310448000000001</v>
      </c>
      <c r="AH16">
        <v>-2.5694294000000002</v>
      </c>
      <c r="AI16">
        <v>-1.3011999000000001</v>
      </c>
      <c r="AJ16">
        <v>-3.6346406999999998</v>
      </c>
      <c r="AK16">
        <v>-0.92778780000000005</v>
      </c>
      <c r="AL16">
        <v>6.5071925999999998</v>
      </c>
      <c r="AM16">
        <v>-1.2895699</v>
      </c>
      <c r="AN16">
        <v>4.2915497</v>
      </c>
      <c r="AO16">
        <v>-0.40830517</v>
      </c>
      <c r="AP16" s="2">
        <v>8.7245803406684228</v>
      </c>
      <c r="AQ16">
        <f t="shared" si="0"/>
        <v>0.4588752339473684</v>
      </c>
      <c r="AR16">
        <f t="shared" si="1"/>
        <v>3.6237645862979053</v>
      </c>
      <c r="AS16">
        <f t="shared" si="2"/>
        <v>-6.7886539386484426</v>
      </c>
      <c r="AT16">
        <f t="shared" si="3"/>
        <v>7.7064044065431787</v>
      </c>
    </row>
    <row r="17" spans="1:46">
      <c r="AP17" s="2"/>
    </row>
    <row r="18" spans="1:46">
      <c r="A18">
        <v>2</v>
      </c>
      <c r="B18">
        <v>2.7512664999999998</v>
      </c>
      <c r="C18">
        <v>1.3697815</v>
      </c>
      <c r="D18">
        <v>1.1965485</v>
      </c>
      <c r="F18">
        <v>5.6003036000000002</v>
      </c>
      <c r="G18">
        <v>-11.398365</v>
      </c>
      <c r="H18">
        <v>0.74296569999999995</v>
      </c>
      <c r="I18">
        <v>-2.1730651999999999</v>
      </c>
      <c r="J18">
        <v>1.9981690000000001</v>
      </c>
      <c r="K18">
        <v>2.943695</v>
      </c>
      <c r="L18">
        <v>2.6516570000000002</v>
      </c>
      <c r="M18">
        <v>-1.489708</v>
      </c>
      <c r="N18">
        <v>0.27507781999999997</v>
      </c>
      <c r="O18">
        <v>-0.51327515000000001</v>
      </c>
      <c r="P18">
        <v>-2.2156066999999999</v>
      </c>
      <c r="Q18">
        <v>0.23123932</v>
      </c>
      <c r="R18">
        <v>-4.3471909999999996</v>
      </c>
      <c r="S18">
        <v>1.2414932000000001</v>
      </c>
      <c r="T18">
        <v>2.1835556</v>
      </c>
      <c r="U18">
        <v>4.2641068000000004</v>
      </c>
      <c r="V18">
        <v>-1.7849884</v>
      </c>
      <c r="W18">
        <v>-8.9012069999999994</v>
      </c>
      <c r="X18">
        <v>5.2992249999999999</v>
      </c>
      <c r="Y18">
        <v>-0.47820281999999997</v>
      </c>
      <c r="Z18">
        <v>0.44820404000000003</v>
      </c>
      <c r="AB18">
        <v>-2.3063506999999999</v>
      </c>
      <c r="AC18">
        <v>-6.8055649999999996</v>
      </c>
      <c r="AD18">
        <v>-6.4771729999999996</v>
      </c>
      <c r="AF18">
        <v>2.9591216999999999</v>
      </c>
      <c r="AG18">
        <v>0.69437409999999999</v>
      </c>
      <c r="AH18">
        <v>-0.80062102999999996</v>
      </c>
      <c r="AI18">
        <v>1.877594</v>
      </c>
      <c r="AJ18">
        <v>6.8988420000000001</v>
      </c>
      <c r="AK18">
        <v>0.27262114999999998</v>
      </c>
      <c r="AL18">
        <v>-0.23510742000000001</v>
      </c>
      <c r="AM18">
        <v>0.85558319999999999</v>
      </c>
      <c r="AN18">
        <v>3.4849472000000001</v>
      </c>
      <c r="AO18">
        <v>-1.1916199000000001</v>
      </c>
      <c r="AP18" s="2">
        <v>34.395311712472505</v>
      </c>
      <c r="AQ18">
        <f t="shared" si="0"/>
        <v>-2.3720929459459451E-2</v>
      </c>
      <c r="AR18">
        <f t="shared" si="1"/>
        <v>3.8295636288464481</v>
      </c>
      <c r="AS18">
        <f t="shared" si="2"/>
        <v>-7.6828481871523557</v>
      </c>
      <c r="AT18">
        <f t="shared" si="3"/>
        <v>7.6354063282334366</v>
      </c>
    </row>
    <row r="19" spans="1:46">
      <c r="A19">
        <v>13</v>
      </c>
      <c r="B19">
        <v>1.5352631000000001</v>
      </c>
      <c r="C19">
        <v>3.7082519999999999</v>
      </c>
      <c r="D19">
        <v>0.42955779999999999</v>
      </c>
      <c r="E19">
        <v>1.2658157000000001</v>
      </c>
      <c r="F19">
        <v>9.4360959999999992</v>
      </c>
      <c r="G19">
        <v>8.2244870000000008E-3</v>
      </c>
      <c r="H19">
        <v>4.8676987</v>
      </c>
      <c r="I19">
        <v>5.0806427000000003</v>
      </c>
      <c r="J19">
        <v>2.9446945000000002</v>
      </c>
      <c r="K19">
        <v>-6.4827649999999997</v>
      </c>
      <c r="L19">
        <v>0.55731964000000001</v>
      </c>
      <c r="M19">
        <v>1.4468536000000001</v>
      </c>
      <c r="N19">
        <v>4.8025359999999999</v>
      </c>
      <c r="O19">
        <v>2.1052170000000001</v>
      </c>
      <c r="P19">
        <v>3.1074218999999998</v>
      </c>
      <c r="Q19">
        <v>-0.32727050000000002</v>
      </c>
      <c r="R19">
        <v>4.4524460000000001</v>
      </c>
      <c r="S19">
        <v>-1.2985382000000001</v>
      </c>
      <c r="T19">
        <v>10.406136</v>
      </c>
      <c r="V19">
        <v>3.0124360000000001</v>
      </c>
      <c r="W19">
        <v>22.515899999999998</v>
      </c>
      <c r="X19">
        <v>0.27182770000000001</v>
      </c>
      <c r="Y19">
        <v>-1.4287871999999999</v>
      </c>
      <c r="Z19">
        <v>-0.74700929999999999</v>
      </c>
      <c r="AA19">
        <v>3.0348891999999998</v>
      </c>
      <c r="AB19">
        <v>-1.030098</v>
      </c>
      <c r="AC19">
        <v>2.0437088000000001</v>
      </c>
      <c r="AD19">
        <v>-5.2936480000000001</v>
      </c>
      <c r="AE19">
        <v>4.9132309999999997</v>
      </c>
      <c r="AF19">
        <v>5.3651122999999998</v>
      </c>
      <c r="AG19">
        <v>3.1606293000000001</v>
      </c>
      <c r="AH19">
        <v>-4.1784134000000002</v>
      </c>
      <c r="AI19">
        <v>-0.19010925000000001</v>
      </c>
      <c r="AJ19">
        <v>5.0037079999999996</v>
      </c>
      <c r="AK19">
        <v>-2.2738418999999999</v>
      </c>
      <c r="AL19">
        <v>1.0585861000000001</v>
      </c>
      <c r="AM19">
        <v>-0.28919982999999999</v>
      </c>
      <c r="AN19">
        <v>4.1670530000000001</v>
      </c>
      <c r="AO19">
        <v>3.4576262999999998</v>
      </c>
      <c r="AP19" s="2">
        <v>16.673489130747736</v>
      </c>
      <c r="AQ19">
        <f t="shared" si="0"/>
        <v>2.3235692883846153</v>
      </c>
      <c r="AR19">
        <f t="shared" si="1"/>
        <v>4.7803510999948866</v>
      </c>
      <c r="AS19">
        <f t="shared" si="2"/>
        <v>-7.2371329116051584</v>
      </c>
      <c r="AT19">
        <f t="shared" si="3"/>
        <v>11.884271488374388</v>
      </c>
    </row>
    <row r="20" spans="1:46">
      <c r="A20">
        <v>8</v>
      </c>
      <c r="B20">
        <v>1.2753677000000001</v>
      </c>
      <c r="C20">
        <v>1.0686722</v>
      </c>
      <c r="D20">
        <v>0.28781889999999999</v>
      </c>
      <c r="E20">
        <v>2.8535233</v>
      </c>
      <c r="F20">
        <v>6.5352325000000002</v>
      </c>
      <c r="G20">
        <v>2.7435455000000002</v>
      </c>
      <c r="H20">
        <v>-6.8848649999999996</v>
      </c>
      <c r="J20">
        <v>1.4230651999999999</v>
      </c>
      <c r="K20">
        <v>8.5004349999999995</v>
      </c>
      <c r="L20">
        <v>1.8888244999999999</v>
      </c>
      <c r="M20">
        <v>0.87271120000000002</v>
      </c>
      <c r="N20">
        <v>-1.2045897999999999</v>
      </c>
      <c r="O20">
        <v>-0.84114840000000002</v>
      </c>
      <c r="P20">
        <v>-1.7231521999999999</v>
      </c>
      <c r="Q20">
        <v>-1.2476883000000001</v>
      </c>
      <c r="S20">
        <v>-1.7820434999999999</v>
      </c>
      <c r="T20">
        <v>5.7926099999999998</v>
      </c>
      <c r="U20">
        <v>-12.905979</v>
      </c>
      <c r="V20">
        <v>0.22202300999999999</v>
      </c>
      <c r="W20">
        <v>6.5658570000000003</v>
      </c>
      <c r="X20">
        <v>-1.4260712</v>
      </c>
      <c r="Y20">
        <v>1.5698776000000001</v>
      </c>
      <c r="Z20">
        <v>-0.29128264999999998</v>
      </c>
      <c r="AA20">
        <v>0.90240480000000001</v>
      </c>
      <c r="AB20">
        <v>-1.9773178</v>
      </c>
      <c r="AC20">
        <v>-2.7071990000000001</v>
      </c>
      <c r="AD20">
        <v>5.2448730000000001</v>
      </c>
      <c r="AE20">
        <v>3.7017975000000001</v>
      </c>
      <c r="AF20">
        <v>-4.9385450000000004</v>
      </c>
      <c r="AG20">
        <v>0.39737699999999998</v>
      </c>
      <c r="AH20">
        <v>-3.0388641000000001</v>
      </c>
      <c r="AI20">
        <v>-2.3030776999999998</v>
      </c>
      <c r="AJ20">
        <v>3.1362534000000002</v>
      </c>
      <c r="AK20">
        <v>-1.2284698000000001</v>
      </c>
      <c r="AL20">
        <v>-6.4200362999999996</v>
      </c>
      <c r="AM20">
        <v>1.4346924000000001</v>
      </c>
      <c r="AN20">
        <v>6.0410385</v>
      </c>
      <c r="AO20">
        <v>3.1134032999999999</v>
      </c>
      <c r="AP20" s="2">
        <v>23.586075273812046</v>
      </c>
      <c r="AQ20">
        <f t="shared" si="0"/>
        <v>0.38555457263157894</v>
      </c>
      <c r="AR20">
        <f t="shared" si="1"/>
        <v>4.1344802484937722</v>
      </c>
      <c r="AS20">
        <f t="shared" si="2"/>
        <v>-7.8834059243559658</v>
      </c>
      <c r="AT20">
        <f t="shared" si="3"/>
        <v>8.6545150696191229</v>
      </c>
    </row>
    <row r="21" spans="1:46">
      <c r="A21">
        <v>3</v>
      </c>
      <c r="B21">
        <v>0.86679079999999997</v>
      </c>
      <c r="C21">
        <v>1.1515274</v>
      </c>
      <c r="D21">
        <v>-1.7724686000000001</v>
      </c>
      <c r="E21">
        <v>15.040352</v>
      </c>
      <c r="F21">
        <v>9.3675540000000002</v>
      </c>
      <c r="G21">
        <v>0.33588410000000002</v>
      </c>
      <c r="H21">
        <v>-2.8332213999999998</v>
      </c>
      <c r="J21">
        <v>0.11313629</v>
      </c>
      <c r="K21">
        <v>-4.8425750000000001</v>
      </c>
      <c r="L21">
        <v>1.1847916000000001</v>
      </c>
      <c r="M21">
        <v>1.2158507999999999</v>
      </c>
      <c r="N21">
        <v>-2.8343886999999999</v>
      </c>
      <c r="O21">
        <v>-2.8784942999999998</v>
      </c>
      <c r="P21">
        <v>-0.65986632999999995</v>
      </c>
      <c r="Q21">
        <v>-0.33544160000000001</v>
      </c>
      <c r="S21">
        <v>3.8779373000000001</v>
      </c>
      <c r="T21">
        <v>-2.5233078</v>
      </c>
      <c r="U21">
        <v>-1.8682785</v>
      </c>
      <c r="V21">
        <v>9.5657350000000002E-2</v>
      </c>
      <c r="W21">
        <v>-4.5780487000000001</v>
      </c>
      <c r="X21">
        <v>0.38604736000000001</v>
      </c>
      <c r="Y21">
        <v>4.0402145000000003</v>
      </c>
      <c r="Z21">
        <v>-2.2805862000000001</v>
      </c>
      <c r="AA21">
        <v>0.75537109999999996</v>
      </c>
      <c r="AB21">
        <v>-0.72859954999999998</v>
      </c>
      <c r="AC21">
        <v>-14.253033</v>
      </c>
      <c r="AD21">
        <v>-7.8051376000000001</v>
      </c>
      <c r="AE21">
        <v>6.5837554999999996</v>
      </c>
      <c r="AF21">
        <v>3.6553420000000001</v>
      </c>
      <c r="AG21">
        <v>0.58827209999999996</v>
      </c>
      <c r="AH21">
        <v>0.45407867000000002</v>
      </c>
      <c r="AI21">
        <v>2.0279083</v>
      </c>
      <c r="AJ21">
        <v>11.192406</v>
      </c>
      <c r="AL21">
        <v>-2.3214264</v>
      </c>
      <c r="AM21">
        <v>1.1310119999999999</v>
      </c>
      <c r="AN21">
        <v>4.408989</v>
      </c>
      <c r="AO21">
        <v>-0.52915955000000003</v>
      </c>
      <c r="AP21" s="2">
        <v>30.081817133432008</v>
      </c>
      <c r="AQ21">
        <f t="shared" si="0"/>
        <v>0.41699580918918916</v>
      </c>
      <c r="AR21">
        <f t="shared" si="1"/>
        <v>5.0272541656082659</v>
      </c>
      <c r="AS21">
        <f t="shared" si="2"/>
        <v>-9.6375125220273432</v>
      </c>
      <c r="AT21">
        <f t="shared" si="3"/>
        <v>10.47150414040572</v>
      </c>
    </row>
    <row r="22" spans="1:46">
      <c r="A22">
        <v>7</v>
      </c>
      <c r="B22">
        <v>1.4409103000000001</v>
      </c>
      <c r="C22">
        <v>0.59854125999999996</v>
      </c>
      <c r="D22">
        <v>-2.3289871</v>
      </c>
      <c r="E22">
        <v>7.0222626000000004</v>
      </c>
      <c r="F22">
        <v>17.362670000000001</v>
      </c>
      <c r="G22">
        <v>0.75274660000000004</v>
      </c>
      <c r="H22">
        <v>7.3898619999999999</v>
      </c>
      <c r="I22">
        <v>2.1060637999999998</v>
      </c>
      <c r="J22">
        <v>-1.2551422000000001</v>
      </c>
      <c r="K22">
        <v>-6.5923385999999997</v>
      </c>
      <c r="L22">
        <v>2.5926360000000002</v>
      </c>
      <c r="M22">
        <v>0.65468599999999999</v>
      </c>
      <c r="N22">
        <v>0.71387480000000003</v>
      </c>
      <c r="O22">
        <v>-2.8649825999999998</v>
      </c>
      <c r="P22">
        <v>1.3897629</v>
      </c>
      <c r="Q22">
        <v>1.4042053000000001</v>
      </c>
      <c r="S22">
        <v>0.71179199999999998</v>
      </c>
      <c r="T22">
        <v>-5.3716889999999999</v>
      </c>
      <c r="U22">
        <v>0.63587950000000004</v>
      </c>
      <c r="V22">
        <v>3.0807647999999999</v>
      </c>
      <c r="W22">
        <v>-8.6669309999999999</v>
      </c>
      <c r="X22">
        <v>-0.91668700000000003</v>
      </c>
      <c r="Y22">
        <v>7.3454895000000002</v>
      </c>
      <c r="AA22">
        <v>1.0416718</v>
      </c>
      <c r="AB22">
        <v>2.0093459999999999</v>
      </c>
      <c r="AC22">
        <v>0.53810119999999995</v>
      </c>
      <c r="AD22">
        <v>5.60907</v>
      </c>
      <c r="AE22">
        <v>4.031021</v>
      </c>
      <c r="AF22">
        <v>-9.5583500000000008</v>
      </c>
      <c r="AG22">
        <v>0.12571715999999999</v>
      </c>
      <c r="AH22">
        <v>1.9855957</v>
      </c>
      <c r="AI22">
        <v>-1.0186919999999999</v>
      </c>
      <c r="AJ22">
        <v>7.3576813000000003</v>
      </c>
      <c r="AK22">
        <v>-3.4023819999999998</v>
      </c>
      <c r="AL22">
        <v>3.3538895000000002</v>
      </c>
      <c r="AM22">
        <v>1.3188781999999999</v>
      </c>
      <c r="AN22">
        <v>4.4835662999999997</v>
      </c>
      <c r="AO22">
        <v>0.7390137</v>
      </c>
      <c r="AP22" s="2">
        <v>13.300755426714604</v>
      </c>
      <c r="AQ22">
        <f t="shared" si="0"/>
        <v>1.2057767821052636</v>
      </c>
      <c r="AR22">
        <f t="shared" si="1"/>
        <v>4.7811610399870439</v>
      </c>
      <c r="AS22">
        <f t="shared" si="2"/>
        <v>-8.3565452978688235</v>
      </c>
      <c r="AT22">
        <f t="shared" si="3"/>
        <v>10.768098862079352</v>
      </c>
    </row>
    <row r="23" spans="1:46">
      <c r="A23">
        <v>12</v>
      </c>
      <c r="B23">
        <v>3.7783890000000002</v>
      </c>
      <c r="C23">
        <v>-1.4730988</v>
      </c>
      <c r="D23">
        <v>2.3377075</v>
      </c>
      <c r="E23">
        <v>-3.5252227999999999</v>
      </c>
      <c r="G23">
        <v>-3.1696624999999998</v>
      </c>
      <c r="H23">
        <v>1.6041335999999999</v>
      </c>
      <c r="I23">
        <v>5.2319794000000002</v>
      </c>
      <c r="J23">
        <v>2.7515258999999999</v>
      </c>
      <c r="K23">
        <v>-1.4890593999999999</v>
      </c>
      <c r="L23">
        <v>10.112946000000001</v>
      </c>
      <c r="M23">
        <v>2.9190825999999999</v>
      </c>
      <c r="N23">
        <v>0.88748930000000004</v>
      </c>
      <c r="O23">
        <v>-2.6102371</v>
      </c>
      <c r="P23">
        <v>-2.3312607000000001</v>
      </c>
      <c r="Q23">
        <v>1.7714080999999999</v>
      </c>
      <c r="R23">
        <v>8.2123259999999991</v>
      </c>
      <c r="S23">
        <v>-2.6077118000000001</v>
      </c>
      <c r="T23">
        <v>-8.9183959999999995</v>
      </c>
      <c r="U23">
        <v>5.0976257</v>
      </c>
      <c r="V23">
        <v>2.0572968</v>
      </c>
      <c r="W23">
        <v>-1.0372009</v>
      </c>
      <c r="X23">
        <v>-3.8510818000000002</v>
      </c>
      <c r="Y23">
        <v>-0.97924805000000004</v>
      </c>
      <c r="AA23">
        <v>1.0062332</v>
      </c>
      <c r="AB23">
        <v>1.2350388000000001</v>
      </c>
      <c r="AC23">
        <v>-1.0583648999999999</v>
      </c>
      <c r="AD23">
        <v>-3.6140823000000002</v>
      </c>
      <c r="AE23">
        <v>7.4325559999999999E-2</v>
      </c>
      <c r="AF23">
        <v>4.7547835999999997</v>
      </c>
      <c r="AG23">
        <v>2.5611953999999999</v>
      </c>
      <c r="AH23">
        <v>6.3079834000000001E-2</v>
      </c>
      <c r="AI23">
        <v>-0.82941436999999996</v>
      </c>
      <c r="AJ23">
        <v>6.0877379999999999</v>
      </c>
      <c r="AK23">
        <v>-0.18245697</v>
      </c>
      <c r="AL23">
        <v>5.1971892999999998</v>
      </c>
      <c r="AM23">
        <v>1.0714798000000001</v>
      </c>
      <c r="AN23">
        <v>9.7150649999999992</v>
      </c>
      <c r="AO23">
        <v>-0.99068449999999997</v>
      </c>
      <c r="AP23" s="2">
        <v>11.239737520614399</v>
      </c>
      <c r="AQ23">
        <f t="shared" si="0"/>
        <v>1.0489698816842106</v>
      </c>
      <c r="AR23">
        <f t="shared" si="1"/>
        <v>3.9501590740362471</v>
      </c>
      <c r="AS23">
        <f t="shared" si="2"/>
        <v>-6.8513482663882836</v>
      </c>
      <c r="AT23">
        <f t="shared" si="3"/>
        <v>8.9492880297567048</v>
      </c>
    </row>
    <row r="24" spans="1:46">
      <c r="A24">
        <v>1</v>
      </c>
      <c r="B24">
        <v>1.7961502</v>
      </c>
      <c r="C24">
        <v>0.16432189999999999</v>
      </c>
      <c r="D24">
        <v>-0.52750397000000004</v>
      </c>
      <c r="F24">
        <v>6.1199646000000003</v>
      </c>
      <c r="G24">
        <v>0.70457460000000005</v>
      </c>
      <c r="H24">
        <v>-1.0578460999999999</v>
      </c>
      <c r="I24">
        <v>3.3767014</v>
      </c>
      <c r="K24">
        <v>2.3239212</v>
      </c>
      <c r="L24">
        <v>1.7200165000000001</v>
      </c>
      <c r="M24">
        <v>1.0927505</v>
      </c>
      <c r="N24">
        <v>-2.6762619999999999</v>
      </c>
      <c r="O24">
        <v>1.9934997999999999</v>
      </c>
      <c r="P24">
        <v>-1.1975174</v>
      </c>
      <c r="Q24">
        <v>-0.36869049999999998</v>
      </c>
      <c r="S24">
        <v>0.15016173999999999</v>
      </c>
      <c r="T24">
        <v>13.777153</v>
      </c>
      <c r="V24">
        <v>-2.4406815000000002</v>
      </c>
      <c r="W24">
        <v>-3.3467406999999998</v>
      </c>
      <c r="X24">
        <v>-0.90302276999999997</v>
      </c>
      <c r="Y24">
        <v>-0.56203460000000005</v>
      </c>
      <c r="Z24">
        <v>-14.875545499999999</v>
      </c>
      <c r="AA24">
        <v>1.2440338</v>
      </c>
      <c r="AB24">
        <v>-1.8042450000000001</v>
      </c>
      <c r="AC24">
        <v>7.1852264000000003</v>
      </c>
      <c r="AD24">
        <v>3.7658079999999998</v>
      </c>
      <c r="AG24">
        <v>-0.57550809999999997</v>
      </c>
      <c r="AH24">
        <v>7.9655839999999998</v>
      </c>
      <c r="AI24">
        <v>0.24745178000000001</v>
      </c>
      <c r="AK24">
        <v>-0.46414185000000002</v>
      </c>
      <c r="AL24">
        <v>4.0209809999999999</v>
      </c>
      <c r="AM24">
        <v>-1.7211609000000001</v>
      </c>
      <c r="AO24">
        <v>2.7757033999999998</v>
      </c>
      <c r="AP24" s="2">
        <v>40.904212523144636</v>
      </c>
      <c r="AQ24">
        <f t="shared" si="0"/>
        <v>0.87197196656250009</v>
      </c>
      <c r="AR24">
        <f t="shared" si="1"/>
        <v>4.5537662757306769</v>
      </c>
      <c r="AS24">
        <f t="shared" si="2"/>
        <v>-8.2355605848988542</v>
      </c>
      <c r="AT24">
        <f t="shared" si="3"/>
        <v>9.9795045180238535</v>
      </c>
    </row>
    <row r="25" spans="1:46">
      <c r="A25">
        <v>11</v>
      </c>
      <c r="B25">
        <v>-0.88626859999999996</v>
      </c>
      <c r="C25">
        <v>1.0870055999999999</v>
      </c>
      <c r="D25">
        <v>-0.15003967000000001</v>
      </c>
      <c r="E25">
        <v>0.77336119999999997</v>
      </c>
      <c r="G25">
        <v>2.0923995999999998</v>
      </c>
      <c r="H25">
        <v>3.3186111</v>
      </c>
      <c r="I25">
        <v>0.3059616</v>
      </c>
      <c r="J25">
        <v>1.153923</v>
      </c>
      <c r="K25">
        <v>-0.17372894</v>
      </c>
      <c r="L25">
        <v>3.2105255000000001</v>
      </c>
      <c r="M25">
        <v>3.2545318999999999</v>
      </c>
      <c r="N25">
        <v>1.5092315999999999</v>
      </c>
      <c r="O25">
        <v>2.3069000000000002</v>
      </c>
      <c r="P25">
        <v>-5.2942809999999998</v>
      </c>
      <c r="Q25">
        <v>-0.5629883</v>
      </c>
      <c r="R25">
        <v>-7.6544876000000004</v>
      </c>
      <c r="S25">
        <v>-1.2919693000000001</v>
      </c>
      <c r="T25">
        <v>16.569213999999999</v>
      </c>
      <c r="U25">
        <v>4.5191499999999998</v>
      </c>
      <c r="V25">
        <v>1.8772507</v>
      </c>
      <c r="W25">
        <v>8.3104019999999998</v>
      </c>
      <c r="X25">
        <v>-2.4466171000000001</v>
      </c>
      <c r="Y25">
        <v>4.7956159999999999</v>
      </c>
      <c r="Z25">
        <v>0.88683319999999999</v>
      </c>
      <c r="AA25">
        <v>-1.8758315999999999</v>
      </c>
      <c r="AB25">
        <v>-0.38030243000000002</v>
      </c>
      <c r="AC25">
        <v>0.62119292999999998</v>
      </c>
      <c r="AD25">
        <v>2.5752945</v>
      </c>
      <c r="AE25">
        <v>1.4800034</v>
      </c>
      <c r="AF25">
        <v>-2.6537628</v>
      </c>
      <c r="AG25">
        <v>9.4627379999999997E-2</v>
      </c>
      <c r="AH25">
        <v>-4.0569379999999997</v>
      </c>
      <c r="AI25">
        <v>2.0272063999999999</v>
      </c>
      <c r="AJ25">
        <v>-2.4236754999999999</v>
      </c>
      <c r="AK25">
        <v>0.18334961</v>
      </c>
      <c r="AL25">
        <v>0.88511660000000003</v>
      </c>
      <c r="AM25">
        <v>-1.0880050999999999</v>
      </c>
      <c r="AN25">
        <v>-6.8992614999999993E-2</v>
      </c>
      <c r="AO25">
        <v>7.1711119999999999</v>
      </c>
      <c r="AP25" s="2">
        <v>23.530903006546641</v>
      </c>
      <c r="AQ25">
        <f t="shared" si="0"/>
        <v>1.0256649042307691</v>
      </c>
      <c r="AR25">
        <f t="shared" si="1"/>
        <v>3.9491085164859112</v>
      </c>
      <c r="AS25">
        <f t="shared" si="2"/>
        <v>-6.8725521287410531</v>
      </c>
      <c r="AT25">
        <f t="shared" si="3"/>
        <v>8.9238819372025908</v>
      </c>
    </row>
    <row r="26" spans="1:46">
      <c r="A26">
        <v>6</v>
      </c>
      <c r="B26">
        <v>-3.9579390999999999</v>
      </c>
      <c r="C26">
        <v>0.51554869999999997</v>
      </c>
      <c r="D26">
        <v>-1.9941329999999999</v>
      </c>
      <c r="E26">
        <v>2.0207443</v>
      </c>
      <c r="G26">
        <v>0.84252167</v>
      </c>
      <c r="H26">
        <v>1.6071854000000001</v>
      </c>
      <c r="I26">
        <v>-0.44761657999999999</v>
      </c>
      <c r="J26">
        <v>1.3605194</v>
      </c>
      <c r="K26">
        <v>6.987152</v>
      </c>
      <c r="L26">
        <v>3.9779205000000002</v>
      </c>
      <c r="M26">
        <v>3.5131836000000001</v>
      </c>
      <c r="N26">
        <v>-1.6525421</v>
      </c>
      <c r="O26">
        <v>-4.5913695999999997E-2</v>
      </c>
      <c r="P26">
        <v>-3.8431244000000002</v>
      </c>
      <c r="Q26">
        <v>-0.51909640000000001</v>
      </c>
      <c r="R26">
        <v>-2.0701065000000001</v>
      </c>
      <c r="S26">
        <v>0.32047271999999999</v>
      </c>
      <c r="U26">
        <v>-2.8043594000000001</v>
      </c>
      <c r="V26">
        <v>-5.2168349999999997</v>
      </c>
      <c r="W26">
        <v>-7.1233750000000002</v>
      </c>
      <c r="X26">
        <v>-4.1501007000000003</v>
      </c>
      <c r="Y26">
        <v>2.5970764000000002</v>
      </c>
      <c r="Z26">
        <v>-5.4608610000000004</v>
      </c>
      <c r="AA26">
        <v>0.66963196000000003</v>
      </c>
      <c r="AB26">
        <v>1.0865707</v>
      </c>
      <c r="AC26">
        <v>-4.3991699999999998</v>
      </c>
      <c r="AD26">
        <v>3.2721480999999999</v>
      </c>
      <c r="AE26">
        <v>-3.588768</v>
      </c>
      <c r="AG26">
        <v>0.51389309999999999</v>
      </c>
      <c r="AH26">
        <v>4.2764280000000001</v>
      </c>
      <c r="AI26">
        <v>0.29769135000000002</v>
      </c>
      <c r="AJ26">
        <v>-9.0560909999999994E-2</v>
      </c>
      <c r="AK26">
        <v>-1.2717514000000001</v>
      </c>
      <c r="AL26">
        <v>-1.8675461</v>
      </c>
      <c r="AM26">
        <v>0.27524567</v>
      </c>
      <c r="AN26">
        <v>-1.8971633999999999</v>
      </c>
      <c r="AO26">
        <v>1.8119811999999999E-2</v>
      </c>
      <c r="AP26" s="2">
        <v>17.693248074020449</v>
      </c>
      <c r="AQ26">
        <f t="shared" si="0"/>
        <v>-0.49321376497297292</v>
      </c>
      <c r="AR26">
        <f t="shared" si="1"/>
        <v>3.0326460589790729</v>
      </c>
      <c r="AS26">
        <f t="shared" si="2"/>
        <v>-6.5585058829311187</v>
      </c>
      <c r="AT26">
        <f t="shared" si="3"/>
        <v>5.572078352985173</v>
      </c>
    </row>
    <row r="27" spans="1:46">
      <c r="A27">
        <v>10</v>
      </c>
      <c r="B27">
        <v>-1.3952713000000001</v>
      </c>
      <c r="C27">
        <v>1.6025467</v>
      </c>
      <c r="D27">
        <v>2.0537795999999999</v>
      </c>
      <c r="E27">
        <v>2.6442719000000001</v>
      </c>
      <c r="G27">
        <v>1.4891433999999999</v>
      </c>
      <c r="H27">
        <v>1.6071854000000001</v>
      </c>
      <c r="I27">
        <v>0.28705596999999999</v>
      </c>
      <c r="J27">
        <v>1.7504653999999999</v>
      </c>
      <c r="K27">
        <v>-2.3145905</v>
      </c>
      <c r="L27">
        <v>8.7243879999999994</v>
      </c>
      <c r="M27">
        <v>1.2254715</v>
      </c>
      <c r="N27">
        <v>1.9955521000000001</v>
      </c>
      <c r="O27">
        <v>3.3819504</v>
      </c>
      <c r="P27">
        <v>-1.1423110999999999</v>
      </c>
      <c r="Q27">
        <v>-7.3127750000000005E-2</v>
      </c>
      <c r="S27">
        <v>1.1374207000000001</v>
      </c>
      <c r="T27">
        <v>5.1983794999999997</v>
      </c>
      <c r="U27">
        <v>9.1307910000000003</v>
      </c>
      <c r="V27">
        <v>5.6898955999999998</v>
      </c>
      <c r="W27">
        <v>6.1937179999999996</v>
      </c>
      <c r="X27">
        <v>2.763153</v>
      </c>
      <c r="Y27">
        <v>-1.9910507</v>
      </c>
      <c r="Z27">
        <v>-2.2777175999999999</v>
      </c>
      <c r="AA27">
        <v>-0.33982086</v>
      </c>
      <c r="AB27">
        <v>-2.5770721000000001</v>
      </c>
      <c r="AC27">
        <v>0.62590789999999996</v>
      </c>
      <c r="AD27">
        <v>4.6836320000000002</v>
      </c>
      <c r="AE27">
        <v>15.672356000000001</v>
      </c>
      <c r="AF27">
        <v>-0.25537872</v>
      </c>
      <c r="AG27">
        <v>1.0767746</v>
      </c>
      <c r="AH27">
        <v>1.1664352</v>
      </c>
      <c r="AI27">
        <v>1.5992126</v>
      </c>
      <c r="AJ27">
        <v>1.9096909</v>
      </c>
      <c r="AK27">
        <v>-3.6959379999999999</v>
      </c>
      <c r="AL27">
        <v>3.6896743999999999</v>
      </c>
      <c r="AM27">
        <v>-0.54354095000000002</v>
      </c>
      <c r="AN27">
        <v>2.6713714999999998</v>
      </c>
      <c r="AP27" s="2">
        <v>23.211799518126259</v>
      </c>
      <c r="AQ27">
        <f t="shared" si="0"/>
        <v>1.9828217213513515</v>
      </c>
      <c r="AR27">
        <f t="shared" si="1"/>
        <v>3.7093089255535618</v>
      </c>
      <c r="AS27">
        <f t="shared" si="2"/>
        <v>-5.4357961297557722</v>
      </c>
      <c r="AT27">
        <f t="shared" si="3"/>
        <v>9.4014395724584752</v>
      </c>
    </row>
    <row r="28" spans="1:46">
      <c r="A28">
        <v>5</v>
      </c>
      <c r="B28">
        <v>-1.6543808</v>
      </c>
      <c r="C28">
        <v>0.48294067000000002</v>
      </c>
      <c r="D28">
        <v>-2.3890305000000001</v>
      </c>
      <c r="F28">
        <v>5.84816</v>
      </c>
      <c r="G28">
        <v>3.6922302</v>
      </c>
      <c r="H28">
        <v>3.8750916000000002</v>
      </c>
      <c r="I28">
        <v>-2.8006286999999999</v>
      </c>
      <c r="J28">
        <v>-0.40644836000000001</v>
      </c>
      <c r="K28">
        <v>6.3726349999999998</v>
      </c>
      <c r="L28">
        <v>0.65467070000000005</v>
      </c>
      <c r="M28">
        <v>3.9237137</v>
      </c>
      <c r="N28">
        <v>1.7120972000000001</v>
      </c>
      <c r="O28">
        <v>-1.0417251999999999</v>
      </c>
      <c r="P28">
        <v>-2.1232224</v>
      </c>
      <c r="Q28">
        <v>-0.51951599999999998</v>
      </c>
      <c r="S28">
        <v>-3.0546722000000002</v>
      </c>
      <c r="T28">
        <v>11.034996</v>
      </c>
      <c r="U28">
        <v>-9.8987660000000002</v>
      </c>
      <c r="V28">
        <v>-2.5293580000000002</v>
      </c>
      <c r="W28">
        <v>1.8449097000000001</v>
      </c>
      <c r="X28">
        <v>2.2981414999999998</v>
      </c>
      <c r="Y28">
        <v>-1.6058273000000001</v>
      </c>
      <c r="Z28">
        <v>5.1625595000000004</v>
      </c>
      <c r="AA28">
        <v>-0.86430359999999995</v>
      </c>
      <c r="AB28">
        <v>1.3316956</v>
      </c>
      <c r="AC28">
        <v>2.6415175999999998</v>
      </c>
      <c r="AD28">
        <v>-1.1324920999999999</v>
      </c>
      <c r="AF28">
        <v>-6.3211899999999996</v>
      </c>
      <c r="AG28">
        <v>3.8637161</v>
      </c>
      <c r="AH28">
        <v>-0.73785400000000001</v>
      </c>
      <c r="AI28">
        <v>-2.0543212999999998</v>
      </c>
      <c r="AJ28">
        <v>7.9611893</v>
      </c>
      <c r="AK28">
        <v>-1.5525665</v>
      </c>
      <c r="AL28">
        <v>-2.4937897000000002</v>
      </c>
      <c r="AM28">
        <v>0.38700104000000002</v>
      </c>
      <c r="AN28">
        <v>4.0618590000000001</v>
      </c>
      <c r="AO28">
        <v>0.80845639999999996</v>
      </c>
      <c r="AP28" s="2">
        <v>32.483030542129633</v>
      </c>
      <c r="AQ28">
        <f t="shared" si="0"/>
        <v>0.66966184189189204</v>
      </c>
      <c r="AR28">
        <f t="shared" si="1"/>
        <v>3.9486884214125464</v>
      </c>
      <c r="AS28">
        <f t="shared" si="2"/>
        <v>-7.227715000933201</v>
      </c>
      <c r="AT28">
        <f t="shared" si="3"/>
        <v>8.5670386847169855</v>
      </c>
    </row>
    <row r="29" spans="1:46" ht="13.5" customHeight="1">
      <c r="A29">
        <v>15</v>
      </c>
      <c r="B29">
        <v>-1.3986969</v>
      </c>
      <c r="C29">
        <v>-1.7002257999999999</v>
      </c>
      <c r="D29">
        <v>2.0858154</v>
      </c>
      <c r="E29">
        <v>-0.3464737</v>
      </c>
      <c r="F29">
        <v>5.84816</v>
      </c>
      <c r="G29">
        <v>-1.7601624</v>
      </c>
      <c r="H29">
        <v>-2.298584</v>
      </c>
      <c r="I29">
        <v>-10.377983</v>
      </c>
      <c r="J29">
        <v>-0.28668976000000002</v>
      </c>
      <c r="K29">
        <v>1.6440735</v>
      </c>
      <c r="L29">
        <v>0.82026670000000002</v>
      </c>
      <c r="M29">
        <v>-1.961441</v>
      </c>
      <c r="N29">
        <v>0.91359710000000005</v>
      </c>
      <c r="P29">
        <v>2.9220885999999999</v>
      </c>
      <c r="Q29">
        <v>-1.7280579</v>
      </c>
      <c r="R29">
        <v>7.7776870000000002</v>
      </c>
      <c r="S29">
        <v>-1.2882385000000001</v>
      </c>
      <c r="T29">
        <v>-2.3936234000000001</v>
      </c>
      <c r="U29">
        <v>-10.195969</v>
      </c>
      <c r="W29">
        <v>-1.4896621999999999</v>
      </c>
      <c r="X29">
        <v>-1.8590317000000001</v>
      </c>
      <c r="Y29">
        <v>13.252586000000001</v>
      </c>
      <c r="Z29">
        <v>-8.9025189999999998</v>
      </c>
      <c r="AA29">
        <v>-12.133705000000001</v>
      </c>
      <c r="AB29">
        <v>3.4875107000000001</v>
      </c>
      <c r="AC29">
        <v>-1.8317413</v>
      </c>
      <c r="AD29">
        <v>3.1062546000000002</v>
      </c>
      <c r="AE29">
        <v>-2.8632965000000001</v>
      </c>
      <c r="AF29">
        <v>7.4896773999999997</v>
      </c>
      <c r="AG29">
        <v>-4.7290954999999997</v>
      </c>
      <c r="AH29">
        <v>-2.4305878000000001</v>
      </c>
      <c r="AI29">
        <v>-2.6308823000000001</v>
      </c>
      <c r="AJ29">
        <v>2.4756851000000002</v>
      </c>
      <c r="AK29">
        <v>1.0351562999999999</v>
      </c>
      <c r="AL29">
        <v>-13.8594475</v>
      </c>
      <c r="AM29">
        <v>-1.5163268999999999</v>
      </c>
      <c r="AN29">
        <v>1.7305679</v>
      </c>
      <c r="AO29">
        <v>-1.7268905999999999</v>
      </c>
      <c r="AP29" s="2">
        <v>10.878605895309336</v>
      </c>
      <c r="AQ29">
        <f t="shared" si="0"/>
        <v>-0.97684750947368426</v>
      </c>
      <c r="AR29">
        <f t="shared" si="1"/>
        <v>5.3394228750421355</v>
      </c>
      <c r="AS29">
        <f t="shared" si="2"/>
        <v>-11.655693259557955</v>
      </c>
      <c r="AT29">
        <f t="shared" si="3"/>
        <v>9.7019982406105871</v>
      </c>
    </row>
    <row r="30" spans="1:46">
      <c r="A30">
        <v>9</v>
      </c>
      <c r="B30">
        <v>-1.6822052000000001</v>
      </c>
      <c r="D30">
        <v>0.46856690000000001</v>
      </c>
      <c r="E30">
        <v>10.558135999999999</v>
      </c>
      <c r="G30">
        <v>0.46844481999999998</v>
      </c>
      <c r="H30">
        <v>-1.3416138</v>
      </c>
      <c r="I30">
        <v>-1.2717896</v>
      </c>
      <c r="J30">
        <v>0.55144499999999996</v>
      </c>
      <c r="K30">
        <v>3.0841675</v>
      </c>
      <c r="L30">
        <v>-0.16329956000000001</v>
      </c>
      <c r="M30">
        <v>0.22913359999999999</v>
      </c>
      <c r="N30">
        <v>-1.9570464999999999</v>
      </c>
      <c r="O30">
        <v>-4.9158400000000002</v>
      </c>
      <c r="P30">
        <v>-2.8527374000000001</v>
      </c>
      <c r="Q30">
        <v>-2.7113266</v>
      </c>
      <c r="R30">
        <v>-3.2607727</v>
      </c>
      <c r="S30">
        <v>-1.5904617000000001</v>
      </c>
      <c r="T30">
        <v>-6.5219500000000004</v>
      </c>
      <c r="U30">
        <v>-8.9794920000000005</v>
      </c>
      <c r="V30">
        <v>-3.3254242000000001</v>
      </c>
      <c r="W30">
        <v>7.6936874</v>
      </c>
      <c r="X30">
        <v>-4.4961549999999999</v>
      </c>
      <c r="Y30">
        <v>0.54281615999999999</v>
      </c>
      <c r="Z30">
        <v>-10.71405</v>
      </c>
      <c r="AA30">
        <v>-5.6004332999999997</v>
      </c>
      <c r="AB30">
        <v>-1.7601471</v>
      </c>
      <c r="AC30">
        <v>-6.5556106999999999</v>
      </c>
      <c r="AD30">
        <v>-5.7597046000000001</v>
      </c>
      <c r="AF30">
        <v>4.3328933999999997</v>
      </c>
      <c r="AG30">
        <v>1.8183822999999999</v>
      </c>
      <c r="AH30">
        <v>-0.99655150000000003</v>
      </c>
      <c r="AI30">
        <v>1.3809127999999999</v>
      </c>
      <c r="AK30">
        <v>-1.642479</v>
      </c>
      <c r="AL30">
        <v>-4.5425570000000004</v>
      </c>
      <c r="AM30">
        <v>1.7490463000000001</v>
      </c>
      <c r="AO30">
        <v>-0.74907683999999997</v>
      </c>
      <c r="AP30" s="2">
        <v>34.511402000143143</v>
      </c>
      <c r="AQ30">
        <f t="shared" si="0"/>
        <v>-1.4432312034285713</v>
      </c>
      <c r="AR30">
        <f t="shared" si="1"/>
        <v>4.2115621174865607</v>
      </c>
      <c r="AS30">
        <f t="shared" si="2"/>
        <v>-9.8663554384016923</v>
      </c>
      <c r="AT30">
        <f t="shared" si="3"/>
        <v>6.9798930315445507</v>
      </c>
    </row>
    <row r="31" spans="1:46">
      <c r="A31">
        <v>4</v>
      </c>
      <c r="B31">
        <v>2.6876144000000002</v>
      </c>
      <c r="C31">
        <v>0.32083893000000002</v>
      </c>
      <c r="D31">
        <v>-0.42507935000000002</v>
      </c>
      <c r="E31">
        <v>-1.1996918000000001</v>
      </c>
      <c r="G31">
        <v>6.3572389999999999</v>
      </c>
      <c r="H31">
        <v>-1.5892105000000001</v>
      </c>
      <c r="J31">
        <v>-0.60218050000000001</v>
      </c>
      <c r="K31">
        <v>-0.93280030000000003</v>
      </c>
      <c r="L31">
        <v>0.57810974000000004</v>
      </c>
      <c r="M31">
        <v>1.8396683</v>
      </c>
      <c r="N31">
        <v>1.0929717999999999</v>
      </c>
      <c r="O31">
        <v>5.6297683999999997</v>
      </c>
      <c r="P31">
        <v>0.80491639999999998</v>
      </c>
      <c r="Q31">
        <v>0.13812256000000001</v>
      </c>
      <c r="S31">
        <v>-0.67303466999999995</v>
      </c>
      <c r="T31">
        <v>8.7572019999999995</v>
      </c>
      <c r="U31">
        <v>-5.0095289999999997</v>
      </c>
      <c r="W31">
        <v>-2.6094512999999999</v>
      </c>
      <c r="X31">
        <v>-0.33448791999999999</v>
      </c>
      <c r="Y31">
        <v>0.12107086</v>
      </c>
      <c r="Z31">
        <v>1.5229721000000001</v>
      </c>
      <c r="AA31">
        <v>-3.2310180000000002</v>
      </c>
      <c r="AB31">
        <v>1.2019576999999999</v>
      </c>
      <c r="AC31">
        <v>-1.1201323999999999</v>
      </c>
      <c r="AE31">
        <v>0.59165955000000003</v>
      </c>
      <c r="AF31">
        <v>4.7309950000000001</v>
      </c>
      <c r="AG31">
        <v>-1.2571486999999999</v>
      </c>
      <c r="AH31">
        <v>1.7957306</v>
      </c>
      <c r="AI31">
        <v>0.25521850000000001</v>
      </c>
      <c r="AJ31">
        <v>-2.8547592000000002</v>
      </c>
      <c r="AK31">
        <v>-2.2364959999999998</v>
      </c>
      <c r="AL31">
        <v>0.43825530000000001</v>
      </c>
      <c r="AM31">
        <v>1.6371536</v>
      </c>
      <c r="AN31">
        <v>6.3284225000000003</v>
      </c>
      <c r="AO31">
        <v>-1.1163101</v>
      </c>
      <c r="AP31" s="2">
        <v>26.48303133409593</v>
      </c>
      <c r="AQ31">
        <f t="shared" si="0"/>
        <v>0.61824449999999997</v>
      </c>
      <c r="AR31">
        <f t="shared" si="1"/>
        <v>2.9031833552270818</v>
      </c>
      <c r="AS31">
        <f t="shared" si="2"/>
        <v>-5.1881222104541633</v>
      </c>
      <c r="AT31">
        <f t="shared" si="3"/>
        <v>6.4246112104541639</v>
      </c>
    </row>
    <row r="32" spans="1:46">
      <c r="A32">
        <v>14</v>
      </c>
      <c r="B32">
        <v>1.9115143000000001</v>
      </c>
      <c r="C32">
        <v>-0.99156949999999999</v>
      </c>
      <c r="D32">
        <v>-0.34618378</v>
      </c>
      <c r="E32">
        <v>11.835357999999999</v>
      </c>
      <c r="F32">
        <v>-0.69199370000000004</v>
      </c>
      <c r="G32">
        <v>-0.87743380000000004</v>
      </c>
      <c r="H32">
        <v>1.5552292000000001</v>
      </c>
      <c r="I32">
        <v>-2.9557266000000002</v>
      </c>
      <c r="J32">
        <v>1.9183273000000001</v>
      </c>
      <c r="K32">
        <v>0.32157134999999998</v>
      </c>
      <c r="L32">
        <v>-3.6329802999999998</v>
      </c>
      <c r="M32">
        <v>-1.2690353000000001</v>
      </c>
      <c r="N32">
        <v>3.118843</v>
      </c>
      <c r="O32">
        <v>-2.8864516999999998</v>
      </c>
      <c r="P32">
        <v>-0.23049927000000001</v>
      </c>
      <c r="Q32">
        <v>-2.1560669000000001E-2</v>
      </c>
      <c r="R32">
        <v>8.7604749999999996</v>
      </c>
      <c r="S32">
        <v>-1.463768</v>
      </c>
      <c r="T32">
        <v>11.924149</v>
      </c>
      <c r="U32">
        <v>-1.86483</v>
      </c>
      <c r="V32">
        <v>3.146309</v>
      </c>
      <c r="W32">
        <v>5.9191130000000003</v>
      </c>
      <c r="X32">
        <v>-0.10079193</v>
      </c>
      <c r="Z32">
        <v>4.0232849999999996</v>
      </c>
      <c r="AA32">
        <v>-1.0696030000000001</v>
      </c>
      <c r="AB32">
        <v>11.763579999999999</v>
      </c>
      <c r="AC32">
        <v>0.36128234999999997</v>
      </c>
      <c r="AD32">
        <v>-3.3252869</v>
      </c>
      <c r="AE32">
        <v>0.67913820000000003</v>
      </c>
      <c r="AF32">
        <v>-4.7252809999999998</v>
      </c>
      <c r="AH32">
        <v>0.24108887000000001</v>
      </c>
      <c r="AI32">
        <v>0.55338290000000001</v>
      </c>
      <c r="AJ32">
        <v>11.681595</v>
      </c>
      <c r="AK32">
        <v>1.0785446000000001</v>
      </c>
      <c r="AL32">
        <v>3.1575928000000002</v>
      </c>
      <c r="AN32">
        <v>4.0427321999999997</v>
      </c>
      <c r="AO32">
        <v>2.7689210000000002</v>
      </c>
      <c r="AP32" s="2">
        <v>29.035017146093168</v>
      </c>
      <c r="AQ32">
        <f t="shared" si="0"/>
        <v>1.7380820708378379</v>
      </c>
      <c r="AR32">
        <f t="shared" si="1"/>
        <v>4.4513485173338738</v>
      </c>
      <c r="AS32">
        <f t="shared" si="2"/>
        <v>-7.1646149638299095</v>
      </c>
      <c r="AT32">
        <f t="shared" si="3"/>
        <v>10.640779105505585</v>
      </c>
    </row>
    <row r="35" spans="2:42">
      <c r="B35">
        <f>ABS(B2)</f>
        <v>0.73850154999999995</v>
      </c>
      <c r="C35">
        <f t="shared" ref="C35:AO35" si="4">ABS(C2)</f>
        <v>9.3062400000000003E-2</v>
      </c>
      <c r="D35">
        <f t="shared" si="4"/>
        <v>1.2057990999999999</v>
      </c>
      <c r="E35">
        <f t="shared" si="4"/>
        <v>1.5307732000000001</v>
      </c>
      <c r="F35">
        <f t="shared" si="4"/>
        <v>6.3414669999999997</v>
      </c>
      <c r="G35">
        <f t="shared" si="4"/>
        <v>1.4363041000000001</v>
      </c>
      <c r="H35">
        <f t="shared" si="4"/>
        <v>0.17642306999999999</v>
      </c>
      <c r="I35">
        <f t="shared" si="4"/>
        <v>1.0377274000000001</v>
      </c>
      <c r="J35">
        <f t="shared" si="4"/>
        <v>4.7711677999999997</v>
      </c>
      <c r="K35">
        <f t="shared" si="4"/>
        <v>0.29600905999999999</v>
      </c>
      <c r="M35">
        <f t="shared" si="4"/>
        <v>1.9404030000000001</v>
      </c>
      <c r="N35">
        <f t="shared" si="4"/>
        <v>0.79114055999999999</v>
      </c>
      <c r="O35">
        <f t="shared" si="4"/>
        <v>0.35186194999999998</v>
      </c>
      <c r="P35">
        <f t="shared" si="4"/>
        <v>0.49654102</v>
      </c>
      <c r="Q35">
        <f t="shared" si="4"/>
        <v>0.38070680000000001</v>
      </c>
      <c r="R35">
        <f t="shared" si="4"/>
        <v>5.9129962999999996</v>
      </c>
      <c r="S35">
        <f t="shared" si="4"/>
        <v>0.60179234000000004</v>
      </c>
      <c r="T35">
        <f t="shared" si="4"/>
        <v>0.37064075000000002</v>
      </c>
      <c r="U35">
        <f t="shared" si="4"/>
        <v>5.443676</v>
      </c>
      <c r="V35">
        <f t="shared" si="4"/>
        <v>0.38006496000000001</v>
      </c>
      <c r="W35">
        <f t="shared" si="4"/>
        <v>3.9559402000000001</v>
      </c>
      <c r="X35">
        <f t="shared" si="4"/>
        <v>0.18475151000000001</v>
      </c>
      <c r="Y35">
        <f t="shared" si="4"/>
        <v>3.179573</v>
      </c>
      <c r="AA35">
        <f t="shared" si="4"/>
        <v>1.4979305000000001</v>
      </c>
      <c r="AC35">
        <f t="shared" si="4"/>
        <v>6.4724920000000005E-2</v>
      </c>
      <c r="AD35">
        <f t="shared" si="4"/>
        <v>2.6759643999999998</v>
      </c>
      <c r="AG35">
        <f t="shared" si="4"/>
        <v>2.8220863</v>
      </c>
      <c r="AH35">
        <f t="shared" si="4"/>
        <v>0.25446415</v>
      </c>
      <c r="AI35">
        <f t="shared" si="4"/>
        <v>0.27076053999999999</v>
      </c>
      <c r="AJ35">
        <f t="shared" si="4"/>
        <v>3.1802988000000001</v>
      </c>
      <c r="AK35">
        <f t="shared" si="4"/>
        <v>0.37082100000000001</v>
      </c>
      <c r="AL35">
        <f t="shared" si="4"/>
        <v>8.3685720000000003</v>
      </c>
      <c r="AM35">
        <f t="shared" si="4"/>
        <v>0.45628930000000001</v>
      </c>
      <c r="AN35">
        <f t="shared" si="4"/>
        <v>0.33959675</v>
      </c>
      <c r="AO35">
        <f t="shared" si="4"/>
        <v>1.3472500000000001</v>
      </c>
      <c r="AP35">
        <f>AVERAGE(B35:AO35)</f>
        <v>1.807602335142857</v>
      </c>
    </row>
    <row r="36" spans="2:42">
      <c r="B36">
        <f t="shared" ref="B36:AO36" si="5">ABS(B3)</f>
        <v>0.82770157</v>
      </c>
      <c r="C36">
        <f t="shared" si="5"/>
        <v>0.77965260000000003</v>
      </c>
      <c r="D36">
        <f t="shared" si="5"/>
        <v>0.12839413</v>
      </c>
      <c r="E36">
        <f t="shared" si="5"/>
        <v>1.7149734000000001</v>
      </c>
      <c r="F36">
        <f t="shared" si="5"/>
        <v>1.8027754</v>
      </c>
      <c r="G36">
        <f t="shared" si="5"/>
        <v>0.21436595999999999</v>
      </c>
      <c r="H36">
        <f t="shared" si="5"/>
        <v>0.87429809999999997</v>
      </c>
      <c r="I36">
        <f t="shared" si="5"/>
        <v>0.45829389999999998</v>
      </c>
      <c r="J36">
        <f t="shared" si="5"/>
        <v>2.1366242999999998</v>
      </c>
      <c r="K36">
        <f t="shared" si="5"/>
        <v>1.1077557</v>
      </c>
      <c r="M36">
        <f t="shared" si="5"/>
        <v>0.60408589999999995</v>
      </c>
      <c r="N36">
        <f t="shared" si="5"/>
        <v>1.0183610999999999</v>
      </c>
      <c r="O36">
        <f t="shared" si="5"/>
        <v>1.0237769999999999</v>
      </c>
      <c r="P36">
        <f t="shared" si="5"/>
        <v>2.2917651999999999</v>
      </c>
      <c r="Q36">
        <f t="shared" si="5"/>
        <v>1.4888382</v>
      </c>
      <c r="R36">
        <f t="shared" si="5"/>
        <v>5.1149405999999997</v>
      </c>
      <c r="S36">
        <f t="shared" si="5"/>
        <v>4.1696986999999996</v>
      </c>
      <c r="T36">
        <f t="shared" si="5"/>
        <v>3.0107594</v>
      </c>
      <c r="U36">
        <f t="shared" si="5"/>
        <v>6.0690613000000004</v>
      </c>
      <c r="V36">
        <f t="shared" si="5"/>
        <v>2.0275202000000001</v>
      </c>
      <c r="W36">
        <f t="shared" si="5"/>
        <v>0.40459538</v>
      </c>
      <c r="X36">
        <f t="shared" si="5"/>
        <v>0.4889288</v>
      </c>
      <c r="Y36">
        <f t="shared" si="5"/>
        <v>2.3603649999999998</v>
      </c>
      <c r="AA36">
        <f t="shared" si="5"/>
        <v>0.25442885999999998</v>
      </c>
      <c r="AC36">
        <f t="shared" si="5"/>
        <v>2.6110324999999999</v>
      </c>
      <c r="AD36">
        <f t="shared" si="5"/>
        <v>0.69650745000000003</v>
      </c>
      <c r="AE36">
        <f t="shared" si="5"/>
        <v>1.8834705</v>
      </c>
      <c r="AF36">
        <f t="shared" si="5"/>
        <v>4.2309970000000003</v>
      </c>
      <c r="AG36">
        <f t="shared" si="5"/>
        <v>2.8920536000000001</v>
      </c>
      <c r="AH36">
        <f t="shared" si="5"/>
        <v>2.2252616999999999</v>
      </c>
      <c r="AI36">
        <f t="shared" si="5"/>
        <v>4.3336610000000002</v>
      </c>
      <c r="AJ36">
        <f t="shared" si="5"/>
        <v>4.1575202999999998</v>
      </c>
      <c r="AK36">
        <f t="shared" si="5"/>
        <v>1.584732</v>
      </c>
      <c r="AL36">
        <f t="shared" si="5"/>
        <v>5.621073</v>
      </c>
      <c r="AM36">
        <f t="shared" si="5"/>
        <v>2.9498129999999998</v>
      </c>
      <c r="AN36">
        <f t="shared" si="5"/>
        <v>0.93705654000000005</v>
      </c>
      <c r="AO36">
        <f t="shared" si="5"/>
        <v>0.28785230000000001</v>
      </c>
      <c r="AP36">
        <f t="shared" ref="AP36:AP65" si="6">AVERAGE(B36:AO36)</f>
        <v>2.0211619348648648</v>
      </c>
    </row>
    <row r="37" spans="2:42">
      <c r="B37">
        <f t="shared" ref="B37:AO37" si="7">ABS(B4)</f>
        <v>2.6195507</v>
      </c>
      <c r="C37">
        <f t="shared" si="7"/>
        <v>1.0150785</v>
      </c>
      <c r="D37">
        <f t="shared" si="7"/>
        <v>1.3573875</v>
      </c>
      <c r="E37">
        <f t="shared" si="7"/>
        <v>6.4158172999999996</v>
      </c>
      <c r="F37">
        <f t="shared" si="7"/>
        <v>0.52552319999999997</v>
      </c>
      <c r="G37">
        <f t="shared" si="7"/>
        <v>3.7196731999999999</v>
      </c>
      <c r="H37">
        <f t="shared" si="7"/>
        <v>2.0849742999999998</v>
      </c>
      <c r="I37">
        <f t="shared" si="7"/>
        <v>1.8797417000000001</v>
      </c>
      <c r="J37">
        <f t="shared" si="7"/>
        <v>2.1168089999999999</v>
      </c>
      <c r="K37">
        <f t="shared" si="7"/>
        <v>1.3264655999999999</v>
      </c>
      <c r="M37">
        <f t="shared" si="7"/>
        <v>7.9507830000000002E-2</v>
      </c>
      <c r="N37">
        <f t="shared" si="7"/>
        <v>0.57954689999999998</v>
      </c>
      <c r="O37">
        <f t="shared" si="7"/>
        <v>0.22367667999999999</v>
      </c>
      <c r="P37">
        <f t="shared" si="7"/>
        <v>4.8577423</v>
      </c>
      <c r="Q37">
        <f t="shared" si="7"/>
        <v>0.30584526000000001</v>
      </c>
      <c r="R37">
        <f t="shared" si="7"/>
        <v>3.9479408</v>
      </c>
      <c r="S37">
        <f t="shared" si="7"/>
        <v>0.21553516</v>
      </c>
      <c r="T37">
        <f t="shared" si="7"/>
        <v>8.4436</v>
      </c>
      <c r="U37">
        <f t="shared" si="7"/>
        <v>9.5335044999999994</v>
      </c>
      <c r="V37">
        <f t="shared" si="7"/>
        <v>0.51767160000000001</v>
      </c>
      <c r="W37">
        <f t="shared" si="7"/>
        <v>0.16086674000000001</v>
      </c>
      <c r="X37">
        <f t="shared" si="7"/>
        <v>7.1005819999999997E-2</v>
      </c>
      <c r="Z37">
        <f t="shared" si="7"/>
        <v>0.76778029999999997</v>
      </c>
      <c r="AA37">
        <f t="shared" si="7"/>
        <v>0.28902911999999997</v>
      </c>
      <c r="AC37">
        <f t="shared" si="7"/>
        <v>2.9213847999999998</v>
      </c>
      <c r="AD37">
        <f t="shared" si="7"/>
        <v>2.7774868000000001</v>
      </c>
      <c r="AE37">
        <f t="shared" si="7"/>
        <v>5.9031715</v>
      </c>
      <c r="AG37">
        <f t="shared" si="7"/>
        <v>0.18460655000000001</v>
      </c>
      <c r="AH37">
        <f t="shared" si="7"/>
        <v>0.78804110000000005</v>
      </c>
      <c r="AI37">
        <f t="shared" si="7"/>
        <v>1.3675060000000001</v>
      </c>
      <c r="AJ37">
        <f t="shared" si="7"/>
        <v>2.8190650000000002</v>
      </c>
      <c r="AK37">
        <f t="shared" si="7"/>
        <v>0.17120457</v>
      </c>
      <c r="AL37">
        <f t="shared" si="7"/>
        <v>4.5335179999999999</v>
      </c>
      <c r="AM37">
        <f t="shared" si="7"/>
        <v>0.31789303000000002</v>
      </c>
      <c r="AN37">
        <f t="shared" si="7"/>
        <v>2.6572762000000001</v>
      </c>
      <c r="AO37">
        <f t="shared" si="7"/>
        <v>0.94997025000000002</v>
      </c>
      <c r="AP37">
        <f t="shared" si="6"/>
        <v>2.1790388280555555</v>
      </c>
    </row>
    <row r="38" spans="2:42">
      <c r="B38">
        <f t="shared" ref="B38:AO38" si="8">ABS(B5)</f>
        <v>2.5754833000000001</v>
      </c>
      <c r="C38">
        <f t="shared" si="8"/>
        <v>1.5967045</v>
      </c>
      <c r="D38">
        <f t="shared" si="8"/>
        <v>2.9688902000000001</v>
      </c>
      <c r="E38">
        <f t="shared" si="8"/>
        <v>0.17259311999999999</v>
      </c>
      <c r="F38">
        <f t="shared" si="8"/>
        <v>2.0308790000000001</v>
      </c>
      <c r="G38">
        <f t="shared" si="8"/>
        <v>0.71210669999999998</v>
      </c>
      <c r="H38">
        <f t="shared" si="8"/>
        <v>2.1935692000000002</v>
      </c>
      <c r="I38">
        <f t="shared" si="8"/>
        <v>4.1863929999999998</v>
      </c>
      <c r="J38">
        <f t="shared" si="8"/>
        <v>0.44221877999999998</v>
      </c>
      <c r="K38">
        <f t="shared" si="8"/>
        <v>0.77828025999999995</v>
      </c>
      <c r="L38">
        <f t="shared" si="8"/>
        <v>4.0379449999999997</v>
      </c>
      <c r="M38">
        <f t="shared" si="8"/>
        <v>1.0993710000000001</v>
      </c>
      <c r="N38">
        <f t="shared" si="8"/>
        <v>0.42860794000000002</v>
      </c>
      <c r="O38">
        <f t="shared" si="8"/>
        <v>3.8892039999999999</v>
      </c>
      <c r="P38">
        <f t="shared" si="8"/>
        <v>1.5634737000000001</v>
      </c>
      <c r="Q38">
        <f t="shared" si="8"/>
        <v>0.90015789999999996</v>
      </c>
      <c r="R38">
        <f t="shared" si="8"/>
        <v>4.2288129999999997</v>
      </c>
      <c r="S38">
        <f t="shared" si="8"/>
        <v>1.4589137999999999</v>
      </c>
      <c r="T38">
        <f t="shared" si="8"/>
        <v>2.1096916000000001</v>
      </c>
      <c r="U38">
        <f t="shared" si="8"/>
        <v>9.3017640000000004</v>
      </c>
      <c r="V38">
        <f t="shared" si="8"/>
        <v>1.2570847999999999</v>
      </c>
      <c r="W38">
        <f t="shared" si="8"/>
        <v>5.7394543000000002</v>
      </c>
      <c r="X38">
        <f t="shared" si="8"/>
        <v>0.79911136999999999</v>
      </c>
      <c r="Y38">
        <f t="shared" si="8"/>
        <v>1.9606437999999999</v>
      </c>
      <c r="Z38">
        <f t="shared" si="8"/>
        <v>2.4476490000000002</v>
      </c>
      <c r="AA38">
        <f t="shared" si="8"/>
        <v>0.58228780000000002</v>
      </c>
      <c r="AC38">
        <f t="shared" si="8"/>
        <v>4.0980376999999999</v>
      </c>
      <c r="AD38">
        <f t="shared" si="8"/>
        <v>0.71695039999999999</v>
      </c>
      <c r="AE38">
        <f t="shared" si="8"/>
        <v>5.1490429999999998</v>
      </c>
      <c r="AF38">
        <f t="shared" si="8"/>
        <v>5.5769615000000003</v>
      </c>
      <c r="AG38">
        <f t="shared" si="8"/>
        <v>6.9934120000000002</v>
      </c>
      <c r="AH38">
        <f t="shared" si="8"/>
        <v>1.0055274999999999</v>
      </c>
      <c r="AI38">
        <f t="shared" si="8"/>
        <v>0.91144369999999997</v>
      </c>
      <c r="AJ38">
        <f t="shared" si="8"/>
        <v>4.2453345999999996</v>
      </c>
      <c r="AK38">
        <f t="shared" si="8"/>
        <v>1.4011602000000001</v>
      </c>
      <c r="AL38">
        <f t="shared" si="8"/>
        <v>7.0294265999999999</v>
      </c>
      <c r="AM38">
        <f t="shared" si="8"/>
        <v>2.2103252000000002</v>
      </c>
      <c r="AN38">
        <f t="shared" si="8"/>
        <v>2.6629010000000002</v>
      </c>
      <c r="AO38">
        <f t="shared" si="8"/>
        <v>3.3815917999999998</v>
      </c>
      <c r="AP38">
        <f t="shared" si="6"/>
        <v>2.688292468461539</v>
      </c>
    </row>
    <row r="39" spans="2:42">
      <c r="B39">
        <f t="shared" ref="B39:AO39" si="9">ABS(B6)</f>
        <v>0.83943559999999995</v>
      </c>
      <c r="C39">
        <f t="shared" si="9"/>
        <v>0.57905865000000001</v>
      </c>
      <c r="D39">
        <f t="shared" si="9"/>
        <v>1.6339931000000001</v>
      </c>
      <c r="E39">
        <f t="shared" si="9"/>
        <v>3.9500427</v>
      </c>
      <c r="F39">
        <f t="shared" si="9"/>
        <v>0.75020980000000004</v>
      </c>
      <c r="G39">
        <f t="shared" si="9"/>
        <v>1.8020935</v>
      </c>
      <c r="H39">
        <f t="shared" si="9"/>
        <v>0.5954895</v>
      </c>
      <c r="I39">
        <f t="shared" si="9"/>
        <v>0.77962589999999998</v>
      </c>
      <c r="J39">
        <f t="shared" si="9"/>
        <v>2.0318049999999999</v>
      </c>
      <c r="K39">
        <f t="shared" si="9"/>
        <v>0.66455554999999999</v>
      </c>
      <c r="L39">
        <f t="shared" si="9"/>
        <v>7.0921690000000002</v>
      </c>
      <c r="M39">
        <f t="shared" si="9"/>
        <v>4.3618202000000002E-2</v>
      </c>
      <c r="N39">
        <f t="shared" si="9"/>
        <v>3.4525776000000001</v>
      </c>
      <c r="O39">
        <f t="shared" si="9"/>
        <v>1.5203724000000001</v>
      </c>
      <c r="P39">
        <f t="shared" si="9"/>
        <v>1.908493E-2</v>
      </c>
      <c r="Q39">
        <f t="shared" si="9"/>
        <v>1.6597042</v>
      </c>
      <c r="R39">
        <f t="shared" si="9"/>
        <v>2.0746783999999998</v>
      </c>
      <c r="S39">
        <f t="shared" si="9"/>
        <v>2.264494</v>
      </c>
      <c r="T39">
        <f t="shared" si="9"/>
        <v>2.1966256999999998</v>
      </c>
      <c r="U39">
        <f t="shared" si="9"/>
        <v>12.160427</v>
      </c>
      <c r="V39">
        <f t="shared" si="9"/>
        <v>1.5949593</v>
      </c>
      <c r="W39">
        <f t="shared" si="9"/>
        <v>2.3932896000000001</v>
      </c>
      <c r="X39">
        <f t="shared" si="9"/>
        <v>0.53748989999999996</v>
      </c>
      <c r="Y39">
        <f t="shared" si="9"/>
        <v>2.3841038000000001</v>
      </c>
      <c r="Z39">
        <f t="shared" si="9"/>
        <v>8.1418989999999997E-2</v>
      </c>
      <c r="AA39">
        <f t="shared" si="9"/>
        <v>0.73440649999999996</v>
      </c>
      <c r="AC39">
        <f t="shared" si="9"/>
        <v>0.13299464999999999</v>
      </c>
      <c r="AD39">
        <f t="shared" si="9"/>
        <v>1.1786289000000001</v>
      </c>
      <c r="AE39">
        <f t="shared" si="9"/>
        <v>2.8421487999999999</v>
      </c>
      <c r="AF39">
        <f t="shared" si="9"/>
        <v>23.056000000000001</v>
      </c>
      <c r="AG39">
        <f t="shared" si="9"/>
        <v>5.1136493999999999</v>
      </c>
      <c r="AH39">
        <f t="shared" si="9"/>
        <v>2.1682739999999999E-2</v>
      </c>
      <c r="AI39">
        <f t="shared" si="9"/>
        <v>4.4699134999999997</v>
      </c>
      <c r="AJ39">
        <f t="shared" si="9"/>
        <v>1.1378727</v>
      </c>
      <c r="AK39">
        <f t="shared" si="9"/>
        <v>0.67744254999999998</v>
      </c>
      <c r="AL39">
        <f t="shared" si="9"/>
        <v>0.42810154</v>
      </c>
      <c r="AM39">
        <f t="shared" si="9"/>
        <v>0.60997009999999996</v>
      </c>
      <c r="AN39">
        <f t="shared" si="9"/>
        <v>7.704752</v>
      </c>
      <c r="AO39">
        <f t="shared" si="9"/>
        <v>0.21079825999999999</v>
      </c>
      <c r="AP39">
        <f t="shared" si="6"/>
        <v>2.6005047169743594</v>
      </c>
    </row>
    <row r="40" spans="2:42">
      <c r="B40">
        <f t="shared" ref="B40:AO40" si="10">ABS(B7)</f>
        <v>0.70910454000000001</v>
      </c>
      <c r="C40">
        <f t="shared" si="10"/>
        <v>1.1846007999999999</v>
      </c>
      <c r="D40">
        <f t="shared" si="10"/>
        <v>1.92628</v>
      </c>
      <c r="E40">
        <f t="shared" si="10"/>
        <v>4.8342093999999998</v>
      </c>
      <c r="F40">
        <f t="shared" si="10"/>
        <v>2.6515732000000001</v>
      </c>
      <c r="G40">
        <f t="shared" si="10"/>
        <v>4.4417685999999996</v>
      </c>
      <c r="H40">
        <f t="shared" si="10"/>
        <v>0.70087624000000004</v>
      </c>
      <c r="I40">
        <f t="shared" si="10"/>
        <v>3.3593120000000001</v>
      </c>
      <c r="J40">
        <f t="shared" si="10"/>
        <v>2.9217300000000002</v>
      </c>
      <c r="K40">
        <f t="shared" si="10"/>
        <v>0.35436152999999998</v>
      </c>
      <c r="L40">
        <f t="shared" si="10"/>
        <v>7.0921690000000002</v>
      </c>
      <c r="M40">
        <f t="shared" si="10"/>
        <v>0.22470665000000001</v>
      </c>
      <c r="N40">
        <f t="shared" si="10"/>
        <v>3.2929515999999999</v>
      </c>
      <c r="O40">
        <f t="shared" si="10"/>
        <v>2.5399208</v>
      </c>
      <c r="P40">
        <f t="shared" si="10"/>
        <v>1.0026932</v>
      </c>
      <c r="Q40">
        <f t="shared" si="10"/>
        <v>1.0784587999999999</v>
      </c>
      <c r="R40">
        <f t="shared" si="10"/>
        <v>4.4866809999999999</v>
      </c>
      <c r="S40">
        <f t="shared" si="10"/>
        <v>0.24414825000000001</v>
      </c>
      <c r="T40">
        <f t="shared" si="10"/>
        <v>2.5584020000000001</v>
      </c>
      <c r="U40">
        <f t="shared" si="10"/>
        <v>8.8029860000000001E-2</v>
      </c>
      <c r="W40">
        <f t="shared" si="10"/>
        <v>1.8333263</v>
      </c>
      <c r="X40">
        <f t="shared" si="10"/>
        <v>1.2547330999999999</v>
      </c>
      <c r="Y40">
        <f t="shared" si="10"/>
        <v>1.0530318999999999</v>
      </c>
      <c r="Z40">
        <f t="shared" si="10"/>
        <v>0.91657829999999996</v>
      </c>
      <c r="AA40">
        <f t="shared" si="10"/>
        <v>0.42657948000000001</v>
      </c>
      <c r="AC40">
        <f t="shared" si="10"/>
        <v>0.83204555999999996</v>
      </c>
      <c r="AD40">
        <f t="shared" si="10"/>
        <v>2.8640593999999999</v>
      </c>
      <c r="AE40">
        <f t="shared" si="10"/>
        <v>2.6402806999999999</v>
      </c>
      <c r="AG40">
        <f t="shared" si="10"/>
        <v>6.1947403000000003</v>
      </c>
      <c r="AH40">
        <f t="shared" si="10"/>
        <v>0.12377929999999999</v>
      </c>
      <c r="AI40">
        <f t="shared" si="10"/>
        <v>0.27182484000000001</v>
      </c>
      <c r="AJ40">
        <f t="shared" si="10"/>
        <v>0.29196072000000001</v>
      </c>
      <c r="AK40">
        <f t="shared" si="10"/>
        <v>3.8091105999999999</v>
      </c>
      <c r="AL40">
        <f t="shared" si="10"/>
        <v>3.6651381999999999</v>
      </c>
      <c r="AM40">
        <f t="shared" si="10"/>
        <v>1.1461792</v>
      </c>
      <c r="AN40">
        <f t="shared" si="10"/>
        <v>1.3024043999999999</v>
      </c>
      <c r="AO40">
        <f t="shared" si="10"/>
        <v>0.67737674999999997</v>
      </c>
      <c r="AP40">
        <f t="shared" si="6"/>
        <v>2.0268953113513515</v>
      </c>
    </row>
    <row r="41" spans="2:42">
      <c r="B41">
        <f t="shared" ref="B41:AO41" si="11">ABS(B8)</f>
        <v>0.71397876999999998</v>
      </c>
      <c r="C41">
        <f t="shared" si="11"/>
        <v>0.1315403</v>
      </c>
      <c r="D41">
        <f t="shared" si="11"/>
        <v>0.23808002</v>
      </c>
      <c r="E41">
        <f t="shared" si="11"/>
        <v>1.4812622</v>
      </c>
      <c r="F41">
        <f t="shared" si="11"/>
        <v>1.9136868</v>
      </c>
      <c r="G41">
        <f t="shared" si="11"/>
        <v>5.6433410000000004</v>
      </c>
      <c r="H41">
        <f t="shared" si="11"/>
        <v>0.8955765</v>
      </c>
      <c r="I41">
        <f t="shared" si="11"/>
        <v>0.44039440000000002</v>
      </c>
      <c r="J41">
        <f t="shared" si="11"/>
        <v>3.4300556000000002</v>
      </c>
      <c r="K41">
        <f t="shared" si="11"/>
        <v>0.22694491999999999</v>
      </c>
      <c r="M41">
        <f t="shared" si="11"/>
        <v>0.8052473</v>
      </c>
      <c r="N41">
        <f t="shared" si="11"/>
        <v>2.0187596999999999</v>
      </c>
      <c r="O41">
        <f t="shared" si="11"/>
        <v>1.1856842000000001</v>
      </c>
      <c r="P41">
        <f t="shared" si="11"/>
        <v>8.3496094000000007E-2</v>
      </c>
      <c r="Q41">
        <f t="shared" si="11"/>
        <v>0.96906566999999999</v>
      </c>
      <c r="R41">
        <f t="shared" si="11"/>
        <v>2.9297943000000002</v>
      </c>
      <c r="S41">
        <f t="shared" si="11"/>
        <v>2.1742039000000002</v>
      </c>
      <c r="T41">
        <f t="shared" si="11"/>
        <v>2.9653578</v>
      </c>
      <c r="U41">
        <f t="shared" si="11"/>
        <v>9.7879850000000008</v>
      </c>
      <c r="V41">
        <f t="shared" si="11"/>
        <v>0.59682846000000001</v>
      </c>
      <c r="W41">
        <f t="shared" si="11"/>
        <v>3.7185115999999998</v>
      </c>
      <c r="X41">
        <f t="shared" si="11"/>
        <v>0.36245346000000001</v>
      </c>
      <c r="Z41">
        <f t="shared" si="11"/>
        <v>1.2083359</v>
      </c>
      <c r="AA41">
        <f t="shared" si="11"/>
        <v>0.46323966999999999</v>
      </c>
      <c r="AC41">
        <f t="shared" si="11"/>
        <v>5.648657</v>
      </c>
      <c r="AD41">
        <f t="shared" si="11"/>
        <v>0.20213413</v>
      </c>
      <c r="AE41">
        <f t="shared" si="11"/>
        <v>6.9784490000000003</v>
      </c>
      <c r="AG41">
        <f t="shared" si="11"/>
        <v>2.6305141000000001</v>
      </c>
      <c r="AH41">
        <f t="shared" si="11"/>
        <v>0.12418174999999999</v>
      </c>
      <c r="AI41">
        <f t="shared" si="11"/>
        <v>0.56186959999999997</v>
      </c>
      <c r="AJ41">
        <f t="shared" si="11"/>
        <v>1.351572</v>
      </c>
      <c r="AK41">
        <f t="shared" si="11"/>
        <v>0.82925990000000005</v>
      </c>
      <c r="AL41">
        <f t="shared" si="11"/>
        <v>0.90457535</v>
      </c>
      <c r="AM41">
        <f t="shared" si="11"/>
        <v>0.22386455999999999</v>
      </c>
      <c r="AN41">
        <f t="shared" si="11"/>
        <v>2.0369796999999998</v>
      </c>
      <c r="AO41">
        <f t="shared" si="11"/>
        <v>1.2167082</v>
      </c>
      <c r="AP41">
        <f t="shared" si="6"/>
        <v>1.8636830237222217</v>
      </c>
    </row>
    <row r="42" spans="2:42">
      <c r="B42">
        <f t="shared" ref="B42:AO42" si="12">ABS(B9)</f>
        <v>2.5541325000000001</v>
      </c>
      <c r="C42">
        <f t="shared" si="12"/>
        <v>2.1062012000000001</v>
      </c>
      <c r="D42">
        <f t="shared" si="12"/>
        <v>0.54849530000000002</v>
      </c>
      <c r="E42">
        <f t="shared" si="12"/>
        <v>0.64744469999999998</v>
      </c>
      <c r="F42">
        <f t="shared" si="12"/>
        <v>5.7452793</v>
      </c>
      <c r="G42">
        <f t="shared" si="12"/>
        <v>2.8311709999999999</v>
      </c>
      <c r="H42">
        <f t="shared" si="12"/>
        <v>0.12919997999999999</v>
      </c>
      <c r="I42">
        <f t="shared" si="12"/>
        <v>1.1931381000000001</v>
      </c>
      <c r="J42">
        <f t="shared" si="12"/>
        <v>1.6905022000000001</v>
      </c>
      <c r="K42">
        <f t="shared" si="12"/>
        <v>2.9285717</v>
      </c>
      <c r="L42">
        <f t="shared" si="12"/>
        <v>3.0103949999999999</v>
      </c>
      <c r="M42">
        <f t="shared" si="12"/>
        <v>0.33414460000000001</v>
      </c>
      <c r="N42">
        <f t="shared" si="12"/>
        <v>1.2795897000000001</v>
      </c>
      <c r="O42">
        <f t="shared" si="12"/>
        <v>1.2713051</v>
      </c>
      <c r="P42">
        <f t="shared" si="12"/>
        <v>1.4469337</v>
      </c>
      <c r="Q42">
        <f t="shared" si="12"/>
        <v>0.96066092999999997</v>
      </c>
      <c r="R42">
        <f t="shared" si="12"/>
        <v>2.7787820000000001</v>
      </c>
      <c r="S42">
        <f t="shared" si="12"/>
        <v>0.97289276000000002</v>
      </c>
      <c r="T42">
        <f t="shared" si="12"/>
        <v>2.4582796</v>
      </c>
      <c r="U42">
        <f t="shared" si="12"/>
        <v>0.7661886</v>
      </c>
      <c r="V42">
        <f t="shared" si="12"/>
        <v>1.8772564</v>
      </c>
      <c r="W42">
        <f t="shared" si="12"/>
        <v>2.6946382999999998</v>
      </c>
      <c r="X42">
        <f t="shared" si="12"/>
        <v>0.99930286000000002</v>
      </c>
      <c r="Y42">
        <f t="shared" si="12"/>
        <v>1.8143349</v>
      </c>
      <c r="Z42">
        <f t="shared" si="12"/>
        <v>2.3730698000000001</v>
      </c>
      <c r="AA42">
        <f t="shared" si="12"/>
        <v>0.25492764000000001</v>
      </c>
      <c r="AD42">
        <f t="shared" si="12"/>
        <v>0.27015018000000002</v>
      </c>
      <c r="AE42">
        <f t="shared" si="12"/>
        <v>4.1265210000000003</v>
      </c>
      <c r="AF42">
        <f t="shared" si="12"/>
        <v>11.844427</v>
      </c>
      <c r="AG42">
        <f t="shared" si="12"/>
        <v>7.5721569999999998</v>
      </c>
      <c r="AH42">
        <f t="shared" si="12"/>
        <v>0.65088654000000001</v>
      </c>
      <c r="AI42">
        <f t="shared" si="12"/>
        <v>1.7869873000000001</v>
      </c>
      <c r="AJ42">
        <f t="shared" si="12"/>
        <v>0.44194412</v>
      </c>
      <c r="AK42">
        <f t="shared" si="12"/>
        <v>0.49778652000000001</v>
      </c>
      <c r="AL42">
        <f t="shared" si="12"/>
        <v>0.5220146</v>
      </c>
      <c r="AM42">
        <f t="shared" si="12"/>
        <v>2.4409236999999999</v>
      </c>
      <c r="AN42">
        <f t="shared" si="12"/>
        <v>2.1899470999999999</v>
      </c>
      <c r="AO42">
        <f t="shared" si="12"/>
        <v>2.1069002000000001</v>
      </c>
      <c r="AP42">
        <f t="shared" si="6"/>
        <v>2.1083548192105268</v>
      </c>
    </row>
    <row r="43" spans="2:42">
      <c r="B43">
        <f t="shared" ref="B43:AO43" si="13">ABS(B10)</f>
        <v>1.2508440000000001</v>
      </c>
      <c r="C43">
        <f t="shared" si="13"/>
        <v>0.66471290000000005</v>
      </c>
      <c r="D43">
        <f t="shared" si="13"/>
        <v>0.59296610000000005</v>
      </c>
      <c r="E43">
        <f t="shared" si="13"/>
        <v>1.7463721999999999</v>
      </c>
      <c r="F43">
        <f t="shared" si="13"/>
        <v>1.7755451</v>
      </c>
      <c r="G43">
        <f t="shared" si="13"/>
        <v>7.2242490000000004</v>
      </c>
      <c r="H43">
        <f t="shared" si="13"/>
        <v>3.0921249999999998</v>
      </c>
      <c r="I43">
        <f t="shared" si="13"/>
        <v>1.0371094000000001</v>
      </c>
      <c r="J43">
        <f t="shared" si="13"/>
        <v>1.7687330000000001</v>
      </c>
      <c r="K43">
        <f t="shared" si="13"/>
        <v>2.0876446</v>
      </c>
      <c r="L43">
        <f t="shared" si="13"/>
        <v>5.591507</v>
      </c>
      <c r="M43">
        <f t="shared" si="13"/>
        <v>0.81579875999999996</v>
      </c>
      <c r="N43">
        <f t="shared" si="13"/>
        <v>4.899597</v>
      </c>
      <c r="O43">
        <f t="shared" si="13"/>
        <v>1.4411963999999999</v>
      </c>
      <c r="P43">
        <f t="shared" si="13"/>
        <v>3.8192710000000001</v>
      </c>
      <c r="Q43">
        <f t="shared" si="13"/>
        <v>3.9785518999999998</v>
      </c>
      <c r="R43">
        <f t="shared" si="13"/>
        <v>16.183502000000001</v>
      </c>
      <c r="S43">
        <f t="shared" si="13"/>
        <v>3.3874873999999999</v>
      </c>
      <c r="T43">
        <f t="shared" si="13"/>
        <v>2.0693226</v>
      </c>
      <c r="U43">
        <f t="shared" si="13"/>
        <v>4.2409686999999998</v>
      </c>
      <c r="V43">
        <f t="shared" si="13"/>
        <v>0.19534016000000001</v>
      </c>
      <c r="W43">
        <f t="shared" si="13"/>
        <v>0.35359859999999999</v>
      </c>
      <c r="X43">
        <f t="shared" si="13"/>
        <v>0.11848068</v>
      </c>
      <c r="Y43">
        <f t="shared" si="13"/>
        <v>0.27905655000000001</v>
      </c>
      <c r="Z43">
        <f t="shared" si="13"/>
        <v>2.8582602000000001</v>
      </c>
      <c r="AA43">
        <f t="shared" si="13"/>
        <v>0.8655062</v>
      </c>
      <c r="AC43">
        <f t="shared" si="13"/>
        <v>3.014967</v>
      </c>
      <c r="AD43">
        <f t="shared" si="13"/>
        <v>2.6587887000000001</v>
      </c>
      <c r="AE43">
        <f t="shared" si="13"/>
        <v>3.9878770000000001</v>
      </c>
      <c r="AF43">
        <f t="shared" si="13"/>
        <v>8.3718219999999999</v>
      </c>
      <c r="AG43">
        <f t="shared" si="13"/>
        <v>2.4654045</v>
      </c>
      <c r="AH43">
        <f t="shared" si="13"/>
        <v>0.13047981</v>
      </c>
      <c r="AI43">
        <f t="shared" si="13"/>
        <v>7.5846539999999996</v>
      </c>
      <c r="AJ43">
        <f t="shared" si="13"/>
        <v>2.0115623</v>
      </c>
      <c r="AK43">
        <f t="shared" si="13"/>
        <v>0.61640835000000005</v>
      </c>
      <c r="AL43">
        <f t="shared" si="13"/>
        <v>0.23548698000000001</v>
      </c>
      <c r="AM43">
        <f t="shared" si="13"/>
        <v>6.8998340000000005E-2</v>
      </c>
      <c r="AN43">
        <f t="shared" si="13"/>
        <v>5.9582670000000002</v>
      </c>
      <c r="AO43">
        <f t="shared" si="13"/>
        <v>1.0940151</v>
      </c>
      <c r="AP43">
        <f t="shared" si="6"/>
        <v>2.8342686546153848</v>
      </c>
    </row>
    <row r="44" spans="2:42">
      <c r="B44">
        <f t="shared" ref="B44:AN44" si="14">ABS(B11)</f>
        <v>0.91347409999999996</v>
      </c>
      <c r="C44">
        <f t="shared" si="14"/>
        <v>9.9165920000000005E-2</v>
      </c>
      <c r="D44">
        <f t="shared" si="14"/>
        <v>1.2113894999999999</v>
      </c>
      <c r="E44">
        <f t="shared" si="14"/>
        <v>9.9524500000000002E-2</v>
      </c>
      <c r="F44">
        <f t="shared" si="14"/>
        <v>4.0502186</v>
      </c>
      <c r="G44">
        <f t="shared" si="14"/>
        <v>3.2408351999999998</v>
      </c>
      <c r="H44">
        <f t="shared" si="14"/>
        <v>3.6934643</v>
      </c>
      <c r="I44">
        <f t="shared" si="14"/>
        <v>0.8054886</v>
      </c>
      <c r="J44">
        <f t="shared" si="14"/>
        <v>0.22253418</v>
      </c>
      <c r="K44">
        <f t="shared" si="14"/>
        <v>0.57328509999999999</v>
      </c>
      <c r="L44">
        <f t="shared" si="14"/>
        <v>0.36929703000000003</v>
      </c>
      <c r="M44">
        <f t="shared" si="14"/>
        <v>0.7742462</v>
      </c>
      <c r="N44">
        <f t="shared" si="14"/>
        <v>0.8535528</v>
      </c>
      <c r="O44">
        <f t="shared" si="14"/>
        <v>0.68141746999999997</v>
      </c>
      <c r="P44">
        <f t="shared" si="14"/>
        <v>0.39258670000000001</v>
      </c>
      <c r="Q44">
        <f t="shared" si="14"/>
        <v>0.66424464999999999</v>
      </c>
      <c r="R44">
        <f t="shared" si="14"/>
        <v>5.1257114000000001</v>
      </c>
      <c r="S44">
        <f t="shared" si="14"/>
        <v>0.52896690000000002</v>
      </c>
      <c r="T44">
        <f t="shared" si="14"/>
        <v>1.5471915999999999</v>
      </c>
      <c r="U44">
        <f t="shared" si="14"/>
        <v>3.2538605</v>
      </c>
      <c r="V44">
        <f t="shared" si="14"/>
        <v>1.5490417000000001</v>
      </c>
      <c r="W44">
        <f t="shared" si="14"/>
        <v>2.5078087</v>
      </c>
      <c r="X44">
        <f t="shared" si="14"/>
        <v>0.52484319999999995</v>
      </c>
      <c r="Y44">
        <f t="shared" si="14"/>
        <v>2.2182616999999998</v>
      </c>
      <c r="Z44">
        <f t="shared" si="14"/>
        <v>1.6981392</v>
      </c>
      <c r="AA44">
        <f t="shared" si="14"/>
        <v>1.4353408999999999</v>
      </c>
      <c r="AC44">
        <f t="shared" si="14"/>
        <v>2.0115185000000002</v>
      </c>
      <c r="AD44">
        <f t="shared" si="14"/>
        <v>0.25349808000000001</v>
      </c>
      <c r="AE44">
        <f t="shared" si="14"/>
        <v>5.0874825000000001</v>
      </c>
      <c r="AF44">
        <f t="shared" si="14"/>
        <v>0.82723044999999995</v>
      </c>
      <c r="AG44">
        <f t="shared" si="14"/>
        <v>1.9836720999999999</v>
      </c>
      <c r="AH44">
        <f t="shared" si="14"/>
        <v>0.43739509999999998</v>
      </c>
      <c r="AI44">
        <f t="shared" si="14"/>
        <v>0.25430965</v>
      </c>
      <c r="AJ44">
        <f t="shared" si="14"/>
        <v>0.32317733999999998</v>
      </c>
      <c r="AK44">
        <f t="shared" si="14"/>
        <v>0.94287776999999995</v>
      </c>
      <c r="AL44">
        <f t="shared" si="14"/>
        <v>2.0740528</v>
      </c>
      <c r="AM44">
        <f t="shared" si="14"/>
        <v>3.6649609000000001</v>
      </c>
      <c r="AN44">
        <f t="shared" si="14"/>
        <v>3.4618587000000001</v>
      </c>
      <c r="AP44">
        <f t="shared" si="6"/>
        <v>1.5883138036842108</v>
      </c>
    </row>
    <row r="45" spans="2:42">
      <c r="B45">
        <f t="shared" ref="B45:AO45" si="15">ABS(B12)</f>
        <v>0.78598120000000005</v>
      </c>
      <c r="C45">
        <f t="shared" si="15"/>
        <v>0.53344060000000004</v>
      </c>
      <c r="D45">
        <f t="shared" si="15"/>
        <v>5.2081108000000001E-2</v>
      </c>
      <c r="E45">
        <f t="shared" si="15"/>
        <v>1.7239552</v>
      </c>
      <c r="F45">
        <f t="shared" si="15"/>
        <v>1.4323977999999999</v>
      </c>
      <c r="G45">
        <f t="shared" si="15"/>
        <v>1.5803431999999999</v>
      </c>
      <c r="H45">
        <f t="shared" si="15"/>
        <v>1.2471085</v>
      </c>
      <c r="I45">
        <f t="shared" si="15"/>
        <v>0.55036545000000003</v>
      </c>
      <c r="K45">
        <f t="shared" si="15"/>
        <v>1.2815551999999999</v>
      </c>
      <c r="L45">
        <f t="shared" si="15"/>
        <v>6.2224617000000002</v>
      </c>
      <c r="M45">
        <f t="shared" si="15"/>
        <v>3.0962372</v>
      </c>
      <c r="N45">
        <f t="shared" si="15"/>
        <v>1.8871689</v>
      </c>
      <c r="O45">
        <f t="shared" si="15"/>
        <v>2.1749972999999998</v>
      </c>
      <c r="P45">
        <f t="shared" si="15"/>
        <v>2.5189419000000002</v>
      </c>
      <c r="Q45">
        <f t="shared" si="15"/>
        <v>1.5702267000000001</v>
      </c>
      <c r="R45">
        <f t="shared" si="15"/>
        <v>5.6699450000000002</v>
      </c>
      <c r="S45">
        <f t="shared" si="15"/>
        <v>5.688917</v>
      </c>
      <c r="T45">
        <f t="shared" si="15"/>
        <v>3.9207516</v>
      </c>
      <c r="U45">
        <f t="shared" si="15"/>
        <v>7.0083102999999998</v>
      </c>
      <c r="V45">
        <f t="shared" si="15"/>
        <v>1.6869316000000001</v>
      </c>
      <c r="W45">
        <f t="shared" si="15"/>
        <v>1.3552493999999999</v>
      </c>
      <c r="X45">
        <f t="shared" si="15"/>
        <v>0.25982094</v>
      </c>
      <c r="Y45">
        <f t="shared" si="15"/>
        <v>1.146555</v>
      </c>
      <c r="Z45">
        <f t="shared" si="15"/>
        <v>0.20902251999999999</v>
      </c>
      <c r="AA45">
        <f t="shared" si="15"/>
        <v>0.20767593000000001</v>
      </c>
      <c r="AC45">
        <f t="shared" si="15"/>
        <v>2.1621084000000002</v>
      </c>
      <c r="AD45">
        <f t="shared" si="15"/>
        <v>0.79489710000000002</v>
      </c>
      <c r="AE45">
        <f t="shared" si="15"/>
        <v>2.4511718999999998</v>
      </c>
      <c r="AF45">
        <f t="shared" si="15"/>
        <v>1.6888198999999999</v>
      </c>
      <c r="AG45">
        <f t="shared" si="15"/>
        <v>2.1430340000000001</v>
      </c>
      <c r="AH45">
        <f t="shared" si="15"/>
        <v>2.7873173000000002</v>
      </c>
      <c r="AI45">
        <f t="shared" si="15"/>
        <v>1.2009239</v>
      </c>
      <c r="AJ45">
        <f t="shared" si="15"/>
        <v>2.8368167999999998</v>
      </c>
      <c r="AK45">
        <f t="shared" si="15"/>
        <v>1.4599074999999999</v>
      </c>
      <c r="AL45">
        <f t="shared" si="15"/>
        <v>5.1081886000000001</v>
      </c>
      <c r="AM45">
        <f t="shared" si="15"/>
        <v>0.68293095000000004</v>
      </c>
      <c r="AN45">
        <f t="shared" si="15"/>
        <v>2.1940650000000002</v>
      </c>
      <c r="AO45">
        <f t="shared" si="15"/>
        <v>2.9372015</v>
      </c>
      <c r="AP45">
        <f t="shared" si="6"/>
        <v>2.164679581526316</v>
      </c>
    </row>
    <row r="46" spans="2:42">
      <c r="B46">
        <f t="shared" ref="B46:AO46" si="16">ABS(B13)</f>
        <v>1.1595612</v>
      </c>
      <c r="C46">
        <f t="shared" si="16"/>
        <v>3.2099380000000002</v>
      </c>
      <c r="D46">
        <f t="shared" si="16"/>
        <v>1.3994808000000001</v>
      </c>
      <c r="E46">
        <f t="shared" si="16"/>
        <v>3.1100043999999998</v>
      </c>
      <c r="F46">
        <f t="shared" si="16"/>
        <v>4.4120999999999997</v>
      </c>
      <c r="G46">
        <f t="shared" si="16"/>
        <v>2.6937045999999998</v>
      </c>
      <c r="H46">
        <f t="shared" si="16"/>
        <v>1.2471085</v>
      </c>
      <c r="I46">
        <f t="shared" si="16"/>
        <v>1.6193352000000001</v>
      </c>
      <c r="J46">
        <f t="shared" si="16"/>
        <v>4.1911820000000004</v>
      </c>
      <c r="K46">
        <f t="shared" si="16"/>
        <v>0.95769596000000001</v>
      </c>
      <c r="M46">
        <f t="shared" si="16"/>
        <v>1.1219863999999999</v>
      </c>
      <c r="N46">
        <f t="shared" si="16"/>
        <v>0.65422725999999998</v>
      </c>
      <c r="O46">
        <f t="shared" si="16"/>
        <v>2.8257216999999999</v>
      </c>
      <c r="P46">
        <f t="shared" si="16"/>
        <v>3.6192894</v>
      </c>
      <c r="Q46">
        <f t="shared" si="16"/>
        <v>2.5608406000000001</v>
      </c>
      <c r="R46">
        <f t="shared" si="16"/>
        <v>1.6230488000000001</v>
      </c>
      <c r="S46">
        <f t="shared" si="16"/>
        <v>2.209301</v>
      </c>
      <c r="T46">
        <f t="shared" si="16"/>
        <v>7.7946052999999997</v>
      </c>
      <c r="U46">
        <f t="shared" si="16"/>
        <v>2.6047229999999999</v>
      </c>
      <c r="V46">
        <f t="shared" si="16"/>
        <v>2.3033610000000002</v>
      </c>
      <c r="W46">
        <f t="shared" si="16"/>
        <v>1.7680864000000001</v>
      </c>
      <c r="X46">
        <f t="shared" si="16"/>
        <v>0.96204376000000003</v>
      </c>
      <c r="Y46">
        <f t="shared" si="16"/>
        <v>0.27482224</v>
      </c>
      <c r="Z46">
        <f t="shared" si="16"/>
        <v>2.3834772000000002</v>
      </c>
      <c r="AA46">
        <f t="shared" si="16"/>
        <v>0.90500926999999998</v>
      </c>
      <c r="AC46">
        <f t="shared" si="16"/>
        <v>0.34397125000000001</v>
      </c>
      <c r="AD46">
        <f t="shared" si="16"/>
        <v>4.0124129999999996</v>
      </c>
      <c r="AE46">
        <f t="shared" si="16"/>
        <v>6.5173854999999996</v>
      </c>
      <c r="AG46">
        <f t="shared" si="16"/>
        <v>1.5127697</v>
      </c>
      <c r="AH46">
        <f t="shared" si="16"/>
        <v>0.80682372999999996</v>
      </c>
      <c r="AI46">
        <f t="shared" si="16"/>
        <v>1.9254378999999999</v>
      </c>
      <c r="AJ46">
        <f t="shared" si="16"/>
        <v>0.26398276999999998</v>
      </c>
      <c r="AK46">
        <f t="shared" si="16"/>
        <v>0.26123427999999999</v>
      </c>
      <c r="AL46">
        <f t="shared" si="16"/>
        <v>2.562252</v>
      </c>
      <c r="AM46">
        <f t="shared" si="16"/>
        <v>1.1444874</v>
      </c>
      <c r="AN46">
        <f t="shared" si="16"/>
        <v>4.3470420000000001</v>
      </c>
      <c r="AO46">
        <f t="shared" si="16"/>
        <v>1.7436122999999999</v>
      </c>
      <c r="AP46">
        <f t="shared" si="6"/>
        <v>2.2446504275675681</v>
      </c>
    </row>
    <row r="47" spans="2:42">
      <c r="B47">
        <f t="shared" ref="B47:AO47" si="17">ABS(B14)</f>
        <v>0.73031235000000005</v>
      </c>
      <c r="C47">
        <f t="shared" si="17"/>
        <v>1.0565357</v>
      </c>
      <c r="D47">
        <f t="shared" si="17"/>
        <v>0.19761181</v>
      </c>
      <c r="E47">
        <f t="shared" si="17"/>
        <v>1.1848487999999999</v>
      </c>
      <c r="F47">
        <f t="shared" si="17"/>
        <v>1.0432090999999999</v>
      </c>
      <c r="G47">
        <f t="shared" si="17"/>
        <v>2.5812588000000001</v>
      </c>
      <c r="H47">
        <f t="shared" si="17"/>
        <v>2.2940635999999999</v>
      </c>
      <c r="I47">
        <f t="shared" si="17"/>
        <v>2.3294516000000001</v>
      </c>
      <c r="J47">
        <f t="shared" si="17"/>
        <v>0.83402823999999998</v>
      </c>
      <c r="K47">
        <f t="shared" si="17"/>
        <v>1.7175168999999999</v>
      </c>
      <c r="L47">
        <f t="shared" si="17"/>
        <v>2.2475814999999999</v>
      </c>
      <c r="M47">
        <f t="shared" si="17"/>
        <v>0.15850449</v>
      </c>
      <c r="N47">
        <f t="shared" si="17"/>
        <v>1.8455429000000001</v>
      </c>
      <c r="O47">
        <f t="shared" si="17"/>
        <v>1.0425243</v>
      </c>
      <c r="P47">
        <f t="shared" si="17"/>
        <v>2.4436703</v>
      </c>
      <c r="Q47">
        <f t="shared" si="17"/>
        <v>1.7523537</v>
      </c>
      <c r="R47">
        <f t="shared" si="17"/>
        <v>1.6341991</v>
      </c>
      <c r="S47">
        <f t="shared" si="17"/>
        <v>0.56711005999999997</v>
      </c>
      <c r="T47">
        <f t="shared" si="17"/>
        <v>3.2486476999999998</v>
      </c>
      <c r="U47">
        <f t="shared" si="17"/>
        <v>1.2646084</v>
      </c>
      <c r="V47">
        <f t="shared" si="17"/>
        <v>1.271533</v>
      </c>
      <c r="W47">
        <f t="shared" si="17"/>
        <v>3.9274415999999999</v>
      </c>
      <c r="X47">
        <f t="shared" si="17"/>
        <v>0.66310119999999995</v>
      </c>
      <c r="Y47">
        <f t="shared" si="17"/>
        <v>4.6044463999999996</v>
      </c>
      <c r="Z47">
        <f t="shared" si="17"/>
        <v>3.7667837</v>
      </c>
      <c r="AA47">
        <f t="shared" si="17"/>
        <v>0.83594703999999997</v>
      </c>
      <c r="AC47">
        <f t="shared" si="17"/>
        <v>0</v>
      </c>
      <c r="AD47">
        <f t="shared" si="17"/>
        <v>3.4609375</v>
      </c>
      <c r="AG47">
        <f t="shared" si="17"/>
        <v>0.37269878000000001</v>
      </c>
      <c r="AH47">
        <f t="shared" si="17"/>
        <v>0.28579807000000002</v>
      </c>
      <c r="AI47">
        <f t="shared" si="17"/>
        <v>1.2322378</v>
      </c>
      <c r="AJ47">
        <f t="shared" si="17"/>
        <v>2.6660336999999998</v>
      </c>
      <c r="AK47">
        <f t="shared" si="17"/>
        <v>1.6363057999999999</v>
      </c>
      <c r="AL47">
        <f t="shared" si="17"/>
        <v>2.3328761999999998</v>
      </c>
      <c r="AM47">
        <f t="shared" si="17"/>
        <v>2.2370909999999999</v>
      </c>
      <c r="AN47">
        <f t="shared" si="17"/>
        <v>0.86219880000000004</v>
      </c>
      <c r="AO47">
        <f t="shared" si="17"/>
        <v>2.2786121000000001</v>
      </c>
      <c r="AP47">
        <f t="shared" si="6"/>
        <v>1.6920978929729733</v>
      </c>
    </row>
    <row r="48" spans="2:42">
      <c r="B48">
        <f t="shared" ref="B48:AO48" si="18">ABS(B15)</f>
        <v>2.0164528000000002</v>
      </c>
      <c r="C48">
        <f t="shared" si="18"/>
        <v>3.2409134000000002</v>
      </c>
      <c r="D48">
        <f t="shared" si="18"/>
        <v>1.2269696999999999</v>
      </c>
      <c r="E48">
        <f t="shared" si="18"/>
        <v>1.7805882</v>
      </c>
      <c r="F48">
        <f t="shared" si="18"/>
        <v>0.84409904000000002</v>
      </c>
      <c r="G48">
        <f t="shared" si="18"/>
        <v>0.43128013999999998</v>
      </c>
      <c r="H48">
        <f t="shared" si="18"/>
        <v>0.44411468999999998</v>
      </c>
      <c r="I48">
        <f t="shared" si="18"/>
        <v>1.3394432000000001</v>
      </c>
      <c r="J48">
        <f t="shared" si="18"/>
        <v>0.53526974000000005</v>
      </c>
      <c r="K48">
        <f t="shared" si="18"/>
        <v>3.5259418</v>
      </c>
      <c r="L48">
        <f t="shared" si="18"/>
        <v>0.89781283999999995</v>
      </c>
      <c r="M48">
        <f t="shared" si="18"/>
        <v>1.1582546</v>
      </c>
      <c r="N48">
        <f t="shared" si="18"/>
        <v>1.5403156</v>
      </c>
      <c r="O48">
        <f t="shared" si="18"/>
        <v>0.30746459999999998</v>
      </c>
      <c r="P48">
        <f t="shared" si="18"/>
        <v>1.6385489</v>
      </c>
      <c r="Q48">
        <f t="shared" si="18"/>
        <v>0.14510918</v>
      </c>
      <c r="R48">
        <f t="shared" si="18"/>
        <v>4.7794359999999996</v>
      </c>
      <c r="S48">
        <f t="shared" si="18"/>
        <v>2.9869823000000002</v>
      </c>
      <c r="T48">
        <f t="shared" si="18"/>
        <v>7.9816265</v>
      </c>
      <c r="U48">
        <f t="shared" si="18"/>
        <v>0.29850959999999999</v>
      </c>
      <c r="V48">
        <f t="shared" si="18"/>
        <v>0.42307281000000002</v>
      </c>
      <c r="W48">
        <f t="shared" si="18"/>
        <v>1.9719819999999999</v>
      </c>
      <c r="X48">
        <f t="shared" si="18"/>
        <v>0.36075400000000002</v>
      </c>
      <c r="Y48">
        <f t="shared" si="18"/>
        <v>0.61543559999999997</v>
      </c>
      <c r="Z48">
        <f t="shared" si="18"/>
        <v>1.1940918</v>
      </c>
      <c r="AA48">
        <f t="shared" si="18"/>
        <v>2.7091083999999999</v>
      </c>
      <c r="AC48">
        <f t="shared" si="18"/>
        <v>4.5228042999999998</v>
      </c>
      <c r="AD48">
        <f t="shared" si="18"/>
        <v>0.52122400000000002</v>
      </c>
      <c r="AG48">
        <f t="shared" si="18"/>
        <v>1.0971489000000001</v>
      </c>
      <c r="AH48">
        <f t="shared" si="18"/>
        <v>7.8212740000000003E-2</v>
      </c>
      <c r="AI48">
        <f t="shared" si="18"/>
        <v>3.4149036000000002</v>
      </c>
      <c r="AJ48">
        <f t="shared" si="18"/>
        <v>1.6576195</v>
      </c>
      <c r="AK48">
        <f t="shared" si="18"/>
        <v>1.3908453000000001</v>
      </c>
      <c r="AL48">
        <f t="shared" si="18"/>
        <v>0.45832539999999999</v>
      </c>
      <c r="AM48">
        <f t="shared" si="18"/>
        <v>5.3633765999999996</v>
      </c>
      <c r="AN48">
        <f t="shared" si="18"/>
        <v>1.6940689</v>
      </c>
      <c r="AO48">
        <f t="shared" si="18"/>
        <v>0.77330494000000005</v>
      </c>
      <c r="AP48">
        <f t="shared" si="6"/>
        <v>1.7666327464864866</v>
      </c>
    </row>
    <row r="49" spans="2:42">
      <c r="B49">
        <f t="shared" ref="B49:AO49" si="19">ABS(B16)</f>
        <v>2.7866287000000001</v>
      </c>
      <c r="C49">
        <f t="shared" si="19"/>
        <v>0.83355520000000005</v>
      </c>
      <c r="D49">
        <f t="shared" si="19"/>
        <v>0.21407318</v>
      </c>
      <c r="E49">
        <f t="shared" si="19"/>
        <v>7.5315000000000003</v>
      </c>
      <c r="F49">
        <f t="shared" si="19"/>
        <v>1.7422523000000001</v>
      </c>
      <c r="G49">
        <f t="shared" si="19"/>
        <v>1.5358772000000001</v>
      </c>
      <c r="H49">
        <f t="shared" si="19"/>
        <v>7.879448E-2</v>
      </c>
      <c r="I49">
        <f t="shared" si="19"/>
        <v>4.5803450000000003</v>
      </c>
      <c r="J49">
        <f t="shared" si="19"/>
        <v>1.8165331</v>
      </c>
      <c r="K49">
        <f t="shared" si="19"/>
        <v>0.56475830000000005</v>
      </c>
      <c r="L49">
        <f t="shared" si="19"/>
        <v>10.870545</v>
      </c>
      <c r="M49">
        <f t="shared" si="19"/>
        <v>1.5853443</v>
      </c>
      <c r="N49">
        <f t="shared" si="19"/>
        <v>0.58023643000000003</v>
      </c>
      <c r="O49">
        <f t="shared" si="19"/>
        <v>0.99550532999999997</v>
      </c>
      <c r="P49">
        <f t="shared" si="19"/>
        <v>0.10243702</v>
      </c>
      <c r="Q49">
        <f t="shared" si="19"/>
        <v>1.0902556999999999</v>
      </c>
      <c r="R49">
        <f t="shared" si="19"/>
        <v>5.6377354000000004</v>
      </c>
      <c r="S49">
        <f t="shared" si="19"/>
        <v>3.9429913000000001</v>
      </c>
      <c r="T49">
        <f t="shared" si="19"/>
        <v>5.6096399999999997</v>
      </c>
      <c r="U49">
        <f t="shared" si="19"/>
        <v>6.585432</v>
      </c>
      <c r="V49">
        <f t="shared" si="19"/>
        <v>0.46331406000000003</v>
      </c>
      <c r="W49">
        <f t="shared" si="19"/>
        <v>3.3508377</v>
      </c>
      <c r="X49">
        <f t="shared" si="19"/>
        <v>0.79197499999999998</v>
      </c>
      <c r="Y49">
        <f t="shared" si="19"/>
        <v>0.34025382999999998</v>
      </c>
      <c r="Z49">
        <f t="shared" si="19"/>
        <v>0.87147330000000001</v>
      </c>
      <c r="AA49">
        <f t="shared" si="19"/>
        <v>0.30475806999999999</v>
      </c>
      <c r="AD49">
        <f t="shared" si="19"/>
        <v>0.35755730000000002</v>
      </c>
      <c r="AE49">
        <f t="shared" si="19"/>
        <v>4.4201280000000001</v>
      </c>
      <c r="AF49">
        <f t="shared" si="19"/>
        <v>5.8388996000000004</v>
      </c>
      <c r="AG49">
        <f t="shared" si="19"/>
        <v>1.2310448000000001</v>
      </c>
      <c r="AH49">
        <f t="shared" si="19"/>
        <v>2.5694294000000002</v>
      </c>
      <c r="AI49">
        <f t="shared" si="19"/>
        <v>1.3011999000000001</v>
      </c>
      <c r="AJ49">
        <f t="shared" si="19"/>
        <v>3.6346406999999998</v>
      </c>
      <c r="AK49">
        <f t="shared" si="19"/>
        <v>0.92778780000000005</v>
      </c>
      <c r="AL49">
        <f t="shared" si="19"/>
        <v>6.5071925999999998</v>
      </c>
      <c r="AM49">
        <f t="shared" si="19"/>
        <v>1.2895699</v>
      </c>
      <c r="AN49">
        <f t="shared" si="19"/>
        <v>4.2915497</v>
      </c>
      <c r="AO49">
        <f t="shared" si="19"/>
        <v>0.40830517</v>
      </c>
      <c r="AP49">
        <f t="shared" si="6"/>
        <v>2.5680093886842124</v>
      </c>
    </row>
    <row r="51" spans="2:42">
      <c r="B51">
        <f t="shared" ref="B51:AO51" si="20">ABS(B18)</f>
        <v>2.7512664999999998</v>
      </c>
      <c r="C51">
        <f t="shared" si="20"/>
        <v>1.3697815</v>
      </c>
      <c r="D51">
        <f t="shared" si="20"/>
        <v>1.1965485</v>
      </c>
      <c r="F51">
        <f t="shared" si="20"/>
        <v>5.6003036000000002</v>
      </c>
      <c r="G51">
        <f t="shared" si="20"/>
        <v>11.398365</v>
      </c>
      <c r="H51">
        <f t="shared" si="20"/>
        <v>0.74296569999999995</v>
      </c>
      <c r="I51">
        <f t="shared" si="20"/>
        <v>2.1730651999999999</v>
      </c>
      <c r="J51">
        <f t="shared" si="20"/>
        <v>1.9981690000000001</v>
      </c>
      <c r="K51">
        <f t="shared" si="20"/>
        <v>2.943695</v>
      </c>
      <c r="L51">
        <f t="shared" si="20"/>
        <v>2.6516570000000002</v>
      </c>
      <c r="M51">
        <f t="shared" si="20"/>
        <v>1.489708</v>
      </c>
      <c r="N51">
        <f t="shared" si="20"/>
        <v>0.27507781999999997</v>
      </c>
      <c r="O51">
        <f t="shared" si="20"/>
        <v>0.51327515000000001</v>
      </c>
      <c r="P51">
        <f t="shared" si="20"/>
        <v>2.2156066999999999</v>
      </c>
      <c r="Q51">
        <f t="shared" si="20"/>
        <v>0.23123932</v>
      </c>
      <c r="R51">
        <f t="shared" si="20"/>
        <v>4.3471909999999996</v>
      </c>
      <c r="S51">
        <f t="shared" si="20"/>
        <v>1.2414932000000001</v>
      </c>
      <c r="T51">
        <f t="shared" si="20"/>
        <v>2.1835556</v>
      </c>
      <c r="U51">
        <f t="shared" si="20"/>
        <v>4.2641068000000004</v>
      </c>
      <c r="V51">
        <f t="shared" si="20"/>
        <v>1.7849884</v>
      </c>
      <c r="W51">
        <f t="shared" si="20"/>
        <v>8.9012069999999994</v>
      </c>
      <c r="X51">
        <f t="shared" si="20"/>
        <v>5.2992249999999999</v>
      </c>
      <c r="Y51">
        <f t="shared" si="20"/>
        <v>0.47820281999999997</v>
      </c>
      <c r="Z51">
        <f t="shared" si="20"/>
        <v>0.44820404000000003</v>
      </c>
      <c r="AB51">
        <f t="shared" si="20"/>
        <v>2.3063506999999999</v>
      </c>
      <c r="AC51">
        <f t="shared" si="20"/>
        <v>6.8055649999999996</v>
      </c>
      <c r="AD51">
        <f t="shared" si="20"/>
        <v>6.4771729999999996</v>
      </c>
      <c r="AF51">
        <f t="shared" si="20"/>
        <v>2.9591216999999999</v>
      </c>
      <c r="AG51">
        <f t="shared" si="20"/>
        <v>0.69437409999999999</v>
      </c>
      <c r="AH51">
        <f t="shared" si="20"/>
        <v>0.80062102999999996</v>
      </c>
      <c r="AI51">
        <f t="shared" si="20"/>
        <v>1.877594</v>
      </c>
      <c r="AJ51">
        <f t="shared" si="20"/>
        <v>6.8988420000000001</v>
      </c>
      <c r="AK51">
        <f t="shared" si="20"/>
        <v>0.27262114999999998</v>
      </c>
      <c r="AL51">
        <f t="shared" si="20"/>
        <v>0.23510742000000001</v>
      </c>
      <c r="AM51">
        <f t="shared" si="20"/>
        <v>0.85558319999999999</v>
      </c>
      <c r="AN51">
        <f t="shared" si="20"/>
        <v>3.4849472000000001</v>
      </c>
      <c r="AO51">
        <f t="shared" si="20"/>
        <v>1.1916199000000001</v>
      </c>
      <c r="AP51">
        <f t="shared" si="6"/>
        <v>2.7394167094594599</v>
      </c>
    </row>
    <row r="52" spans="2:42">
      <c r="B52">
        <f t="shared" ref="B52:AO52" si="21">ABS(B19)</f>
        <v>1.5352631000000001</v>
      </c>
      <c r="C52">
        <f t="shared" si="21"/>
        <v>3.7082519999999999</v>
      </c>
      <c r="D52">
        <f t="shared" si="21"/>
        <v>0.42955779999999999</v>
      </c>
      <c r="E52">
        <f t="shared" si="21"/>
        <v>1.2658157000000001</v>
      </c>
      <c r="F52">
        <f t="shared" si="21"/>
        <v>9.4360959999999992</v>
      </c>
      <c r="G52">
        <f t="shared" si="21"/>
        <v>8.2244870000000008E-3</v>
      </c>
      <c r="H52">
        <f t="shared" si="21"/>
        <v>4.8676987</v>
      </c>
      <c r="I52">
        <f t="shared" si="21"/>
        <v>5.0806427000000003</v>
      </c>
      <c r="J52">
        <f t="shared" si="21"/>
        <v>2.9446945000000002</v>
      </c>
      <c r="K52">
        <f t="shared" si="21"/>
        <v>6.4827649999999997</v>
      </c>
      <c r="L52">
        <f t="shared" si="21"/>
        <v>0.55731964000000001</v>
      </c>
      <c r="M52">
        <f t="shared" si="21"/>
        <v>1.4468536000000001</v>
      </c>
      <c r="N52">
        <f t="shared" si="21"/>
        <v>4.8025359999999999</v>
      </c>
      <c r="O52">
        <f t="shared" si="21"/>
        <v>2.1052170000000001</v>
      </c>
      <c r="P52">
        <f t="shared" si="21"/>
        <v>3.1074218999999998</v>
      </c>
      <c r="Q52">
        <f t="shared" si="21"/>
        <v>0.32727050000000002</v>
      </c>
      <c r="R52">
        <f t="shared" si="21"/>
        <v>4.4524460000000001</v>
      </c>
      <c r="S52">
        <f t="shared" si="21"/>
        <v>1.2985382000000001</v>
      </c>
      <c r="T52">
        <f t="shared" si="21"/>
        <v>10.406136</v>
      </c>
      <c r="V52">
        <f t="shared" si="21"/>
        <v>3.0124360000000001</v>
      </c>
      <c r="W52">
        <f t="shared" si="21"/>
        <v>22.515899999999998</v>
      </c>
      <c r="X52">
        <f t="shared" si="21"/>
        <v>0.27182770000000001</v>
      </c>
      <c r="Y52">
        <f t="shared" si="21"/>
        <v>1.4287871999999999</v>
      </c>
      <c r="Z52">
        <f t="shared" si="21"/>
        <v>0.74700929999999999</v>
      </c>
      <c r="AA52">
        <f t="shared" si="21"/>
        <v>3.0348891999999998</v>
      </c>
      <c r="AB52">
        <f t="shared" si="21"/>
        <v>1.030098</v>
      </c>
      <c r="AC52">
        <f t="shared" si="21"/>
        <v>2.0437088000000001</v>
      </c>
      <c r="AD52">
        <f t="shared" si="21"/>
        <v>5.2936480000000001</v>
      </c>
      <c r="AE52">
        <f t="shared" si="21"/>
        <v>4.9132309999999997</v>
      </c>
      <c r="AF52">
        <f t="shared" si="21"/>
        <v>5.3651122999999998</v>
      </c>
      <c r="AG52">
        <f t="shared" si="21"/>
        <v>3.1606293000000001</v>
      </c>
      <c r="AH52">
        <f t="shared" si="21"/>
        <v>4.1784134000000002</v>
      </c>
      <c r="AI52">
        <f t="shared" si="21"/>
        <v>0.19010925000000001</v>
      </c>
      <c r="AJ52">
        <f t="shared" si="21"/>
        <v>5.0037079999999996</v>
      </c>
      <c r="AK52">
        <f t="shared" si="21"/>
        <v>2.2738418999999999</v>
      </c>
      <c r="AL52">
        <f t="shared" si="21"/>
        <v>1.0585861000000001</v>
      </c>
      <c r="AM52">
        <f t="shared" si="21"/>
        <v>0.28919982999999999</v>
      </c>
      <c r="AN52">
        <f t="shared" si="21"/>
        <v>4.1670530000000001</v>
      </c>
      <c r="AO52">
        <f t="shared" si="21"/>
        <v>3.4576262999999998</v>
      </c>
      <c r="AP52">
        <f t="shared" si="6"/>
        <v>3.5307323950512819</v>
      </c>
    </row>
    <row r="53" spans="2:42">
      <c r="B53">
        <f t="shared" ref="B53:AO53" si="22">ABS(B20)</f>
        <v>1.2753677000000001</v>
      </c>
      <c r="C53">
        <f t="shared" si="22"/>
        <v>1.0686722</v>
      </c>
      <c r="D53">
        <f t="shared" si="22"/>
        <v>0.28781889999999999</v>
      </c>
      <c r="E53">
        <f t="shared" si="22"/>
        <v>2.8535233</v>
      </c>
      <c r="F53">
        <f t="shared" si="22"/>
        <v>6.5352325000000002</v>
      </c>
      <c r="G53">
        <f t="shared" si="22"/>
        <v>2.7435455000000002</v>
      </c>
      <c r="H53">
        <f t="shared" si="22"/>
        <v>6.8848649999999996</v>
      </c>
      <c r="J53">
        <f t="shared" si="22"/>
        <v>1.4230651999999999</v>
      </c>
      <c r="K53">
        <f t="shared" si="22"/>
        <v>8.5004349999999995</v>
      </c>
      <c r="L53">
        <f t="shared" si="22"/>
        <v>1.8888244999999999</v>
      </c>
      <c r="M53">
        <f t="shared" si="22"/>
        <v>0.87271120000000002</v>
      </c>
      <c r="N53">
        <f t="shared" si="22"/>
        <v>1.2045897999999999</v>
      </c>
      <c r="O53">
        <f t="shared" si="22"/>
        <v>0.84114840000000002</v>
      </c>
      <c r="P53">
        <f t="shared" si="22"/>
        <v>1.7231521999999999</v>
      </c>
      <c r="Q53">
        <f t="shared" si="22"/>
        <v>1.2476883000000001</v>
      </c>
      <c r="S53">
        <f t="shared" si="22"/>
        <v>1.7820434999999999</v>
      </c>
      <c r="T53">
        <f t="shared" si="22"/>
        <v>5.7926099999999998</v>
      </c>
      <c r="U53">
        <f t="shared" si="22"/>
        <v>12.905979</v>
      </c>
      <c r="V53">
        <f t="shared" si="22"/>
        <v>0.22202300999999999</v>
      </c>
      <c r="W53">
        <f t="shared" si="22"/>
        <v>6.5658570000000003</v>
      </c>
      <c r="X53">
        <f t="shared" si="22"/>
        <v>1.4260712</v>
      </c>
      <c r="Y53">
        <f t="shared" si="22"/>
        <v>1.5698776000000001</v>
      </c>
      <c r="Z53">
        <f t="shared" si="22"/>
        <v>0.29128264999999998</v>
      </c>
      <c r="AA53">
        <f t="shared" si="22"/>
        <v>0.90240480000000001</v>
      </c>
      <c r="AB53">
        <f t="shared" si="22"/>
        <v>1.9773178</v>
      </c>
      <c r="AC53">
        <f t="shared" si="22"/>
        <v>2.7071990000000001</v>
      </c>
      <c r="AD53">
        <f t="shared" si="22"/>
        <v>5.2448730000000001</v>
      </c>
      <c r="AE53">
        <f t="shared" si="22"/>
        <v>3.7017975000000001</v>
      </c>
      <c r="AF53">
        <f t="shared" si="22"/>
        <v>4.9385450000000004</v>
      </c>
      <c r="AG53">
        <f t="shared" si="22"/>
        <v>0.39737699999999998</v>
      </c>
      <c r="AH53">
        <f t="shared" si="22"/>
        <v>3.0388641000000001</v>
      </c>
      <c r="AI53">
        <f t="shared" si="22"/>
        <v>2.3030776999999998</v>
      </c>
      <c r="AJ53">
        <f t="shared" si="22"/>
        <v>3.1362534000000002</v>
      </c>
      <c r="AK53">
        <f t="shared" si="22"/>
        <v>1.2284698000000001</v>
      </c>
      <c r="AL53">
        <f t="shared" si="22"/>
        <v>6.4200362999999996</v>
      </c>
      <c r="AM53">
        <f t="shared" si="22"/>
        <v>1.4346924000000001</v>
      </c>
      <c r="AN53">
        <f t="shared" si="22"/>
        <v>6.0410385</v>
      </c>
      <c r="AO53">
        <f t="shared" si="22"/>
        <v>3.1134032999999999</v>
      </c>
      <c r="AP53">
        <f t="shared" si="6"/>
        <v>3.0655719278947369</v>
      </c>
    </row>
    <row r="54" spans="2:42">
      <c r="B54">
        <f t="shared" ref="B54:AO54" si="23">ABS(B21)</f>
        <v>0.86679079999999997</v>
      </c>
      <c r="C54">
        <f t="shared" si="23"/>
        <v>1.1515274</v>
      </c>
      <c r="D54">
        <f t="shared" si="23"/>
        <v>1.7724686000000001</v>
      </c>
      <c r="E54">
        <f t="shared" si="23"/>
        <v>15.040352</v>
      </c>
      <c r="F54">
        <f t="shared" si="23"/>
        <v>9.3675540000000002</v>
      </c>
      <c r="G54">
        <f t="shared" si="23"/>
        <v>0.33588410000000002</v>
      </c>
      <c r="H54">
        <f t="shared" si="23"/>
        <v>2.8332213999999998</v>
      </c>
      <c r="J54">
        <f t="shared" si="23"/>
        <v>0.11313629</v>
      </c>
      <c r="K54">
        <f t="shared" si="23"/>
        <v>4.8425750000000001</v>
      </c>
      <c r="L54">
        <f t="shared" si="23"/>
        <v>1.1847916000000001</v>
      </c>
      <c r="M54">
        <f t="shared" si="23"/>
        <v>1.2158507999999999</v>
      </c>
      <c r="N54">
        <f t="shared" si="23"/>
        <v>2.8343886999999999</v>
      </c>
      <c r="O54">
        <f t="shared" si="23"/>
        <v>2.8784942999999998</v>
      </c>
      <c r="P54">
        <f t="shared" si="23"/>
        <v>0.65986632999999995</v>
      </c>
      <c r="Q54">
        <f t="shared" si="23"/>
        <v>0.33544160000000001</v>
      </c>
      <c r="S54">
        <f t="shared" si="23"/>
        <v>3.8779373000000001</v>
      </c>
      <c r="T54">
        <f t="shared" si="23"/>
        <v>2.5233078</v>
      </c>
      <c r="U54">
        <f t="shared" si="23"/>
        <v>1.8682785</v>
      </c>
      <c r="V54">
        <f t="shared" si="23"/>
        <v>9.5657350000000002E-2</v>
      </c>
      <c r="W54">
        <f t="shared" si="23"/>
        <v>4.5780487000000001</v>
      </c>
      <c r="X54">
        <f t="shared" si="23"/>
        <v>0.38604736000000001</v>
      </c>
      <c r="Y54">
        <f t="shared" si="23"/>
        <v>4.0402145000000003</v>
      </c>
      <c r="Z54">
        <f t="shared" si="23"/>
        <v>2.2805862000000001</v>
      </c>
      <c r="AA54">
        <f t="shared" si="23"/>
        <v>0.75537109999999996</v>
      </c>
      <c r="AB54">
        <f t="shared" si="23"/>
        <v>0.72859954999999998</v>
      </c>
      <c r="AC54">
        <f t="shared" si="23"/>
        <v>14.253033</v>
      </c>
      <c r="AD54">
        <f t="shared" si="23"/>
        <v>7.8051376000000001</v>
      </c>
      <c r="AE54">
        <f t="shared" si="23"/>
        <v>6.5837554999999996</v>
      </c>
      <c r="AF54">
        <f t="shared" si="23"/>
        <v>3.6553420000000001</v>
      </c>
      <c r="AG54">
        <f t="shared" si="23"/>
        <v>0.58827209999999996</v>
      </c>
      <c r="AH54">
        <f t="shared" si="23"/>
        <v>0.45407867000000002</v>
      </c>
      <c r="AI54">
        <f t="shared" si="23"/>
        <v>2.0279083</v>
      </c>
      <c r="AJ54">
        <f t="shared" si="23"/>
        <v>11.192406</v>
      </c>
      <c r="AL54">
        <f t="shared" si="23"/>
        <v>2.3214264</v>
      </c>
      <c r="AM54">
        <f t="shared" si="23"/>
        <v>1.1310119999999999</v>
      </c>
      <c r="AN54">
        <f t="shared" si="23"/>
        <v>4.408989</v>
      </c>
      <c r="AO54">
        <f t="shared" si="23"/>
        <v>0.52915955000000003</v>
      </c>
      <c r="AP54">
        <f t="shared" si="6"/>
        <v>3.2842408486486492</v>
      </c>
    </row>
    <row r="55" spans="2:42">
      <c r="B55">
        <f t="shared" ref="B55:AO55" si="24">ABS(B22)</f>
        <v>1.4409103000000001</v>
      </c>
      <c r="C55">
        <f t="shared" si="24"/>
        <v>0.59854125999999996</v>
      </c>
      <c r="D55">
        <f t="shared" si="24"/>
        <v>2.3289871</v>
      </c>
      <c r="E55">
        <f t="shared" si="24"/>
        <v>7.0222626000000004</v>
      </c>
      <c r="F55">
        <f t="shared" si="24"/>
        <v>17.362670000000001</v>
      </c>
      <c r="G55">
        <f t="shared" si="24"/>
        <v>0.75274660000000004</v>
      </c>
      <c r="H55">
        <f t="shared" si="24"/>
        <v>7.3898619999999999</v>
      </c>
      <c r="I55">
        <f t="shared" si="24"/>
        <v>2.1060637999999998</v>
      </c>
      <c r="J55">
        <f t="shared" si="24"/>
        <v>1.2551422000000001</v>
      </c>
      <c r="K55">
        <f t="shared" si="24"/>
        <v>6.5923385999999997</v>
      </c>
      <c r="L55">
        <f t="shared" si="24"/>
        <v>2.5926360000000002</v>
      </c>
      <c r="M55">
        <f t="shared" si="24"/>
        <v>0.65468599999999999</v>
      </c>
      <c r="N55">
        <f t="shared" si="24"/>
        <v>0.71387480000000003</v>
      </c>
      <c r="O55">
        <f t="shared" si="24"/>
        <v>2.8649825999999998</v>
      </c>
      <c r="P55">
        <f t="shared" si="24"/>
        <v>1.3897629</v>
      </c>
      <c r="Q55">
        <f t="shared" si="24"/>
        <v>1.4042053000000001</v>
      </c>
      <c r="S55">
        <f t="shared" si="24"/>
        <v>0.71179199999999998</v>
      </c>
      <c r="T55">
        <f t="shared" si="24"/>
        <v>5.3716889999999999</v>
      </c>
      <c r="U55">
        <f t="shared" si="24"/>
        <v>0.63587950000000004</v>
      </c>
      <c r="V55">
        <f t="shared" si="24"/>
        <v>3.0807647999999999</v>
      </c>
      <c r="W55">
        <f t="shared" si="24"/>
        <v>8.6669309999999999</v>
      </c>
      <c r="X55">
        <f t="shared" si="24"/>
        <v>0.91668700000000003</v>
      </c>
      <c r="Y55">
        <f t="shared" si="24"/>
        <v>7.3454895000000002</v>
      </c>
      <c r="AA55">
        <f t="shared" si="24"/>
        <v>1.0416718</v>
      </c>
      <c r="AB55">
        <f t="shared" si="24"/>
        <v>2.0093459999999999</v>
      </c>
      <c r="AC55">
        <f t="shared" si="24"/>
        <v>0.53810119999999995</v>
      </c>
      <c r="AD55">
        <f t="shared" si="24"/>
        <v>5.60907</v>
      </c>
      <c r="AE55">
        <f t="shared" si="24"/>
        <v>4.031021</v>
      </c>
      <c r="AF55">
        <f t="shared" si="24"/>
        <v>9.5583500000000008</v>
      </c>
      <c r="AG55">
        <f t="shared" si="24"/>
        <v>0.12571715999999999</v>
      </c>
      <c r="AH55">
        <f t="shared" si="24"/>
        <v>1.9855957</v>
      </c>
      <c r="AI55">
        <f t="shared" si="24"/>
        <v>1.0186919999999999</v>
      </c>
      <c r="AJ55">
        <f t="shared" si="24"/>
        <v>7.3576813000000003</v>
      </c>
      <c r="AK55">
        <f t="shared" si="24"/>
        <v>3.4023819999999998</v>
      </c>
      <c r="AL55">
        <f t="shared" si="24"/>
        <v>3.3538895000000002</v>
      </c>
      <c r="AM55">
        <f t="shared" si="24"/>
        <v>1.3188781999999999</v>
      </c>
      <c r="AN55">
        <f t="shared" si="24"/>
        <v>4.4835662999999997</v>
      </c>
      <c r="AO55">
        <f t="shared" si="24"/>
        <v>0.7390137</v>
      </c>
      <c r="AP55">
        <f t="shared" si="6"/>
        <v>3.4150494926315784</v>
      </c>
    </row>
    <row r="56" spans="2:42">
      <c r="B56">
        <f t="shared" ref="B56:AO56" si="25">ABS(B23)</f>
        <v>3.7783890000000002</v>
      </c>
      <c r="C56">
        <f t="shared" si="25"/>
        <v>1.4730988</v>
      </c>
      <c r="D56">
        <f t="shared" si="25"/>
        <v>2.3377075</v>
      </c>
      <c r="E56">
        <f t="shared" si="25"/>
        <v>3.5252227999999999</v>
      </c>
      <c r="G56">
        <f t="shared" si="25"/>
        <v>3.1696624999999998</v>
      </c>
      <c r="H56">
        <f t="shared" si="25"/>
        <v>1.6041335999999999</v>
      </c>
      <c r="I56">
        <f t="shared" si="25"/>
        <v>5.2319794000000002</v>
      </c>
      <c r="J56">
        <f t="shared" si="25"/>
        <v>2.7515258999999999</v>
      </c>
      <c r="K56">
        <f t="shared" si="25"/>
        <v>1.4890593999999999</v>
      </c>
      <c r="L56">
        <f t="shared" si="25"/>
        <v>10.112946000000001</v>
      </c>
      <c r="M56">
        <f t="shared" si="25"/>
        <v>2.9190825999999999</v>
      </c>
      <c r="N56">
        <f t="shared" si="25"/>
        <v>0.88748930000000004</v>
      </c>
      <c r="O56">
        <f t="shared" si="25"/>
        <v>2.6102371</v>
      </c>
      <c r="P56">
        <f t="shared" si="25"/>
        <v>2.3312607000000001</v>
      </c>
      <c r="Q56">
        <f t="shared" si="25"/>
        <v>1.7714080999999999</v>
      </c>
      <c r="R56">
        <f t="shared" si="25"/>
        <v>8.2123259999999991</v>
      </c>
      <c r="S56">
        <f t="shared" si="25"/>
        <v>2.6077118000000001</v>
      </c>
      <c r="T56">
        <f t="shared" si="25"/>
        <v>8.9183959999999995</v>
      </c>
      <c r="U56">
        <f t="shared" si="25"/>
        <v>5.0976257</v>
      </c>
      <c r="V56">
        <f t="shared" si="25"/>
        <v>2.0572968</v>
      </c>
      <c r="W56">
        <f t="shared" si="25"/>
        <v>1.0372009</v>
      </c>
      <c r="X56">
        <f t="shared" si="25"/>
        <v>3.8510818000000002</v>
      </c>
      <c r="Y56">
        <f t="shared" si="25"/>
        <v>0.97924805000000004</v>
      </c>
      <c r="AA56">
        <f t="shared" si="25"/>
        <v>1.0062332</v>
      </c>
      <c r="AB56">
        <f t="shared" si="25"/>
        <v>1.2350388000000001</v>
      </c>
      <c r="AC56">
        <f t="shared" si="25"/>
        <v>1.0583648999999999</v>
      </c>
      <c r="AD56">
        <f t="shared" si="25"/>
        <v>3.6140823000000002</v>
      </c>
      <c r="AE56">
        <f t="shared" si="25"/>
        <v>7.4325559999999999E-2</v>
      </c>
      <c r="AF56">
        <f t="shared" si="25"/>
        <v>4.7547835999999997</v>
      </c>
      <c r="AG56">
        <f t="shared" si="25"/>
        <v>2.5611953999999999</v>
      </c>
      <c r="AH56">
        <f t="shared" si="25"/>
        <v>6.3079834000000001E-2</v>
      </c>
      <c r="AI56">
        <f t="shared" si="25"/>
        <v>0.82941436999999996</v>
      </c>
      <c r="AJ56">
        <f t="shared" si="25"/>
        <v>6.0877379999999999</v>
      </c>
      <c r="AK56">
        <f t="shared" si="25"/>
        <v>0.18245697</v>
      </c>
      <c r="AL56">
        <f t="shared" si="25"/>
        <v>5.1971892999999998</v>
      </c>
      <c r="AM56">
        <f t="shared" si="25"/>
        <v>1.0714798000000001</v>
      </c>
      <c r="AN56">
        <f t="shared" si="25"/>
        <v>9.7150649999999992</v>
      </c>
      <c r="AO56">
        <f t="shared" si="25"/>
        <v>0.99068449999999997</v>
      </c>
      <c r="AP56">
        <f t="shared" si="6"/>
        <v>3.0840847706315793</v>
      </c>
    </row>
    <row r="57" spans="2:42">
      <c r="B57">
        <f t="shared" ref="B57:AO57" si="26">ABS(B24)</f>
        <v>1.7961502</v>
      </c>
      <c r="C57">
        <f t="shared" si="26"/>
        <v>0.16432189999999999</v>
      </c>
      <c r="D57">
        <f t="shared" si="26"/>
        <v>0.52750397000000004</v>
      </c>
      <c r="F57">
        <f t="shared" si="26"/>
        <v>6.1199646000000003</v>
      </c>
      <c r="G57">
        <f t="shared" si="26"/>
        <v>0.70457460000000005</v>
      </c>
      <c r="H57">
        <f t="shared" si="26"/>
        <v>1.0578460999999999</v>
      </c>
      <c r="I57">
        <f t="shared" si="26"/>
        <v>3.3767014</v>
      </c>
      <c r="K57">
        <f t="shared" si="26"/>
        <v>2.3239212</v>
      </c>
      <c r="L57">
        <f t="shared" si="26"/>
        <v>1.7200165000000001</v>
      </c>
      <c r="M57">
        <f t="shared" si="26"/>
        <v>1.0927505</v>
      </c>
      <c r="N57">
        <f t="shared" si="26"/>
        <v>2.6762619999999999</v>
      </c>
      <c r="O57">
        <f t="shared" si="26"/>
        <v>1.9934997999999999</v>
      </c>
      <c r="P57">
        <f t="shared" si="26"/>
        <v>1.1975174</v>
      </c>
      <c r="Q57">
        <f t="shared" si="26"/>
        <v>0.36869049999999998</v>
      </c>
      <c r="S57">
        <f t="shared" si="26"/>
        <v>0.15016173999999999</v>
      </c>
      <c r="T57">
        <f t="shared" si="26"/>
        <v>13.777153</v>
      </c>
      <c r="V57">
        <f t="shared" si="26"/>
        <v>2.4406815000000002</v>
      </c>
      <c r="W57">
        <f t="shared" si="26"/>
        <v>3.3467406999999998</v>
      </c>
      <c r="X57">
        <f t="shared" si="26"/>
        <v>0.90302276999999997</v>
      </c>
      <c r="Y57">
        <f t="shared" si="26"/>
        <v>0.56203460000000005</v>
      </c>
      <c r="Z57">
        <f t="shared" si="26"/>
        <v>14.875545499999999</v>
      </c>
      <c r="AA57">
        <f t="shared" si="26"/>
        <v>1.2440338</v>
      </c>
      <c r="AB57">
        <f t="shared" si="26"/>
        <v>1.8042450000000001</v>
      </c>
      <c r="AC57">
        <f t="shared" si="26"/>
        <v>7.1852264000000003</v>
      </c>
      <c r="AD57">
        <f t="shared" si="26"/>
        <v>3.7658079999999998</v>
      </c>
      <c r="AG57">
        <f t="shared" si="26"/>
        <v>0.57550809999999997</v>
      </c>
      <c r="AH57">
        <f t="shared" si="26"/>
        <v>7.9655839999999998</v>
      </c>
      <c r="AI57">
        <f t="shared" si="26"/>
        <v>0.24745178000000001</v>
      </c>
      <c r="AK57">
        <f t="shared" si="26"/>
        <v>0.46414185000000002</v>
      </c>
      <c r="AL57">
        <f t="shared" si="26"/>
        <v>4.0209809999999999</v>
      </c>
      <c r="AM57">
        <f t="shared" si="26"/>
        <v>1.7211609000000001</v>
      </c>
      <c r="AO57">
        <f t="shared" si="26"/>
        <v>2.7757033999999998</v>
      </c>
      <c r="AP57">
        <f t="shared" si="6"/>
        <v>2.9045282721875001</v>
      </c>
    </row>
    <row r="58" spans="2:42">
      <c r="B58">
        <f t="shared" ref="B58:AO58" si="27">ABS(B25)</f>
        <v>0.88626859999999996</v>
      </c>
      <c r="C58">
        <f t="shared" si="27"/>
        <v>1.0870055999999999</v>
      </c>
      <c r="D58">
        <f t="shared" si="27"/>
        <v>0.15003967000000001</v>
      </c>
      <c r="E58">
        <f t="shared" si="27"/>
        <v>0.77336119999999997</v>
      </c>
      <c r="G58">
        <f t="shared" si="27"/>
        <v>2.0923995999999998</v>
      </c>
      <c r="H58">
        <f t="shared" si="27"/>
        <v>3.3186111</v>
      </c>
      <c r="I58">
        <f t="shared" si="27"/>
        <v>0.3059616</v>
      </c>
      <c r="J58">
        <f t="shared" si="27"/>
        <v>1.153923</v>
      </c>
      <c r="K58">
        <f t="shared" si="27"/>
        <v>0.17372894</v>
      </c>
      <c r="L58">
        <f t="shared" si="27"/>
        <v>3.2105255000000001</v>
      </c>
      <c r="M58">
        <f t="shared" si="27"/>
        <v>3.2545318999999999</v>
      </c>
      <c r="N58">
        <f t="shared" si="27"/>
        <v>1.5092315999999999</v>
      </c>
      <c r="O58">
        <f t="shared" si="27"/>
        <v>2.3069000000000002</v>
      </c>
      <c r="P58">
        <f t="shared" si="27"/>
        <v>5.2942809999999998</v>
      </c>
      <c r="Q58">
        <f t="shared" si="27"/>
        <v>0.5629883</v>
      </c>
      <c r="R58">
        <f t="shared" si="27"/>
        <v>7.6544876000000004</v>
      </c>
      <c r="S58">
        <f t="shared" si="27"/>
        <v>1.2919693000000001</v>
      </c>
      <c r="T58">
        <f t="shared" si="27"/>
        <v>16.569213999999999</v>
      </c>
      <c r="U58">
        <f t="shared" si="27"/>
        <v>4.5191499999999998</v>
      </c>
      <c r="V58">
        <f t="shared" si="27"/>
        <v>1.8772507</v>
      </c>
      <c r="W58">
        <f t="shared" si="27"/>
        <v>8.3104019999999998</v>
      </c>
      <c r="X58">
        <f t="shared" si="27"/>
        <v>2.4466171000000001</v>
      </c>
      <c r="Y58">
        <f t="shared" si="27"/>
        <v>4.7956159999999999</v>
      </c>
      <c r="Z58">
        <f t="shared" si="27"/>
        <v>0.88683319999999999</v>
      </c>
      <c r="AA58">
        <f t="shared" si="27"/>
        <v>1.8758315999999999</v>
      </c>
      <c r="AB58">
        <f t="shared" si="27"/>
        <v>0.38030243000000002</v>
      </c>
      <c r="AC58">
        <f t="shared" si="27"/>
        <v>0.62119292999999998</v>
      </c>
      <c r="AD58">
        <f t="shared" si="27"/>
        <v>2.5752945</v>
      </c>
      <c r="AE58">
        <f t="shared" si="27"/>
        <v>1.4800034</v>
      </c>
      <c r="AF58">
        <f t="shared" si="27"/>
        <v>2.6537628</v>
      </c>
      <c r="AG58">
        <f t="shared" si="27"/>
        <v>9.4627379999999997E-2</v>
      </c>
      <c r="AH58">
        <f t="shared" si="27"/>
        <v>4.0569379999999997</v>
      </c>
      <c r="AI58">
        <f t="shared" si="27"/>
        <v>2.0272063999999999</v>
      </c>
      <c r="AJ58">
        <f t="shared" si="27"/>
        <v>2.4236754999999999</v>
      </c>
      <c r="AK58">
        <f t="shared" si="27"/>
        <v>0.18334961</v>
      </c>
      <c r="AL58">
        <f t="shared" si="27"/>
        <v>0.88511660000000003</v>
      </c>
      <c r="AM58">
        <f t="shared" si="27"/>
        <v>1.0880050999999999</v>
      </c>
      <c r="AN58">
        <f t="shared" si="27"/>
        <v>6.8992614999999993E-2</v>
      </c>
      <c r="AO58">
        <f t="shared" si="27"/>
        <v>7.1711119999999999</v>
      </c>
      <c r="AP58">
        <f t="shared" si="6"/>
        <v>2.61581303525641</v>
      </c>
    </row>
    <row r="59" spans="2:42">
      <c r="B59">
        <f t="shared" ref="B59:AO59" si="28">ABS(B26)</f>
        <v>3.9579390999999999</v>
      </c>
      <c r="C59">
        <f t="shared" si="28"/>
        <v>0.51554869999999997</v>
      </c>
      <c r="D59">
        <f t="shared" si="28"/>
        <v>1.9941329999999999</v>
      </c>
      <c r="E59">
        <f t="shared" si="28"/>
        <v>2.0207443</v>
      </c>
      <c r="G59">
        <f t="shared" si="28"/>
        <v>0.84252167</v>
      </c>
      <c r="H59">
        <f t="shared" si="28"/>
        <v>1.6071854000000001</v>
      </c>
      <c r="I59">
        <f t="shared" si="28"/>
        <v>0.44761657999999999</v>
      </c>
      <c r="J59">
        <f t="shared" si="28"/>
        <v>1.3605194</v>
      </c>
      <c r="K59">
        <f t="shared" si="28"/>
        <v>6.987152</v>
      </c>
      <c r="L59">
        <f t="shared" si="28"/>
        <v>3.9779205000000002</v>
      </c>
      <c r="M59">
        <f t="shared" si="28"/>
        <v>3.5131836000000001</v>
      </c>
      <c r="N59">
        <f t="shared" si="28"/>
        <v>1.6525421</v>
      </c>
      <c r="O59">
        <f t="shared" si="28"/>
        <v>4.5913695999999997E-2</v>
      </c>
      <c r="P59">
        <f t="shared" si="28"/>
        <v>3.8431244000000002</v>
      </c>
      <c r="Q59">
        <f t="shared" si="28"/>
        <v>0.51909640000000001</v>
      </c>
      <c r="R59">
        <f t="shared" si="28"/>
        <v>2.0701065000000001</v>
      </c>
      <c r="S59">
        <f t="shared" si="28"/>
        <v>0.32047271999999999</v>
      </c>
      <c r="U59">
        <f t="shared" si="28"/>
        <v>2.8043594000000001</v>
      </c>
      <c r="V59">
        <f t="shared" si="28"/>
        <v>5.2168349999999997</v>
      </c>
      <c r="W59">
        <f t="shared" si="28"/>
        <v>7.1233750000000002</v>
      </c>
      <c r="X59">
        <f t="shared" si="28"/>
        <v>4.1501007000000003</v>
      </c>
      <c r="Y59">
        <f t="shared" si="28"/>
        <v>2.5970764000000002</v>
      </c>
      <c r="Z59">
        <f t="shared" si="28"/>
        <v>5.4608610000000004</v>
      </c>
      <c r="AA59">
        <f t="shared" si="28"/>
        <v>0.66963196000000003</v>
      </c>
      <c r="AB59">
        <f t="shared" si="28"/>
        <v>1.0865707</v>
      </c>
      <c r="AC59">
        <f t="shared" si="28"/>
        <v>4.3991699999999998</v>
      </c>
      <c r="AD59">
        <f t="shared" si="28"/>
        <v>3.2721480999999999</v>
      </c>
      <c r="AE59">
        <f t="shared" si="28"/>
        <v>3.588768</v>
      </c>
      <c r="AG59">
        <f t="shared" si="28"/>
        <v>0.51389309999999999</v>
      </c>
      <c r="AH59">
        <f t="shared" si="28"/>
        <v>4.2764280000000001</v>
      </c>
      <c r="AI59">
        <f t="shared" si="28"/>
        <v>0.29769135000000002</v>
      </c>
      <c r="AJ59">
        <f t="shared" si="28"/>
        <v>9.0560909999999994E-2</v>
      </c>
      <c r="AK59">
        <f t="shared" si="28"/>
        <v>1.2717514000000001</v>
      </c>
      <c r="AL59">
        <f t="shared" si="28"/>
        <v>1.8675461</v>
      </c>
      <c r="AM59">
        <f t="shared" si="28"/>
        <v>0.27524567</v>
      </c>
      <c r="AN59">
        <f t="shared" si="28"/>
        <v>1.8971633999999999</v>
      </c>
      <c r="AO59">
        <f t="shared" si="28"/>
        <v>1.8119811999999999E-2</v>
      </c>
      <c r="AP59">
        <f t="shared" si="6"/>
        <v>2.3392707045405401</v>
      </c>
    </row>
    <row r="60" spans="2:42">
      <c r="B60">
        <f t="shared" ref="B60:AN60" si="29">ABS(B27)</f>
        <v>1.3952713000000001</v>
      </c>
      <c r="C60">
        <f t="shared" si="29"/>
        <v>1.6025467</v>
      </c>
      <c r="D60">
        <f t="shared" si="29"/>
        <v>2.0537795999999999</v>
      </c>
      <c r="E60">
        <f t="shared" si="29"/>
        <v>2.6442719000000001</v>
      </c>
      <c r="G60">
        <f t="shared" si="29"/>
        <v>1.4891433999999999</v>
      </c>
      <c r="H60">
        <f t="shared" si="29"/>
        <v>1.6071854000000001</v>
      </c>
      <c r="I60">
        <f t="shared" si="29"/>
        <v>0.28705596999999999</v>
      </c>
      <c r="J60">
        <f t="shared" si="29"/>
        <v>1.7504653999999999</v>
      </c>
      <c r="K60">
        <f t="shared" si="29"/>
        <v>2.3145905</v>
      </c>
      <c r="L60">
        <f t="shared" si="29"/>
        <v>8.7243879999999994</v>
      </c>
      <c r="M60">
        <f t="shared" si="29"/>
        <v>1.2254715</v>
      </c>
      <c r="N60">
        <f t="shared" si="29"/>
        <v>1.9955521000000001</v>
      </c>
      <c r="O60">
        <f t="shared" si="29"/>
        <v>3.3819504</v>
      </c>
      <c r="P60">
        <f t="shared" si="29"/>
        <v>1.1423110999999999</v>
      </c>
      <c r="Q60">
        <f t="shared" si="29"/>
        <v>7.3127750000000005E-2</v>
      </c>
      <c r="S60">
        <f t="shared" si="29"/>
        <v>1.1374207000000001</v>
      </c>
      <c r="T60">
        <f t="shared" si="29"/>
        <v>5.1983794999999997</v>
      </c>
      <c r="U60">
        <f t="shared" si="29"/>
        <v>9.1307910000000003</v>
      </c>
      <c r="V60">
        <f t="shared" si="29"/>
        <v>5.6898955999999998</v>
      </c>
      <c r="W60">
        <f t="shared" si="29"/>
        <v>6.1937179999999996</v>
      </c>
      <c r="X60">
        <f t="shared" si="29"/>
        <v>2.763153</v>
      </c>
      <c r="Y60">
        <f t="shared" si="29"/>
        <v>1.9910507</v>
      </c>
      <c r="Z60">
        <f t="shared" si="29"/>
        <v>2.2777175999999999</v>
      </c>
      <c r="AA60">
        <f t="shared" si="29"/>
        <v>0.33982086</v>
      </c>
      <c r="AB60">
        <f t="shared" si="29"/>
        <v>2.5770721000000001</v>
      </c>
      <c r="AC60">
        <f t="shared" si="29"/>
        <v>0.62590789999999996</v>
      </c>
      <c r="AD60">
        <f t="shared" si="29"/>
        <v>4.6836320000000002</v>
      </c>
      <c r="AE60">
        <f t="shared" si="29"/>
        <v>15.672356000000001</v>
      </c>
      <c r="AF60">
        <f t="shared" si="29"/>
        <v>0.25537872</v>
      </c>
      <c r="AG60">
        <f t="shared" si="29"/>
        <v>1.0767746</v>
      </c>
      <c r="AH60">
        <f t="shared" si="29"/>
        <v>1.1664352</v>
      </c>
      <c r="AI60">
        <f t="shared" si="29"/>
        <v>1.5992126</v>
      </c>
      <c r="AJ60">
        <f t="shared" si="29"/>
        <v>1.9096909</v>
      </c>
      <c r="AK60">
        <f t="shared" si="29"/>
        <v>3.6959379999999999</v>
      </c>
      <c r="AL60">
        <f t="shared" si="29"/>
        <v>3.6896743999999999</v>
      </c>
      <c r="AM60">
        <f t="shared" si="29"/>
        <v>0.54354095000000002</v>
      </c>
      <c r="AN60">
        <f t="shared" si="29"/>
        <v>2.6713714999999998</v>
      </c>
      <c r="AP60">
        <f t="shared" si="6"/>
        <v>2.8804335905405409</v>
      </c>
    </row>
    <row r="61" spans="2:42">
      <c r="B61">
        <f t="shared" ref="B61:AO61" si="30">ABS(B28)</f>
        <v>1.6543808</v>
      </c>
      <c r="C61">
        <f t="shared" si="30"/>
        <v>0.48294067000000002</v>
      </c>
      <c r="D61">
        <f t="shared" si="30"/>
        <v>2.3890305000000001</v>
      </c>
      <c r="F61">
        <f t="shared" si="30"/>
        <v>5.84816</v>
      </c>
      <c r="G61">
        <f t="shared" si="30"/>
        <v>3.6922302</v>
      </c>
      <c r="H61">
        <f t="shared" si="30"/>
        <v>3.8750916000000002</v>
      </c>
      <c r="I61">
        <f t="shared" si="30"/>
        <v>2.8006286999999999</v>
      </c>
      <c r="J61">
        <f t="shared" si="30"/>
        <v>0.40644836000000001</v>
      </c>
      <c r="K61">
        <f t="shared" si="30"/>
        <v>6.3726349999999998</v>
      </c>
      <c r="L61">
        <f t="shared" si="30"/>
        <v>0.65467070000000005</v>
      </c>
      <c r="M61">
        <f t="shared" si="30"/>
        <v>3.9237137</v>
      </c>
      <c r="N61">
        <f t="shared" si="30"/>
        <v>1.7120972000000001</v>
      </c>
      <c r="O61">
        <f t="shared" si="30"/>
        <v>1.0417251999999999</v>
      </c>
      <c r="P61">
        <f t="shared" si="30"/>
        <v>2.1232224</v>
      </c>
      <c r="Q61">
        <f t="shared" si="30"/>
        <v>0.51951599999999998</v>
      </c>
      <c r="S61">
        <f t="shared" si="30"/>
        <v>3.0546722000000002</v>
      </c>
      <c r="T61">
        <f t="shared" si="30"/>
        <v>11.034996</v>
      </c>
      <c r="U61">
        <f t="shared" si="30"/>
        <v>9.8987660000000002</v>
      </c>
      <c r="V61">
        <f t="shared" si="30"/>
        <v>2.5293580000000002</v>
      </c>
      <c r="W61">
        <f t="shared" si="30"/>
        <v>1.8449097000000001</v>
      </c>
      <c r="X61">
        <f t="shared" si="30"/>
        <v>2.2981414999999998</v>
      </c>
      <c r="Y61">
        <f t="shared" si="30"/>
        <v>1.6058273000000001</v>
      </c>
      <c r="Z61">
        <f t="shared" si="30"/>
        <v>5.1625595000000004</v>
      </c>
      <c r="AA61">
        <f t="shared" si="30"/>
        <v>0.86430359999999995</v>
      </c>
      <c r="AB61">
        <f t="shared" si="30"/>
        <v>1.3316956</v>
      </c>
      <c r="AC61">
        <f t="shared" si="30"/>
        <v>2.6415175999999998</v>
      </c>
      <c r="AD61">
        <f t="shared" si="30"/>
        <v>1.1324920999999999</v>
      </c>
      <c r="AF61">
        <f t="shared" si="30"/>
        <v>6.3211899999999996</v>
      </c>
      <c r="AG61">
        <f t="shared" si="30"/>
        <v>3.8637161</v>
      </c>
      <c r="AH61">
        <f t="shared" si="30"/>
        <v>0.73785400000000001</v>
      </c>
      <c r="AI61">
        <f t="shared" si="30"/>
        <v>2.0543212999999998</v>
      </c>
      <c r="AJ61">
        <f t="shared" si="30"/>
        <v>7.9611893</v>
      </c>
      <c r="AK61">
        <f t="shared" si="30"/>
        <v>1.5525665</v>
      </c>
      <c r="AL61">
        <f t="shared" si="30"/>
        <v>2.4937897000000002</v>
      </c>
      <c r="AM61">
        <f t="shared" si="30"/>
        <v>0.38700104000000002</v>
      </c>
      <c r="AN61">
        <f t="shared" si="30"/>
        <v>4.0618590000000001</v>
      </c>
      <c r="AO61">
        <f t="shared" si="30"/>
        <v>0.80845639999999996</v>
      </c>
      <c r="AP61">
        <f t="shared" si="6"/>
        <v>3.0037209045945943</v>
      </c>
    </row>
    <row r="62" spans="2:42">
      <c r="B62">
        <f t="shared" ref="B62:AO62" si="31">ABS(B29)</f>
        <v>1.3986969</v>
      </c>
      <c r="C62">
        <f t="shared" si="31"/>
        <v>1.7002257999999999</v>
      </c>
      <c r="D62">
        <f t="shared" si="31"/>
        <v>2.0858154</v>
      </c>
      <c r="E62">
        <f t="shared" si="31"/>
        <v>0.3464737</v>
      </c>
      <c r="F62">
        <f t="shared" si="31"/>
        <v>5.84816</v>
      </c>
      <c r="G62">
        <f t="shared" si="31"/>
        <v>1.7601624</v>
      </c>
      <c r="H62">
        <f t="shared" si="31"/>
        <v>2.298584</v>
      </c>
      <c r="I62">
        <f t="shared" si="31"/>
        <v>10.377983</v>
      </c>
      <c r="J62">
        <f t="shared" si="31"/>
        <v>0.28668976000000002</v>
      </c>
      <c r="K62">
        <f t="shared" si="31"/>
        <v>1.6440735</v>
      </c>
      <c r="L62">
        <f t="shared" si="31"/>
        <v>0.82026670000000002</v>
      </c>
      <c r="M62">
        <f t="shared" si="31"/>
        <v>1.961441</v>
      </c>
      <c r="N62">
        <f t="shared" si="31"/>
        <v>0.91359710000000005</v>
      </c>
      <c r="P62">
        <f t="shared" si="31"/>
        <v>2.9220885999999999</v>
      </c>
      <c r="Q62">
        <f t="shared" si="31"/>
        <v>1.7280579</v>
      </c>
      <c r="R62">
        <f t="shared" si="31"/>
        <v>7.7776870000000002</v>
      </c>
      <c r="S62">
        <f t="shared" si="31"/>
        <v>1.2882385000000001</v>
      </c>
      <c r="T62">
        <f t="shared" si="31"/>
        <v>2.3936234000000001</v>
      </c>
      <c r="U62">
        <f t="shared" si="31"/>
        <v>10.195969</v>
      </c>
      <c r="W62">
        <f t="shared" si="31"/>
        <v>1.4896621999999999</v>
      </c>
      <c r="X62">
        <f t="shared" si="31"/>
        <v>1.8590317000000001</v>
      </c>
      <c r="Y62">
        <f t="shared" si="31"/>
        <v>13.252586000000001</v>
      </c>
      <c r="Z62">
        <f t="shared" si="31"/>
        <v>8.9025189999999998</v>
      </c>
      <c r="AA62">
        <f t="shared" si="31"/>
        <v>12.133705000000001</v>
      </c>
      <c r="AB62">
        <f t="shared" si="31"/>
        <v>3.4875107000000001</v>
      </c>
      <c r="AC62">
        <f t="shared" si="31"/>
        <v>1.8317413</v>
      </c>
      <c r="AD62">
        <f t="shared" si="31"/>
        <v>3.1062546000000002</v>
      </c>
      <c r="AE62">
        <f t="shared" si="31"/>
        <v>2.8632965000000001</v>
      </c>
      <c r="AF62">
        <f t="shared" si="31"/>
        <v>7.4896773999999997</v>
      </c>
      <c r="AG62">
        <f t="shared" si="31"/>
        <v>4.7290954999999997</v>
      </c>
      <c r="AH62">
        <f t="shared" si="31"/>
        <v>2.4305878000000001</v>
      </c>
      <c r="AI62">
        <f t="shared" si="31"/>
        <v>2.6308823000000001</v>
      </c>
      <c r="AJ62">
        <f t="shared" si="31"/>
        <v>2.4756851000000002</v>
      </c>
      <c r="AK62">
        <f t="shared" si="31"/>
        <v>1.0351562999999999</v>
      </c>
      <c r="AL62">
        <f t="shared" si="31"/>
        <v>13.8594475</v>
      </c>
      <c r="AM62">
        <f t="shared" si="31"/>
        <v>1.5163268999999999</v>
      </c>
      <c r="AN62">
        <f t="shared" si="31"/>
        <v>1.7305679</v>
      </c>
      <c r="AO62">
        <f t="shared" si="31"/>
        <v>1.7268905999999999</v>
      </c>
      <c r="AP62">
        <f t="shared" si="6"/>
        <v>3.8499594200000002</v>
      </c>
    </row>
    <row r="63" spans="2:42">
      <c r="B63">
        <f t="shared" ref="B63:AO63" si="32">ABS(B30)</f>
        <v>1.6822052000000001</v>
      </c>
      <c r="D63">
        <f t="shared" si="32"/>
        <v>0.46856690000000001</v>
      </c>
      <c r="E63">
        <f t="shared" si="32"/>
        <v>10.558135999999999</v>
      </c>
      <c r="G63">
        <f t="shared" si="32"/>
        <v>0.46844481999999998</v>
      </c>
      <c r="H63">
        <f t="shared" si="32"/>
        <v>1.3416138</v>
      </c>
      <c r="I63">
        <f t="shared" si="32"/>
        <v>1.2717896</v>
      </c>
      <c r="J63">
        <f t="shared" si="32"/>
        <v>0.55144499999999996</v>
      </c>
      <c r="K63">
        <f t="shared" si="32"/>
        <v>3.0841675</v>
      </c>
      <c r="L63">
        <f t="shared" si="32"/>
        <v>0.16329956000000001</v>
      </c>
      <c r="M63">
        <f t="shared" si="32"/>
        <v>0.22913359999999999</v>
      </c>
      <c r="N63">
        <f t="shared" si="32"/>
        <v>1.9570464999999999</v>
      </c>
      <c r="O63">
        <f t="shared" si="32"/>
        <v>4.9158400000000002</v>
      </c>
      <c r="P63">
        <f t="shared" si="32"/>
        <v>2.8527374000000001</v>
      </c>
      <c r="Q63">
        <f t="shared" si="32"/>
        <v>2.7113266</v>
      </c>
      <c r="R63">
        <f t="shared" si="32"/>
        <v>3.2607727</v>
      </c>
      <c r="S63">
        <f t="shared" si="32"/>
        <v>1.5904617000000001</v>
      </c>
      <c r="T63">
        <f t="shared" si="32"/>
        <v>6.5219500000000004</v>
      </c>
      <c r="U63">
        <f t="shared" si="32"/>
        <v>8.9794920000000005</v>
      </c>
      <c r="V63">
        <f t="shared" si="32"/>
        <v>3.3254242000000001</v>
      </c>
      <c r="W63">
        <f t="shared" si="32"/>
        <v>7.6936874</v>
      </c>
      <c r="X63">
        <f t="shared" si="32"/>
        <v>4.4961549999999999</v>
      </c>
      <c r="Y63">
        <f t="shared" si="32"/>
        <v>0.54281615999999999</v>
      </c>
      <c r="Z63">
        <f t="shared" si="32"/>
        <v>10.71405</v>
      </c>
      <c r="AA63">
        <f t="shared" si="32"/>
        <v>5.6004332999999997</v>
      </c>
      <c r="AB63">
        <f t="shared" si="32"/>
        <v>1.7601471</v>
      </c>
      <c r="AC63">
        <f t="shared" si="32"/>
        <v>6.5556106999999999</v>
      </c>
      <c r="AD63">
        <f t="shared" si="32"/>
        <v>5.7597046000000001</v>
      </c>
      <c r="AF63">
        <f t="shared" si="32"/>
        <v>4.3328933999999997</v>
      </c>
      <c r="AG63">
        <f t="shared" si="32"/>
        <v>1.8183822999999999</v>
      </c>
      <c r="AH63">
        <f t="shared" si="32"/>
        <v>0.99655150000000003</v>
      </c>
      <c r="AI63">
        <f t="shared" si="32"/>
        <v>1.3809127999999999</v>
      </c>
      <c r="AK63">
        <f t="shared" si="32"/>
        <v>1.642479</v>
      </c>
      <c r="AL63">
        <f t="shared" si="32"/>
        <v>4.5425570000000004</v>
      </c>
      <c r="AM63">
        <f t="shared" si="32"/>
        <v>1.7490463000000001</v>
      </c>
      <c r="AO63">
        <f t="shared" si="32"/>
        <v>0.74907683999999997</v>
      </c>
      <c r="AP63">
        <f t="shared" si="6"/>
        <v>3.3219530422857146</v>
      </c>
    </row>
    <row r="64" spans="2:42">
      <c r="B64">
        <f t="shared" ref="B64:AO64" si="33">ABS(B31)</f>
        <v>2.6876144000000002</v>
      </c>
      <c r="C64">
        <f t="shared" si="33"/>
        <v>0.32083893000000002</v>
      </c>
      <c r="D64">
        <f t="shared" si="33"/>
        <v>0.42507935000000002</v>
      </c>
      <c r="E64">
        <f t="shared" si="33"/>
        <v>1.1996918000000001</v>
      </c>
      <c r="G64">
        <f t="shared" si="33"/>
        <v>6.3572389999999999</v>
      </c>
      <c r="H64">
        <f t="shared" si="33"/>
        <v>1.5892105000000001</v>
      </c>
      <c r="J64">
        <f t="shared" si="33"/>
        <v>0.60218050000000001</v>
      </c>
      <c r="K64">
        <f t="shared" si="33"/>
        <v>0.93280030000000003</v>
      </c>
      <c r="L64">
        <f t="shared" si="33"/>
        <v>0.57810974000000004</v>
      </c>
      <c r="M64">
        <f t="shared" si="33"/>
        <v>1.8396683</v>
      </c>
      <c r="N64">
        <f t="shared" si="33"/>
        <v>1.0929717999999999</v>
      </c>
      <c r="O64">
        <f t="shared" si="33"/>
        <v>5.6297683999999997</v>
      </c>
      <c r="P64">
        <f t="shared" si="33"/>
        <v>0.80491639999999998</v>
      </c>
      <c r="Q64">
        <f t="shared" si="33"/>
        <v>0.13812256000000001</v>
      </c>
      <c r="S64">
        <f t="shared" si="33"/>
        <v>0.67303466999999995</v>
      </c>
      <c r="T64">
        <f t="shared" si="33"/>
        <v>8.7572019999999995</v>
      </c>
      <c r="U64">
        <f t="shared" si="33"/>
        <v>5.0095289999999997</v>
      </c>
      <c r="W64">
        <f t="shared" si="33"/>
        <v>2.6094512999999999</v>
      </c>
      <c r="X64">
        <f t="shared" si="33"/>
        <v>0.33448791999999999</v>
      </c>
      <c r="Y64">
        <f t="shared" si="33"/>
        <v>0.12107086</v>
      </c>
      <c r="Z64">
        <f t="shared" si="33"/>
        <v>1.5229721000000001</v>
      </c>
      <c r="AA64">
        <f t="shared" si="33"/>
        <v>3.2310180000000002</v>
      </c>
      <c r="AB64">
        <f t="shared" si="33"/>
        <v>1.2019576999999999</v>
      </c>
      <c r="AC64">
        <f t="shared" si="33"/>
        <v>1.1201323999999999</v>
      </c>
      <c r="AE64">
        <f t="shared" si="33"/>
        <v>0.59165955000000003</v>
      </c>
      <c r="AF64">
        <f t="shared" si="33"/>
        <v>4.7309950000000001</v>
      </c>
      <c r="AG64">
        <f t="shared" si="33"/>
        <v>1.2571486999999999</v>
      </c>
      <c r="AH64">
        <f t="shared" si="33"/>
        <v>1.7957306</v>
      </c>
      <c r="AI64">
        <f t="shared" si="33"/>
        <v>0.25521850000000001</v>
      </c>
      <c r="AJ64">
        <f t="shared" si="33"/>
        <v>2.8547592000000002</v>
      </c>
      <c r="AK64">
        <f t="shared" si="33"/>
        <v>2.2364959999999998</v>
      </c>
      <c r="AL64">
        <f t="shared" si="33"/>
        <v>0.43825530000000001</v>
      </c>
      <c r="AM64">
        <f t="shared" si="33"/>
        <v>1.6371536</v>
      </c>
      <c r="AN64">
        <f t="shared" si="33"/>
        <v>6.3284225000000003</v>
      </c>
      <c r="AO64">
        <f t="shared" si="33"/>
        <v>1.1163101</v>
      </c>
      <c r="AP64">
        <f t="shared" si="6"/>
        <v>2.0577490565714291</v>
      </c>
    </row>
    <row r="65" spans="2:42">
      <c r="B65">
        <f t="shared" ref="B65:AO65" si="34">ABS(B32)</f>
        <v>1.9115143000000001</v>
      </c>
      <c r="C65">
        <f t="shared" si="34"/>
        <v>0.99156949999999999</v>
      </c>
      <c r="D65">
        <f t="shared" si="34"/>
        <v>0.34618378</v>
      </c>
      <c r="E65">
        <f t="shared" si="34"/>
        <v>11.835357999999999</v>
      </c>
      <c r="F65">
        <f t="shared" si="34"/>
        <v>0.69199370000000004</v>
      </c>
      <c r="G65">
        <f t="shared" si="34"/>
        <v>0.87743380000000004</v>
      </c>
      <c r="H65">
        <f t="shared" si="34"/>
        <v>1.5552292000000001</v>
      </c>
      <c r="I65">
        <f t="shared" si="34"/>
        <v>2.9557266000000002</v>
      </c>
      <c r="J65">
        <f t="shared" si="34"/>
        <v>1.9183273000000001</v>
      </c>
      <c r="K65">
        <f t="shared" si="34"/>
        <v>0.32157134999999998</v>
      </c>
      <c r="L65">
        <f t="shared" si="34"/>
        <v>3.6329802999999998</v>
      </c>
      <c r="M65">
        <f t="shared" si="34"/>
        <v>1.2690353000000001</v>
      </c>
      <c r="N65">
        <f t="shared" si="34"/>
        <v>3.118843</v>
      </c>
      <c r="O65">
        <f t="shared" si="34"/>
        <v>2.8864516999999998</v>
      </c>
      <c r="P65">
        <f t="shared" si="34"/>
        <v>0.23049927000000001</v>
      </c>
      <c r="Q65">
        <f t="shared" si="34"/>
        <v>2.1560669000000001E-2</v>
      </c>
      <c r="R65">
        <f t="shared" si="34"/>
        <v>8.7604749999999996</v>
      </c>
      <c r="S65">
        <f t="shared" si="34"/>
        <v>1.463768</v>
      </c>
      <c r="T65">
        <f t="shared" si="34"/>
        <v>11.924149</v>
      </c>
      <c r="U65">
        <f t="shared" si="34"/>
        <v>1.86483</v>
      </c>
      <c r="V65">
        <f t="shared" si="34"/>
        <v>3.146309</v>
      </c>
      <c r="W65">
        <f t="shared" si="34"/>
        <v>5.9191130000000003</v>
      </c>
      <c r="X65">
        <f t="shared" si="34"/>
        <v>0.10079193</v>
      </c>
      <c r="Z65">
        <f t="shared" si="34"/>
        <v>4.0232849999999996</v>
      </c>
      <c r="AA65">
        <f t="shared" si="34"/>
        <v>1.0696030000000001</v>
      </c>
      <c r="AB65">
        <f t="shared" si="34"/>
        <v>11.763579999999999</v>
      </c>
      <c r="AC65">
        <f t="shared" si="34"/>
        <v>0.36128234999999997</v>
      </c>
      <c r="AD65">
        <f t="shared" si="34"/>
        <v>3.3252869</v>
      </c>
      <c r="AE65">
        <f t="shared" si="34"/>
        <v>0.67913820000000003</v>
      </c>
      <c r="AF65">
        <f t="shared" si="34"/>
        <v>4.7252809999999998</v>
      </c>
      <c r="AH65">
        <f t="shared" si="34"/>
        <v>0.24108887000000001</v>
      </c>
      <c r="AI65">
        <f t="shared" si="34"/>
        <v>0.55338290000000001</v>
      </c>
      <c r="AJ65">
        <f t="shared" si="34"/>
        <v>11.681595</v>
      </c>
      <c r="AK65">
        <f t="shared" si="34"/>
        <v>1.0785446000000001</v>
      </c>
      <c r="AL65">
        <f t="shared" si="34"/>
        <v>3.1575928000000002</v>
      </c>
      <c r="AN65">
        <f t="shared" si="34"/>
        <v>4.0427321999999997</v>
      </c>
      <c r="AO65">
        <f t="shared" si="34"/>
        <v>2.7689210000000002</v>
      </c>
      <c r="AP65">
        <f t="shared" si="6"/>
        <v>3.1679737167297297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662CB-389C-4984-AE44-7DD9A77491F8}">
  <dimension ref="A1:G16"/>
  <sheetViews>
    <sheetView zoomScale="80" zoomScaleNormal="80" workbookViewId="0">
      <selection activeCell="G2" sqref="G2:G16"/>
    </sheetView>
  </sheetViews>
  <sheetFormatPr defaultRowHeight="14.5"/>
  <sheetData>
    <row r="1" spans="1:7">
      <c r="A1" s="3" t="s">
        <v>40</v>
      </c>
      <c r="B1" s="3" t="s">
        <v>41</v>
      </c>
      <c r="C1" s="3" t="s">
        <v>42</v>
      </c>
    </row>
    <row r="2" spans="1:7">
      <c r="A2">
        <v>0</v>
      </c>
      <c r="B2">
        <v>66</v>
      </c>
      <c r="C2">
        <v>2.1790388280555555</v>
      </c>
      <c r="E2">
        <v>1.807602335142857</v>
      </c>
      <c r="G2" s="4">
        <v>1.9578071862162163</v>
      </c>
    </row>
    <row r="3" spans="1:7">
      <c r="A3">
        <v>360</v>
      </c>
      <c r="B3">
        <v>66</v>
      </c>
      <c r="C3">
        <v>2.4829730402631576</v>
      </c>
      <c r="E3">
        <v>2.0211619348648648</v>
      </c>
      <c r="G3" s="4">
        <v>0.83907595078947372</v>
      </c>
    </row>
    <row r="4" spans="1:7">
      <c r="A4">
        <v>720</v>
      </c>
      <c r="B4">
        <v>66</v>
      </c>
      <c r="C4">
        <v>2.3489278147894739</v>
      </c>
      <c r="E4">
        <v>2.1790388280555555</v>
      </c>
      <c r="G4" s="4">
        <v>0.65466368499999994</v>
      </c>
    </row>
    <row r="5" spans="1:7">
      <c r="A5">
        <v>0</v>
      </c>
      <c r="B5">
        <v>426</v>
      </c>
      <c r="C5">
        <v>1.4801810251176468</v>
      </c>
      <c r="E5">
        <v>2.688292468461539</v>
      </c>
      <c r="G5" s="4">
        <v>0.68839042692307695</v>
      </c>
    </row>
    <row r="6" spans="1:7">
      <c r="A6">
        <v>360</v>
      </c>
      <c r="B6">
        <v>426</v>
      </c>
      <c r="C6">
        <v>1.9693380350810805</v>
      </c>
      <c r="E6">
        <v>2.6005047169743594</v>
      </c>
      <c r="G6" s="4">
        <v>1.243307423736842</v>
      </c>
    </row>
    <row r="7" spans="1:7">
      <c r="A7">
        <v>720</v>
      </c>
      <c r="B7">
        <v>426</v>
      </c>
      <c r="C7">
        <v>1.7248432275675676</v>
      </c>
      <c r="E7">
        <v>2.0268953113513515</v>
      </c>
      <c r="G7" s="4">
        <v>1.430253228421053</v>
      </c>
    </row>
    <row r="8" spans="1:7">
      <c r="A8">
        <v>0</v>
      </c>
      <c r="B8">
        <v>786</v>
      </c>
      <c r="C8">
        <v>2.2446504275675681</v>
      </c>
      <c r="E8">
        <v>1.8636830237222217</v>
      </c>
      <c r="G8" s="4">
        <v>-3.3143359528108109</v>
      </c>
    </row>
    <row r="9" spans="1:7">
      <c r="A9">
        <v>360</v>
      </c>
      <c r="B9">
        <v>786</v>
      </c>
      <c r="C9">
        <v>1.4798268281081084</v>
      </c>
      <c r="E9">
        <v>2.1083548192105268</v>
      </c>
      <c r="G9" s="4">
        <v>0.67947794710526321</v>
      </c>
    </row>
    <row r="10" spans="1:7">
      <c r="A10">
        <v>720</v>
      </c>
      <c r="B10">
        <v>786</v>
      </c>
      <c r="C10">
        <v>2.3620456683783786</v>
      </c>
      <c r="E10">
        <v>2.8342686546153848</v>
      </c>
      <c r="G10" s="4">
        <v>1.3472871438461538</v>
      </c>
    </row>
    <row r="11" spans="1:7">
      <c r="A11">
        <v>0</v>
      </c>
      <c r="B11">
        <v>1146</v>
      </c>
      <c r="C11">
        <v>2.0211619348648648</v>
      </c>
      <c r="E11">
        <v>1.5883138036842108</v>
      </c>
      <c r="G11" s="4">
        <v>0.46746060051282057</v>
      </c>
    </row>
    <row r="12" spans="1:7">
      <c r="A12">
        <v>360</v>
      </c>
      <c r="B12">
        <v>1146</v>
      </c>
      <c r="C12">
        <v>1.6861360869444442</v>
      </c>
      <c r="E12">
        <v>2.164679581526316</v>
      </c>
      <c r="G12" s="4">
        <v>1.2435874025128202</v>
      </c>
    </row>
    <row r="13" spans="1:7">
      <c r="A13">
        <v>720</v>
      </c>
      <c r="B13">
        <v>1146</v>
      </c>
      <c r="C13">
        <v>2.2644112130555554</v>
      </c>
      <c r="E13">
        <v>2.2446504275675681</v>
      </c>
      <c r="G13" s="4">
        <v>-3.5508777247368433</v>
      </c>
    </row>
    <row r="14" spans="1:7">
      <c r="A14">
        <v>0</v>
      </c>
      <c r="B14">
        <v>1506</v>
      </c>
      <c r="C14">
        <v>1.7391006122222226</v>
      </c>
      <c r="E14">
        <v>1.6920978929729733</v>
      </c>
      <c r="G14" s="4">
        <v>-0.88165216315789474</v>
      </c>
    </row>
    <row r="15" spans="1:7">
      <c r="A15">
        <v>360</v>
      </c>
      <c r="B15">
        <v>1506</v>
      </c>
      <c r="C15">
        <v>2.0268953113513515</v>
      </c>
      <c r="E15">
        <v>1.7666327464864866</v>
      </c>
      <c r="G15" s="4">
        <v>1.3622350271794872</v>
      </c>
    </row>
    <row r="16" spans="1:7">
      <c r="A16">
        <v>720</v>
      </c>
      <c r="B16">
        <v>1506</v>
      </c>
      <c r="C16">
        <v>2.3436165343243252</v>
      </c>
      <c r="E16">
        <v>2.5680093886842124</v>
      </c>
      <c r="G16" s="4">
        <v>0.4588752339473684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D95C-F7D5-4706-8DFA-C12C3C68E7B6}">
  <dimension ref="A1:E16"/>
  <sheetViews>
    <sheetView zoomScale="80" zoomScaleNormal="80" workbookViewId="0">
      <selection activeCell="E12" sqref="E12"/>
    </sheetView>
  </sheetViews>
  <sheetFormatPr defaultRowHeight="14.5"/>
  <sheetData>
    <row r="1" spans="1:5">
      <c r="A1" t="s">
        <v>40</v>
      </c>
      <c r="B1" t="s">
        <v>41</v>
      </c>
      <c r="C1" t="s">
        <v>42</v>
      </c>
    </row>
    <row r="2" spans="1:5">
      <c r="A2">
        <v>0</v>
      </c>
      <c r="B2">
        <v>66</v>
      </c>
      <c r="C2">
        <v>3.0311227212368421</v>
      </c>
      <c r="E2">
        <v>2.7394167094594599</v>
      </c>
    </row>
    <row r="3" spans="1:5">
      <c r="A3">
        <v>360</v>
      </c>
      <c r="B3">
        <v>66</v>
      </c>
      <c r="C3">
        <v>2.4051154564411767</v>
      </c>
      <c r="E3">
        <v>3.5307323950512819</v>
      </c>
    </row>
    <row r="4" spans="1:5">
      <c r="A4">
        <v>720</v>
      </c>
      <c r="B4">
        <v>66</v>
      </c>
      <c r="C4">
        <v>4.1645640758974372</v>
      </c>
      <c r="E4">
        <v>3.0655719278947369</v>
      </c>
    </row>
    <row r="5" spans="1:5">
      <c r="A5">
        <v>0</v>
      </c>
      <c r="B5">
        <v>426</v>
      </c>
      <c r="C5">
        <v>2.8804335905405409</v>
      </c>
      <c r="E5">
        <v>3.2842408486486492</v>
      </c>
    </row>
    <row r="6" spans="1:5">
      <c r="A6">
        <v>360</v>
      </c>
      <c r="B6">
        <v>426</v>
      </c>
      <c r="C6">
        <v>2.2486182730263153</v>
      </c>
      <c r="E6">
        <v>3.4150494926315784</v>
      </c>
    </row>
    <row r="7" spans="1:5">
      <c r="A7">
        <v>720</v>
      </c>
      <c r="B7">
        <v>426</v>
      </c>
      <c r="C7">
        <v>3.0840847706315793</v>
      </c>
      <c r="E7">
        <v>3.0840847706315793</v>
      </c>
    </row>
    <row r="8" spans="1:5">
      <c r="A8">
        <v>0</v>
      </c>
      <c r="B8">
        <v>786</v>
      </c>
      <c r="C8">
        <v>3.4150494926315784</v>
      </c>
      <c r="E8">
        <v>2.9045282721875001</v>
      </c>
    </row>
    <row r="9" spans="1:5">
      <c r="A9">
        <v>360</v>
      </c>
      <c r="B9">
        <v>786</v>
      </c>
      <c r="C9">
        <v>3.0655719278947369</v>
      </c>
      <c r="E9">
        <v>2.61581303525641</v>
      </c>
    </row>
    <row r="10" spans="1:5">
      <c r="A10">
        <v>720</v>
      </c>
      <c r="B10">
        <v>786</v>
      </c>
      <c r="C10">
        <v>3.8132087021621621</v>
      </c>
      <c r="E10">
        <v>2.3392707045405401</v>
      </c>
    </row>
    <row r="11" spans="1:5">
      <c r="A11">
        <v>0</v>
      </c>
      <c r="B11">
        <v>1146</v>
      </c>
      <c r="C11">
        <v>2.0577490565714291</v>
      </c>
      <c r="E11">
        <v>2.8804335905405409</v>
      </c>
    </row>
    <row r="12" spans="1:5">
      <c r="A12">
        <v>360</v>
      </c>
      <c r="B12">
        <v>1146</v>
      </c>
      <c r="C12">
        <v>2.5772546134285719</v>
      </c>
      <c r="E12">
        <v>3.0037209045945943</v>
      </c>
    </row>
    <row r="13" spans="1:5">
      <c r="A13">
        <v>720</v>
      </c>
      <c r="B13">
        <v>1146</v>
      </c>
      <c r="C13">
        <v>2.5147592386315787</v>
      </c>
      <c r="E13">
        <v>3.8499594200000002</v>
      </c>
    </row>
    <row r="14" spans="1:5">
      <c r="A14">
        <v>0</v>
      </c>
      <c r="B14">
        <v>1506</v>
      </c>
      <c r="C14">
        <v>2.143073540333333</v>
      </c>
      <c r="E14">
        <v>3.3219530422857146</v>
      </c>
    </row>
    <row r="15" spans="1:5">
      <c r="A15">
        <v>360</v>
      </c>
      <c r="B15">
        <v>1506</v>
      </c>
      <c r="C15">
        <v>2.7394167094594599</v>
      </c>
      <c r="E15">
        <v>2.0577490565714291</v>
      </c>
    </row>
    <row r="16" spans="1:5">
      <c r="A16">
        <v>720</v>
      </c>
      <c r="B16">
        <v>1506</v>
      </c>
      <c r="C16">
        <v>2.3832682470588238</v>
      </c>
      <c r="E16">
        <v>3.1679737167297297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9146C-46CC-485F-BDBF-464610BC9A8D}">
  <dimension ref="A1:AT32"/>
  <sheetViews>
    <sheetView topLeftCell="T1" zoomScale="70" zoomScaleNormal="70" workbookViewId="0">
      <selection activeCell="AQ2" sqref="AQ2:AQ32"/>
    </sheetView>
  </sheetViews>
  <sheetFormatPr defaultRowHeight="14.5"/>
  <sheetData>
    <row r="1" spans="1:4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s="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6">
      <c r="A2">
        <v>9</v>
      </c>
      <c r="B2">
        <v>0.73850154999999995</v>
      </c>
      <c r="C2">
        <v>9.3062400000000003E-2</v>
      </c>
      <c r="D2">
        <v>-1.2057990999999999</v>
      </c>
      <c r="E2">
        <v>1.5307732000000001</v>
      </c>
      <c r="F2">
        <v>6.3414669999999997</v>
      </c>
      <c r="G2">
        <v>1.4363041000000001</v>
      </c>
      <c r="H2">
        <v>-0.17642306999999999</v>
      </c>
      <c r="I2">
        <v>-1.0377274000000001</v>
      </c>
      <c r="J2">
        <v>4.7711677999999997</v>
      </c>
      <c r="K2">
        <v>0.29600905999999999</v>
      </c>
      <c r="M2">
        <v>1.9404030000000001</v>
      </c>
      <c r="N2">
        <v>-0.79114055999999999</v>
      </c>
      <c r="O2">
        <v>0.35186194999999998</v>
      </c>
      <c r="P2">
        <v>0.49654102</v>
      </c>
      <c r="Q2">
        <v>0.38070680000000001</v>
      </c>
      <c r="R2">
        <v>5.9129962999999996</v>
      </c>
      <c r="S2">
        <v>0.60179234000000004</v>
      </c>
      <c r="T2">
        <v>0.37064075000000002</v>
      </c>
      <c r="U2">
        <v>5.443676</v>
      </c>
      <c r="V2">
        <v>0.38006496000000001</v>
      </c>
      <c r="W2">
        <v>3.9559402000000001</v>
      </c>
      <c r="X2">
        <v>0.18475151000000001</v>
      </c>
      <c r="Y2">
        <v>3.179573</v>
      </c>
      <c r="AA2">
        <v>1.4979305000000001</v>
      </c>
      <c r="AC2">
        <v>6.4724920000000005E-2</v>
      </c>
      <c r="AD2">
        <v>2.6759643999999998</v>
      </c>
      <c r="AE2">
        <v>10.433399</v>
      </c>
      <c r="AG2">
        <v>2.8220863</v>
      </c>
      <c r="AH2">
        <v>-0.25446415</v>
      </c>
      <c r="AI2">
        <v>-0.27076053999999999</v>
      </c>
      <c r="AJ2">
        <v>-3.1802988000000001</v>
      </c>
      <c r="AK2">
        <v>0.37082100000000001</v>
      </c>
      <c r="AL2">
        <v>8.3685720000000003</v>
      </c>
      <c r="AM2">
        <v>-0.45628930000000001</v>
      </c>
      <c r="AN2">
        <v>0.33959675</v>
      </c>
      <c r="AO2">
        <v>1.3472500000000001</v>
      </c>
      <c r="AP2" s="2">
        <v>13.674938343819253</v>
      </c>
      <c r="AQ2">
        <f>AVERAGE(B2:AO2)</f>
        <v>1.6376020802777778</v>
      </c>
      <c r="AR2">
        <f>_xlfn.STDEV.P(B2:AO2)</f>
        <v>2.7827665755935631</v>
      </c>
      <c r="AS2">
        <f>AQ2-3*AR2</f>
        <v>-6.7106976465029122</v>
      </c>
      <c r="AT2">
        <f>AQ2+3*AR2</f>
        <v>9.9859018070584682</v>
      </c>
    </row>
    <row r="3" spans="1:46">
      <c r="A3">
        <v>4</v>
      </c>
      <c r="B3">
        <v>0.82770157</v>
      </c>
      <c r="C3">
        <v>-0.77965260000000003</v>
      </c>
      <c r="D3">
        <v>0.12839413</v>
      </c>
      <c r="E3">
        <v>1.7149734000000001</v>
      </c>
      <c r="F3">
        <v>-1.8027754</v>
      </c>
      <c r="G3">
        <v>0.21436595999999999</v>
      </c>
      <c r="H3">
        <v>0.87429809999999997</v>
      </c>
      <c r="I3">
        <v>-0.45829389999999998</v>
      </c>
      <c r="J3">
        <v>-2.1366242999999998</v>
      </c>
      <c r="K3">
        <v>1.1077557</v>
      </c>
      <c r="M3">
        <v>-0.60408589999999995</v>
      </c>
      <c r="N3">
        <v>-1.0183610999999999</v>
      </c>
      <c r="O3">
        <v>1.0237769999999999</v>
      </c>
      <c r="P3">
        <v>2.2917651999999999</v>
      </c>
      <c r="Q3">
        <v>1.4888382</v>
      </c>
      <c r="R3">
        <v>5.1149405999999997</v>
      </c>
      <c r="S3">
        <v>4.1696986999999996</v>
      </c>
      <c r="T3">
        <v>3.0107594</v>
      </c>
      <c r="U3">
        <v>6.0690613000000004</v>
      </c>
      <c r="V3">
        <v>-2.0275202000000001</v>
      </c>
      <c r="W3">
        <v>-0.40459538</v>
      </c>
      <c r="X3">
        <v>-0.4889288</v>
      </c>
      <c r="Y3">
        <v>2.3603649999999998</v>
      </c>
      <c r="AA3">
        <v>-0.25442885999999998</v>
      </c>
      <c r="AC3">
        <v>2.6110324999999999</v>
      </c>
      <c r="AD3">
        <v>-0.69650745000000003</v>
      </c>
      <c r="AE3">
        <v>-1.8834705</v>
      </c>
      <c r="AF3">
        <v>4.2309970000000003</v>
      </c>
      <c r="AG3">
        <v>2.8920536000000001</v>
      </c>
      <c r="AH3">
        <v>-2.2252616999999999</v>
      </c>
      <c r="AI3">
        <v>-4.3336610000000002</v>
      </c>
      <c r="AJ3">
        <v>-4.1575202999999998</v>
      </c>
      <c r="AK3">
        <v>1.584732</v>
      </c>
      <c r="AL3">
        <v>5.621073</v>
      </c>
      <c r="AM3">
        <v>-2.9498129999999998</v>
      </c>
      <c r="AN3">
        <v>-0.93705654000000005</v>
      </c>
      <c r="AO3">
        <v>-0.28785230000000001</v>
      </c>
      <c r="AP3" s="2">
        <v>10.109375122555642</v>
      </c>
      <c r="AQ3">
        <f t="shared" ref="AQ3:AQ32" si="0">AVERAGE(B3:AO3)</f>
        <v>0.53757224675675652</v>
      </c>
      <c r="AR3">
        <f t="shared" ref="AR3:AR32" si="1">_xlfn.STDEV.P(B3:AO3)</f>
        <v>2.5204006313822203</v>
      </c>
      <c r="AS3">
        <f t="shared" ref="AS3:AS32" si="2">AQ3-3*AR3</f>
        <v>-7.0236296473899049</v>
      </c>
      <c r="AT3">
        <f t="shared" ref="AT3:AT32" si="3">AQ3+3*AR3</f>
        <v>8.0987741409034175</v>
      </c>
    </row>
    <row r="4" spans="1:46">
      <c r="A4">
        <v>13</v>
      </c>
      <c r="B4">
        <v>2.6195507</v>
      </c>
      <c r="C4">
        <v>-1.0150785</v>
      </c>
      <c r="D4">
        <v>1.3573875</v>
      </c>
      <c r="E4">
        <v>6.4158172999999996</v>
      </c>
      <c r="F4">
        <v>-0.52552319999999997</v>
      </c>
      <c r="G4">
        <v>3.7196731999999999</v>
      </c>
      <c r="H4">
        <v>2.0849742999999998</v>
      </c>
      <c r="I4">
        <v>-1.8797417000000001</v>
      </c>
      <c r="J4">
        <v>-2.1168089999999999</v>
      </c>
      <c r="K4">
        <v>1.3264655999999999</v>
      </c>
      <c r="M4">
        <v>-7.9507830000000002E-2</v>
      </c>
      <c r="N4">
        <v>-0.57954689999999998</v>
      </c>
      <c r="O4">
        <v>0.22367667999999999</v>
      </c>
      <c r="P4">
        <v>4.8577423</v>
      </c>
      <c r="Q4">
        <v>0.30584526000000001</v>
      </c>
      <c r="R4">
        <v>3.9479408</v>
      </c>
      <c r="S4">
        <v>0.21553516</v>
      </c>
      <c r="T4">
        <v>8.4436</v>
      </c>
      <c r="U4">
        <v>9.5335044999999994</v>
      </c>
      <c r="V4">
        <v>0.51767160000000001</v>
      </c>
      <c r="W4">
        <v>-0.16086674000000001</v>
      </c>
      <c r="X4">
        <v>7.1005819999999997E-2</v>
      </c>
      <c r="Y4">
        <v>-16.731497000000001</v>
      </c>
      <c r="Z4">
        <v>-0.76778029999999997</v>
      </c>
      <c r="AA4">
        <v>-0.28902911999999997</v>
      </c>
      <c r="AC4">
        <v>2.9213847999999998</v>
      </c>
      <c r="AD4">
        <v>2.7774868000000001</v>
      </c>
      <c r="AE4">
        <v>5.9031715</v>
      </c>
      <c r="AG4">
        <v>0.18460655000000001</v>
      </c>
      <c r="AH4">
        <v>-0.78804110000000005</v>
      </c>
      <c r="AI4">
        <v>1.3675060000000001</v>
      </c>
      <c r="AJ4">
        <v>-2.8190650000000002</v>
      </c>
      <c r="AK4">
        <v>0.17120457</v>
      </c>
      <c r="AL4">
        <v>4.5335179999999999</v>
      </c>
      <c r="AM4">
        <v>0.31789303000000002</v>
      </c>
      <c r="AN4">
        <v>2.6572762000000001</v>
      </c>
      <c r="AO4">
        <v>0.94997025000000002</v>
      </c>
      <c r="AP4" s="2">
        <v>14.882884208938624</v>
      </c>
      <c r="AQ4">
        <f t="shared" si="0"/>
        <v>1.0722141089189186</v>
      </c>
      <c r="AR4">
        <f t="shared" si="1"/>
        <v>4.0590986104286948</v>
      </c>
      <c r="AS4">
        <f t="shared" si="2"/>
        <v>-11.105081722367165</v>
      </c>
      <c r="AT4">
        <f t="shared" si="3"/>
        <v>13.249509940205003</v>
      </c>
    </row>
    <row r="5" spans="1:46">
      <c r="A5">
        <v>6</v>
      </c>
      <c r="B5">
        <v>2.5754833000000001</v>
      </c>
      <c r="C5">
        <v>1.5967045</v>
      </c>
      <c r="D5">
        <v>-2.9688902000000001</v>
      </c>
      <c r="E5">
        <v>0.17259311999999999</v>
      </c>
      <c r="F5">
        <v>-2.0308790000000001</v>
      </c>
      <c r="G5">
        <v>0.71210669999999998</v>
      </c>
      <c r="H5">
        <v>2.1935692000000002</v>
      </c>
      <c r="I5">
        <v>-4.1863929999999998</v>
      </c>
      <c r="J5">
        <v>0.44221877999999998</v>
      </c>
      <c r="K5">
        <v>0.77828025999999995</v>
      </c>
      <c r="L5">
        <v>4.0379449999999997</v>
      </c>
      <c r="M5">
        <v>1.0993710000000001</v>
      </c>
      <c r="N5">
        <v>-0.42860794000000002</v>
      </c>
      <c r="O5">
        <v>3.8892039999999999</v>
      </c>
      <c r="P5">
        <v>-1.5634737000000001</v>
      </c>
      <c r="Q5">
        <v>-0.90015789999999996</v>
      </c>
      <c r="R5">
        <v>4.2288129999999997</v>
      </c>
      <c r="S5">
        <v>1.4589137999999999</v>
      </c>
      <c r="T5">
        <v>2.1096916000000001</v>
      </c>
      <c r="U5">
        <v>9.3017640000000004</v>
      </c>
      <c r="V5">
        <v>-1.2570847999999999</v>
      </c>
      <c r="W5">
        <v>-5.7394543000000002</v>
      </c>
      <c r="X5">
        <v>-0.79911136999999999</v>
      </c>
      <c r="Y5">
        <v>1.9606437999999999</v>
      </c>
      <c r="Z5">
        <v>-2.4476490000000002</v>
      </c>
      <c r="AA5">
        <v>-0.58228780000000002</v>
      </c>
      <c r="AC5">
        <v>4.0980376999999999</v>
      </c>
      <c r="AD5">
        <v>0.71695039999999999</v>
      </c>
      <c r="AE5">
        <v>-5.1490429999999998</v>
      </c>
      <c r="AF5">
        <v>5.5769615000000003</v>
      </c>
      <c r="AG5">
        <v>6.9934120000000002</v>
      </c>
      <c r="AH5">
        <v>-1.0055274999999999</v>
      </c>
      <c r="AI5">
        <v>-0.91144369999999997</v>
      </c>
      <c r="AJ5">
        <v>-4.2453345999999996</v>
      </c>
      <c r="AK5">
        <v>-1.4011602000000001</v>
      </c>
      <c r="AL5">
        <v>7.0294265999999999</v>
      </c>
      <c r="AM5">
        <v>2.2103252000000002</v>
      </c>
      <c r="AN5">
        <v>2.6629010000000002</v>
      </c>
      <c r="AO5">
        <v>-3.3815917999999998</v>
      </c>
      <c r="AP5" s="2">
        <v>10.744346015554529</v>
      </c>
      <c r="AQ5">
        <f t="shared" si="0"/>
        <v>0.68839042692307695</v>
      </c>
      <c r="AR5">
        <f t="shared" si="1"/>
        <v>3.3519851962104843</v>
      </c>
      <c r="AS5">
        <f t="shared" si="2"/>
        <v>-9.3675651617083755</v>
      </c>
      <c r="AT5">
        <f t="shared" si="3"/>
        <v>10.744346015554529</v>
      </c>
    </row>
    <row r="6" spans="1:46">
      <c r="A6">
        <v>15</v>
      </c>
      <c r="B6">
        <v>0.83943559999999995</v>
      </c>
      <c r="C6">
        <v>-0.57905865000000001</v>
      </c>
      <c r="D6">
        <v>-1.6339931000000001</v>
      </c>
      <c r="E6">
        <v>3.9500427</v>
      </c>
      <c r="F6">
        <v>0.75020980000000004</v>
      </c>
      <c r="G6">
        <v>-1.8020935</v>
      </c>
      <c r="H6">
        <v>0.5954895</v>
      </c>
      <c r="I6">
        <v>-0.77962589999999998</v>
      </c>
      <c r="J6">
        <v>-2.0318049999999999</v>
      </c>
      <c r="K6">
        <v>0.66455554999999999</v>
      </c>
      <c r="L6">
        <v>7.0921690000000002</v>
      </c>
      <c r="M6">
        <v>4.3618202000000002E-2</v>
      </c>
      <c r="N6">
        <v>3.4525776000000001</v>
      </c>
      <c r="O6">
        <v>1.5203724000000001</v>
      </c>
      <c r="P6">
        <v>-1.908493E-2</v>
      </c>
      <c r="Q6">
        <v>-1.6597042</v>
      </c>
      <c r="R6">
        <v>2.0746783999999998</v>
      </c>
      <c r="S6">
        <v>2.264494</v>
      </c>
      <c r="T6">
        <v>-2.1966256999999998</v>
      </c>
      <c r="U6">
        <v>12.160427</v>
      </c>
      <c r="V6">
        <v>1.5949593</v>
      </c>
      <c r="W6">
        <v>2.3932896000000001</v>
      </c>
      <c r="X6">
        <v>-0.53748989999999996</v>
      </c>
      <c r="Y6">
        <v>2.3841038000000001</v>
      </c>
      <c r="Z6">
        <v>8.1418989999999997E-2</v>
      </c>
      <c r="AA6">
        <v>-0.73440649999999996</v>
      </c>
      <c r="AC6">
        <v>-0.13299464999999999</v>
      </c>
      <c r="AD6">
        <v>1.1786289000000001</v>
      </c>
      <c r="AE6">
        <v>-2.8421487999999999</v>
      </c>
      <c r="AG6">
        <v>5.1136493999999999</v>
      </c>
      <c r="AH6">
        <v>2.1682739999999999E-2</v>
      </c>
      <c r="AI6">
        <v>4.4699134999999997</v>
      </c>
      <c r="AJ6">
        <v>1.1378727</v>
      </c>
      <c r="AK6">
        <v>0.67744254999999998</v>
      </c>
      <c r="AL6">
        <v>0.42810154</v>
      </c>
      <c r="AM6">
        <v>-0.60997009999999996</v>
      </c>
      <c r="AN6">
        <v>7.704752</v>
      </c>
      <c r="AO6">
        <v>0.21079825999999999</v>
      </c>
      <c r="AP6" s="2">
        <v>15.347839332644215</v>
      </c>
      <c r="AQ6">
        <f t="shared" si="0"/>
        <v>1.243307423736842</v>
      </c>
      <c r="AR6">
        <f t="shared" si="1"/>
        <v>2.9533981264440596</v>
      </c>
      <c r="AS6">
        <f t="shared" si="2"/>
        <v>-7.6168869555953362</v>
      </c>
      <c r="AT6">
        <f t="shared" si="3"/>
        <v>10.103501803069021</v>
      </c>
    </row>
    <row r="7" spans="1:46">
      <c r="A7">
        <v>2</v>
      </c>
      <c r="B7">
        <v>0.70910454000000001</v>
      </c>
      <c r="C7">
        <v>1.1846007999999999</v>
      </c>
      <c r="D7">
        <v>-1.92628</v>
      </c>
      <c r="E7">
        <v>4.8342093999999998</v>
      </c>
      <c r="F7">
        <v>2.6515732000000001</v>
      </c>
      <c r="G7">
        <v>4.4417685999999996</v>
      </c>
      <c r="H7">
        <v>0.70087624000000004</v>
      </c>
      <c r="I7">
        <v>3.3593120000000001</v>
      </c>
      <c r="J7">
        <v>-2.9217300000000002</v>
      </c>
      <c r="K7">
        <v>0.35436152999999998</v>
      </c>
      <c r="L7">
        <v>7.0921690000000002</v>
      </c>
      <c r="M7">
        <v>0.22470665000000001</v>
      </c>
      <c r="N7">
        <v>3.2929515999999999</v>
      </c>
      <c r="O7">
        <v>2.5399208</v>
      </c>
      <c r="P7">
        <v>1.0026932</v>
      </c>
      <c r="Q7">
        <v>1.0784587999999999</v>
      </c>
      <c r="R7">
        <v>4.4866809999999999</v>
      </c>
      <c r="S7">
        <v>0.24414825000000001</v>
      </c>
      <c r="T7">
        <v>-2.5584020000000001</v>
      </c>
      <c r="U7">
        <v>-8.8029860000000001E-2</v>
      </c>
      <c r="W7">
        <v>1.8333263</v>
      </c>
      <c r="X7">
        <v>-1.2547330999999999</v>
      </c>
      <c r="Y7">
        <v>1.0530318999999999</v>
      </c>
      <c r="Z7">
        <v>-0.91657829999999996</v>
      </c>
      <c r="AA7">
        <v>-0.42657948000000001</v>
      </c>
      <c r="AC7">
        <v>-0.83204555999999996</v>
      </c>
      <c r="AD7">
        <v>2.8640593999999999</v>
      </c>
      <c r="AE7">
        <v>-2.6402806999999999</v>
      </c>
      <c r="AF7">
        <v>9.3600940000000001</v>
      </c>
      <c r="AG7">
        <v>6.1947403000000003</v>
      </c>
      <c r="AH7">
        <v>0.12377929999999999</v>
      </c>
      <c r="AI7">
        <v>0.27182484000000001</v>
      </c>
      <c r="AJ7">
        <v>-0.29196072000000001</v>
      </c>
      <c r="AK7">
        <v>3.8091105999999999</v>
      </c>
      <c r="AL7">
        <v>3.6651381999999999</v>
      </c>
      <c r="AM7">
        <v>-1.1461792</v>
      </c>
      <c r="AN7">
        <v>1.3024043999999999</v>
      </c>
      <c r="AO7">
        <v>0.67737674999999997</v>
      </c>
      <c r="AP7" s="2">
        <v>12.353433006807997</v>
      </c>
      <c r="AQ7">
        <f t="shared" si="0"/>
        <v>1.430253228421053</v>
      </c>
      <c r="AR7">
        <f t="shared" si="1"/>
        <v>2.6926371807441725</v>
      </c>
      <c r="AS7">
        <f t="shared" si="2"/>
        <v>-6.6476583138114638</v>
      </c>
      <c r="AT7">
        <f t="shared" si="3"/>
        <v>9.5081647706535701</v>
      </c>
    </row>
    <row r="8" spans="1:46">
      <c r="A8">
        <v>10</v>
      </c>
      <c r="B8">
        <v>0.71397876999999998</v>
      </c>
      <c r="C8">
        <v>0.1315403</v>
      </c>
      <c r="D8">
        <v>-0.23808002</v>
      </c>
      <c r="E8">
        <v>-1.4812622</v>
      </c>
      <c r="F8">
        <v>1.9136868</v>
      </c>
      <c r="G8">
        <v>5.6433410000000004</v>
      </c>
      <c r="H8">
        <v>0.8955765</v>
      </c>
      <c r="I8">
        <v>-0.44039440000000002</v>
      </c>
      <c r="J8">
        <v>-3.4300556000000002</v>
      </c>
      <c r="K8">
        <v>0.22694491999999999</v>
      </c>
      <c r="M8">
        <v>0.8052473</v>
      </c>
      <c r="N8">
        <v>-2.0187596999999999</v>
      </c>
      <c r="O8">
        <v>1.1856842000000001</v>
      </c>
      <c r="P8">
        <v>-8.3496094000000007E-2</v>
      </c>
      <c r="Q8">
        <v>0.96906566999999999</v>
      </c>
      <c r="R8">
        <v>2.9297943000000002</v>
      </c>
      <c r="S8">
        <v>2.1742039000000002</v>
      </c>
      <c r="T8">
        <v>-2.9653578</v>
      </c>
      <c r="U8">
        <v>9.7879850000000008</v>
      </c>
      <c r="V8">
        <v>-0.59682846000000001</v>
      </c>
      <c r="W8">
        <v>-3.7185115999999998</v>
      </c>
      <c r="X8">
        <v>-0.36245346000000001</v>
      </c>
      <c r="Z8">
        <v>1.2083359</v>
      </c>
      <c r="AA8">
        <v>-0.46323966999999999</v>
      </c>
      <c r="AC8">
        <v>5.648657</v>
      </c>
      <c r="AD8">
        <v>0.20213413</v>
      </c>
      <c r="AE8">
        <v>-6.9784490000000003</v>
      </c>
      <c r="AG8">
        <v>2.6305141000000001</v>
      </c>
      <c r="AH8">
        <v>-0.12418174999999999</v>
      </c>
      <c r="AI8">
        <v>-0.56186959999999997</v>
      </c>
      <c r="AJ8">
        <v>-1.351572</v>
      </c>
      <c r="AK8">
        <v>0.82925990000000005</v>
      </c>
      <c r="AL8">
        <v>0.90457535</v>
      </c>
      <c r="AM8">
        <v>0.22386455999999999</v>
      </c>
      <c r="AN8">
        <v>2.0369796999999998</v>
      </c>
      <c r="AO8">
        <v>-1.2167082</v>
      </c>
      <c r="AP8" s="2">
        <v>69.027275762907749</v>
      </c>
      <c r="AQ8">
        <f t="shared" si="0"/>
        <v>0.41750415961111109</v>
      </c>
      <c r="AR8">
        <f t="shared" si="1"/>
        <v>2.8023268290902532</v>
      </c>
      <c r="AS8">
        <f t="shared" si="2"/>
        <v>-7.9894763276596485</v>
      </c>
      <c r="AT8">
        <f t="shared" si="3"/>
        <v>8.8244846468818707</v>
      </c>
    </row>
    <row r="9" spans="1:46">
      <c r="A9">
        <v>5</v>
      </c>
      <c r="B9">
        <v>2.5541325000000001</v>
      </c>
      <c r="C9">
        <v>2.1062012000000001</v>
      </c>
      <c r="D9">
        <v>0.54849530000000002</v>
      </c>
      <c r="E9">
        <v>-0.64744469999999998</v>
      </c>
      <c r="F9">
        <v>5.7452793</v>
      </c>
      <c r="G9">
        <v>2.8311709999999999</v>
      </c>
      <c r="H9">
        <v>-0.12919997999999999</v>
      </c>
      <c r="I9">
        <v>1.1931381000000001</v>
      </c>
      <c r="J9">
        <v>1.6905022000000001</v>
      </c>
      <c r="K9">
        <v>-2.9285717</v>
      </c>
      <c r="L9">
        <v>3.0103949999999999</v>
      </c>
      <c r="M9">
        <v>0.33414460000000001</v>
      </c>
      <c r="N9">
        <v>-1.2795897000000001</v>
      </c>
      <c r="O9">
        <v>1.2713051</v>
      </c>
      <c r="P9">
        <v>1.4469337</v>
      </c>
      <c r="Q9">
        <v>0.96066092999999997</v>
      </c>
      <c r="R9">
        <v>2.7787820000000001</v>
      </c>
      <c r="S9">
        <v>-0.97289276000000002</v>
      </c>
      <c r="T9">
        <v>-2.4582796</v>
      </c>
      <c r="U9">
        <v>-0.7661886</v>
      </c>
      <c r="V9">
        <v>-1.8772564</v>
      </c>
      <c r="W9">
        <v>-2.6946382999999998</v>
      </c>
      <c r="X9">
        <v>-0.99930286000000002</v>
      </c>
      <c r="Y9">
        <v>1.8143349</v>
      </c>
      <c r="Z9">
        <v>-2.3730698000000001</v>
      </c>
      <c r="AA9">
        <v>-0.25492764000000001</v>
      </c>
      <c r="AC9">
        <v>7.9579066999999997</v>
      </c>
      <c r="AD9">
        <v>0.27015018000000002</v>
      </c>
      <c r="AE9">
        <v>-4.1265210000000003</v>
      </c>
      <c r="AG9">
        <v>7.5721569999999998</v>
      </c>
      <c r="AH9">
        <v>-0.65088654000000001</v>
      </c>
      <c r="AI9">
        <v>1.7869873000000001</v>
      </c>
      <c r="AJ9">
        <v>-0.44194412</v>
      </c>
      <c r="AK9">
        <v>-0.49778652000000001</v>
      </c>
      <c r="AL9">
        <v>0.5220146</v>
      </c>
      <c r="AM9">
        <v>2.4409236999999999</v>
      </c>
      <c r="AN9">
        <v>2.1899470999999999</v>
      </c>
      <c r="AO9">
        <v>-2.1069002000000001</v>
      </c>
      <c r="AP9" s="2">
        <v>10.309214904383396</v>
      </c>
      <c r="AQ9">
        <f t="shared" si="0"/>
        <v>0.67947794710526321</v>
      </c>
      <c r="AR9">
        <f t="shared" si="1"/>
        <v>2.5998025053673133</v>
      </c>
      <c r="AS9">
        <f t="shared" si="2"/>
        <v>-7.1199295689966773</v>
      </c>
      <c r="AT9">
        <f t="shared" si="3"/>
        <v>8.4788854632072042</v>
      </c>
    </row>
    <row r="10" spans="1:46">
      <c r="A10">
        <v>14</v>
      </c>
      <c r="B10">
        <v>-1.2508440000000001</v>
      </c>
      <c r="C10">
        <v>0.66471290000000005</v>
      </c>
      <c r="D10">
        <v>0.59296610000000005</v>
      </c>
      <c r="E10">
        <v>1.7463721999999999</v>
      </c>
      <c r="F10">
        <v>1.7755451</v>
      </c>
      <c r="G10">
        <v>7.2242490000000004</v>
      </c>
      <c r="H10">
        <v>3.0921249999999998</v>
      </c>
      <c r="I10">
        <v>-1.0371094000000001</v>
      </c>
      <c r="J10">
        <v>-1.7687330000000001</v>
      </c>
      <c r="K10">
        <v>2.0876446</v>
      </c>
      <c r="L10">
        <v>5.591507</v>
      </c>
      <c r="M10">
        <v>-0.81579875999999996</v>
      </c>
      <c r="N10">
        <v>4.899597</v>
      </c>
      <c r="O10">
        <v>1.4411963999999999</v>
      </c>
      <c r="P10">
        <v>3.8192710000000001</v>
      </c>
      <c r="Q10">
        <v>3.9785518999999998</v>
      </c>
      <c r="S10">
        <v>3.3874873999999999</v>
      </c>
      <c r="T10">
        <v>2.0693226</v>
      </c>
      <c r="U10">
        <v>4.2409686999999998</v>
      </c>
      <c r="V10">
        <v>0.19534016000000001</v>
      </c>
      <c r="W10">
        <v>0.35359859999999999</v>
      </c>
      <c r="X10">
        <v>0.11848068</v>
      </c>
      <c r="Y10">
        <v>0.27905655000000001</v>
      </c>
      <c r="Z10">
        <v>-2.8582602000000001</v>
      </c>
      <c r="AA10">
        <v>0.8655062</v>
      </c>
      <c r="AC10">
        <v>3.014967</v>
      </c>
      <c r="AD10">
        <v>2.6587887000000001</v>
      </c>
      <c r="AE10">
        <v>-3.9878770000000001</v>
      </c>
      <c r="AF10">
        <v>8.3718219999999999</v>
      </c>
      <c r="AG10">
        <v>2.4654045</v>
      </c>
      <c r="AH10">
        <v>0.13047981</v>
      </c>
      <c r="AI10">
        <v>7.5846539999999996</v>
      </c>
      <c r="AJ10">
        <v>2.0115623</v>
      </c>
      <c r="AK10">
        <v>0.61640835000000005</v>
      </c>
      <c r="AL10">
        <v>0.23548698000000001</v>
      </c>
      <c r="AM10">
        <v>6.8998340000000005E-2</v>
      </c>
      <c r="AN10">
        <v>5.9582670000000002</v>
      </c>
      <c r="AO10">
        <v>-1.0940151</v>
      </c>
      <c r="AP10" s="2">
        <v>13.195264525771636</v>
      </c>
      <c r="AQ10">
        <f t="shared" si="0"/>
        <v>1.8086237002631578</v>
      </c>
      <c r="AR10">
        <f t="shared" si="1"/>
        <v>2.7761845880843796</v>
      </c>
      <c r="AS10">
        <f t="shared" si="2"/>
        <v>-6.5199300639899809</v>
      </c>
      <c r="AT10">
        <f t="shared" si="3"/>
        <v>10.137177464516297</v>
      </c>
    </row>
    <row r="11" spans="1:46">
      <c r="A11">
        <v>8</v>
      </c>
      <c r="B11">
        <v>-0.91347409999999996</v>
      </c>
      <c r="C11">
        <v>9.9165920000000005E-2</v>
      </c>
      <c r="D11">
        <v>1.2113894999999999</v>
      </c>
      <c r="E11">
        <v>9.9524500000000002E-2</v>
      </c>
      <c r="F11">
        <v>4.0502186</v>
      </c>
      <c r="G11">
        <v>3.2408351999999998</v>
      </c>
      <c r="H11">
        <v>3.6934643</v>
      </c>
      <c r="I11">
        <v>0.8054886</v>
      </c>
      <c r="J11">
        <v>-0.22253418</v>
      </c>
      <c r="K11">
        <v>0.57328509999999999</v>
      </c>
      <c r="L11">
        <v>-0.36929703000000003</v>
      </c>
      <c r="M11">
        <v>0.7742462</v>
      </c>
      <c r="N11">
        <v>0.8535528</v>
      </c>
      <c r="O11">
        <v>0.68141746999999997</v>
      </c>
      <c r="P11">
        <v>-0.39258670000000001</v>
      </c>
      <c r="Q11">
        <v>0.66424464999999999</v>
      </c>
      <c r="R11">
        <v>5.1257114000000001</v>
      </c>
      <c r="S11">
        <v>0.52896690000000002</v>
      </c>
      <c r="T11">
        <v>1.5471915999999999</v>
      </c>
      <c r="U11">
        <v>-3.2538605</v>
      </c>
      <c r="V11">
        <v>-1.5490417000000001</v>
      </c>
      <c r="W11">
        <v>-2.5078087</v>
      </c>
      <c r="X11">
        <v>-0.52484319999999995</v>
      </c>
      <c r="Y11">
        <v>2.2182616999999998</v>
      </c>
      <c r="Z11">
        <v>-1.6981392</v>
      </c>
      <c r="AA11">
        <v>1.4353408999999999</v>
      </c>
      <c r="AC11">
        <v>2.0115185000000002</v>
      </c>
      <c r="AD11">
        <v>0.25349808000000001</v>
      </c>
      <c r="AE11">
        <v>-5.0874825000000001</v>
      </c>
      <c r="AF11">
        <v>0.82723044999999995</v>
      </c>
      <c r="AG11">
        <v>-1.9836720999999999</v>
      </c>
      <c r="AH11">
        <v>0.43739509999999998</v>
      </c>
      <c r="AI11">
        <v>-0.25430965</v>
      </c>
      <c r="AJ11">
        <v>0.32317733999999998</v>
      </c>
      <c r="AK11">
        <v>0.94287776999999995</v>
      </c>
      <c r="AL11">
        <v>2.0740528</v>
      </c>
      <c r="AM11">
        <v>3.6649609000000001</v>
      </c>
      <c r="AN11">
        <v>3.4618587000000001</v>
      </c>
      <c r="AO11">
        <v>-4.610862</v>
      </c>
      <c r="AP11" s="2">
        <v>6.9677919495195546</v>
      </c>
      <c r="AQ11">
        <f t="shared" si="0"/>
        <v>0.46746060051282057</v>
      </c>
      <c r="AR11">
        <f t="shared" si="1"/>
        <v>2.1667771163355778</v>
      </c>
      <c r="AS11">
        <f t="shared" si="2"/>
        <v>-6.032870748493913</v>
      </c>
      <c r="AT11">
        <f t="shared" si="3"/>
        <v>6.9677919495195546</v>
      </c>
    </row>
    <row r="12" spans="1:46">
      <c r="A12">
        <v>11</v>
      </c>
      <c r="B12">
        <v>0.78598120000000005</v>
      </c>
      <c r="C12">
        <v>0.53344060000000004</v>
      </c>
      <c r="D12">
        <v>5.2081108000000001E-2</v>
      </c>
      <c r="E12">
        <v>1.7239552</v>
      </c>
      <c r="F12">
        <v>1.4323977999999999</v>
      </c>
      <c r="G12">
        <v>-1.5803431999999999</v>
      </c>
      <c r="H12">
        <v>1.2471085</v>
      </c>
      <c r="I12">
        <v>0.55036545000000003</v>
      </c>
      <c r="J12">
        <v>-3.8384551999999998</v>
      </c>
      <c r="K12">
        <v>1.2815551999999999</v>
      </c>
      <c r="L12">
        <v>6.2224617000000002</v>
      </c>
      <c r="M12">
        <v>3.0962372</v>
      </c>
      <c r="N12">
        <v>-1.8871689</v>
      </c>
      <c r="O12">
        <v>2.1749972999999998</v>
      </c>
      <c r="P12">
        <v>2.5189419000000002</v>
      </c>
      <c r="Q12">
        <v>1.5702267000000001</v>
      </c>
      <c r="R12">
        <v>5.6699450000000002</v>
      </c>
      <c r="S12">
        <v>5.688917</v>
      </c>
      <c r="T12">
        <v>3.9207516</v>
      </c>
      <c r="U12">
        <v>7.0083102999999998</v>
      </c>
      <c r="V12">
        <v>-1.6869316000000001</v>
      </c>
      <c r="W12">
        <v>1.3552493999999999</v>
      </c>
      <c r="X12">
        <v>0.25982094</v>
      </c>
      <c r="Y12">
        <v>1.146555</v>
      </c>
      <c r="Z12">
        <v>0.20902251999999999</v>
      </c>
      <c r="AA12">
        <v>0.20767593000000001</v>
      </c>
      <c r="AC12">
        <v>-2.1621084000000002</v>
      </c>
      <c r="AD12">
        <v>-0.79489710000000002</v>
      </c>
      <c r="AE12">
        <v>-2.4511718999999998</v>
      </c>
      <c r="AF12">
        <v>1.6888198999999999</v>
      </c>
      <c r="AG12">
        <v>2.1430340000000001</v>
      </c>
      <c r="AH12">
        <v>2.7873173000000002</v>
      </c>
      <c r="AI12">
        <v>1.2009239</v>
      </c>
      <c r="AJ12">
        <v>2.8368167999999998</v>
      </c>
      <c r="AK12">
        <v>-1.4599074999999999</v>
      </c>
      <c r="AL12">
        <v>5.1081886000000001</v>
      </c>
      <c r="AM12">
        <v>0.68293095000000004</v>
      </c>
      <c r="AN12">
        <v>2.1940650000000002</v>
      </c>
      <c r="AO12">
        <v>-2.9372015</v>
      </c>
      <c r="AP12" s="2">
        <v>8.7636845284388158</v>
      </c>
      <c r="AQ12">
        <f t="shared" si="0"/>
        <v>1.2435874025128202</v>
      </c>
      <c r="AR12">
        <f t="shared" si="1"/>
        <v>2.5066990419753319</v>
      </c>
      <c r="AS12">
        <f t="shared" si="2"/>
        <v>-6.2765097234131755</v>
      </c>
      <c r="AT12">
        <f t="shared" si="3"/>
        <v>8.7636845284388158</v>
      </c>
    </row>
    <row r="13" spans="1:46">
      <c r="A13">
        <v>7</v>
      </c>
      <c r="B13">
        <v>1.1595612</v>
      </c>
      <c r="C13">
        <v>3.2099380000000002</v>
      </c>
      <c r="D13">
        <v>1.3994808000000001</v>
      </c>
      <c r="E13">
        <v>3.1100043999999998</v>
      </c>
      <c r="F13">
        <v>4.4120999999999997</v>
      </c>
      <c r="G13">
        <v>2.6937045999999998</v>
      </c>
      <c r="H13">
        <v>1.2471085</v>
      </c>
      <c r="I13">
        <v>1.6193352000000001</v>
      </c>
      <c r="J13">
        <v>-4.1911820000000004</v>
      </c>
      <c r="K13">
        <v>0.95769596000000001</v>
      </c>
      <c r="M13">
        <v>1.1219863999999999</v>
      </c>
      <c r="N13">
        <v>-0.65422725999999998</v>
      </c>
      <c r="O13">
        <v>2.8257216999999999</v>
      </c>
      <c r="P13">
        <v>3.6192894</v>
      </c>
      <c r="Q13">
        <v>2.5608406000000001</v>
      </c>
      <c r="R13">
        <v>1.6230488000000001</v>
      </c>
      <c r="S13">
        <v>2.209301</v>
      </c>
      <c r="T13">
        <v>7.7946052999999997</v>
      </c>
      <c r="U13">
        <v>2.6047229999999999</v>
      </c>
      <c r="V13">
        <v>-2.3033610000000002</v>
      </c>
      <c r="W13">
        <v>-1.7680864000000001</v>
      </c>
      <c r="X13">
        <v>0.96204376000000003</v>
      </c>
      <c r="Y13">
        <v>-0.27482224</v>
      </c>
      <c r="Z13">
        <v>-2.3834772000000002</v>
      </c>
      <c r="AA13">
        <v>0.90500926999999998</v>
      </c>
      <c r="AC13">
        <v>0.34397125000000001</v>
      </c>
      <c r="AD13">
        <v>4.0124129999999996</v>
      </c>
      <c r="AE13">
        <v>-6.5173854999999996</v>
      </c>
      <c r="AG13">
        <v>1.5127697</v>
      </c>
      <c r="AH13">
        <v>-0.80682372999999996</v>
      </c>
      <c r="AI13">
        <v>1.9254378999999999</v>
      </c>
      <c r="AJ13">
        <v>-0.26398276999999998</v>
      </c>
      <c r="AK13">
        <v>-0.26123427999999999</v>
      </c>
      <c r="AL13">
        <v>2.562252</v>
      </c>
      <c r="AM13">
        <v>1.1444874</v>
      </c>
      <c r="AN13">
        <v>4.3470420000000001</v>
      </c>
      <c r="AO13">
        <v>-1.7436122999999999</v>
      </c>
      <c r="AP13" s="2">
        <v>80.495166332307306</v>
      </c>
      <c r="AQ13">
        <f t="shared" si="0"/>
        <v>1.100423688108108</v>
      </c>
      <c r="AR13">
        <f t="shared" si="1"/>
        <v>2.5651811145612688</v>
      </c>
      <c r="AS13">
        <f t="shared" si="2"/>
        <v>-6.595119655575699</v>
      </c>
      <c r="AT13">
        <f t="shared" si="3"/>
        <v>8.7959670317919141</v>
      </c>
    </row>
    <row r="14" spans="1:46">
      <c r="A14">
        <v>1</v>
      </c>
      <c r="B14">
        <v>0.73031235000000005</v>
      </c>
      <c r="C14">
        <v>1.0565357</v>
      </c>
      <c r="D14">
        <v>-0.19761181</v>
      </c>
      <c r="E14">
        <v>1.1848487999999999</v>
      </c>
      <c r="F14">
        <v>-1.0432090999999999</v>
      </c>
      <c r="G14">
        <v>2.5812588000000001</v>
      </c>
      <c r="H14">
        <v>2.2940635999999999</v>
      </c>
      <c r="I14">
        <v>-2.3294516000000001</v>
      </c>
      <c r="J14">
        <v>0.83402823999999998</v>
      </c>
      <c r="K14">
        <v>-1.7175168999999999</v>
      </c>
      <c r="L14">
        <v>-2.2475814999999999</v>
      </c>
      <c r="M14">
        <v>0.15850449</v>
      </c>
      <c r="N14">
        <v>-1.8455429000000001</v>
      </c>
      <c r="O14">
        <v>1.0425243</v>
      </c>
      <c r="P14">
        <v>2.4436703</v>
      </c>
      <c r="Q14">
        <v>-1.7523537</v>
      </c>
      <c r="R14">
        <v>1.6341991</v>
      </c>
      <c r="S14">
        <v>0.56711005999999997</v>
      </c>
      <c r="T14">
        <v>-3.2486476999999998</v>
      </c>
      <c r="U14">
        <v>1.2646084</v>
      </c>
      <c r="V14">
        <v>-1.271533</v>
      </c>
      <c r="W14">
        <v>-3.9274415999999999</v>
      </c>
      <c r="X14">
        <v>-0.66310119999999995</v>
      </c>
      <c r="Y14">
        <v>4.6044463999999996</v>
      </c>
      <c r="Z14">
        <v>-3.7667837</v>
      </c>
      <c r="AA14">
        <v>-0.83594703999999997</v>
      </c>
      <c r="AD14">
        <v>3.4609375</v>
      </c>
      <c r="AG14">
        <v>0.37269878000000001</v>
      </c>
      <c r="AH14">
        <v>-0.28579807000000002</v>
      </c>
      <c r="AI14">
        <v>-1.2322378</v>
      </c>
      <c r="AJ14">
        <v>-2.6660336999999998</v>
      </c>
      <c r="AK14">
        <v>-1.6363057999999999</v>
      </c>
      <c r="AL14">
        <v>2.3328761999999998</v>
      </c>
      <c r="AM14">
        <v>-2.2370909999999999</v>
      </c>
      <c r="AN14">
        <v>0.86219880000000004</v>
      </c>
      <c r="AO14">
        <v>2.2786121000000001</v>
      </c>
      <c r="AP14" s="2">
        <v>14.437816185427836</v>
      </c>
      <c r="AQ14">
        <f t="shared" si="0"/>
        <v>-8.8909838888888856E-2</v>
      </c>
      <c r="AR14">
        <f t="shared" si="1"/>
        <v>2.0555149709419815</v>
      </c>
      <c r="AS14">
        <f t="shared" si="2"/>
        <v>-6.2554547517148338</v>
      </c>
      <c r="AT14">
        <f t="shared" si="3"/>
        <v>6.0776350739370555</v>
      </c>
    </row>
    <row r="15" spans="1:46">
      <c r="A15">
        <v>12</v>
      </c>
      <c r="B15">
        <v>2.0164528000000002</v>
      </c>
      <c r="C15">
        <v>3.2409134000000002</v>
      </c>
      <c r="D15">
        <v>-1.2269696999999999</v>
      </c>
      <c r="E15">
        <v>1.7805882</v>
      </c>
      <c r="F15">
        <v>0.84409904000000002</v>
      </c>
      <c r="G15">
        <v>0.43128013999999998</v>
      </c>
      <c r="H15">
        <v>0.44411468999999998</v>
      </c>
      <c r="I15">
        <v>1.3394432000000001</v>
      </c>
      <c r="J15">
        <v>-0.53526974000000005</v>
      </c>
      <c r="K15">
        <v>3.5259418</v>
      </c>
      <c r="L15">
        <v>0.89781283999999995</v>
      </c>
      <c r="M15">
        <v>1.1582546</v>
      </c>
      <c r="N15">
        <v>1.5403156</v>
      </c>
      <c r="O15">
        <v>-0.30746459999999998</v>
      </c>
      <c r="P15">
        <v>-1.6385489</v>
      </c>
      <c r="Q15">
        <v>0.14510918</v>
      </c>
      <c r="R15">
        <v>4.7794359999999996</v>
      </c>
      <c r="S15">
        <v>2.9869823000000002</v>
      </c>
      <c r="T15">
        <v>7.9816265</v>
      </c>
      <c r="U15">
        <v>0.29850959999999999</v>
      </c>
      <c r="V15">
        <v>-0.42307281000000002</v>
      </c>
      <c r="W15">
        <v>-1.9719819999999999</v>
      </c>
      <c r="X15">
        <v>-0.36075400000000002</v>
      </c>
      <c r="Y15">
        <v>-0.61543559999999997</v>
      </c>
      <c r="Z15">
        <v>-1.1940918</v>
      </c>
      <c r="AA15">
        <v>2.7091083999999999</v>
      </c>
      <c r="AC15">
        <v>4.5228042999999998</v>
      </c>
      <c r="AD15">
        <v>0.52122400000000002</v>
      </c>
      <c r="AE15">
        <v>-6.4354142999999997</v>
      </c>
      <c r="AG15">
        <v>1.0971489000000001</v>
      </c>
      <c r="AH15">
        <v>-7.8212740000000003E-2</v>
      </c>
      <c r="AI15">
        <v>3.4149036000000002</v>
      </c>
      <c r="AJ15">
        <v>1.6576195</v>
      </c>
      <c r="AK15">
        <v>-1.3908453000000001</v>
      </c>
      <c r="AL15">
        <v>0.45832539999999999</v>
      </c>
      <c r="AM15">
        <v>5.3633765999999996</v>
      </c>
      <c r="AN15">
        <v>1.6940689</v>
      </c>
      <c r="AO15">
        <v>-0.77330494000000005</v>
      </c>
      <c r="AP15" s="2">
        <v>11.239590988936877</v>
      </c>
      <c r="AQ15">
        <f t="shared" si="0"/>
        <v>0.99731823842105249</v>
      </c>
      <c r="AR15">
        <f t="shared" si="1"/>
        <v>2.4355909587570919</v>
      </c>
      <c r="AS15">
        <f t="shared" si="2"/>
        <v>-6.309454637850223</v>
      </c>
      <c r="AT15">
        <f t="shared" si="3"/>
        <v>8.3040911146923282</v>
      </c>
    </row>
    <row r="16" spans="1:46">
      <c r="A16">
        <v>3</v>
      </c>
      <c r="B16">
        <v>2.7866287000000001</v>
      </c>
      <c r="C16">
        <v>0.83355520000000005</v>
      </c>
      <c r="D16">
        <v>-0.21407318</v>
      </c>
      <c r="E16">
        <v>7.5315000000000003</v>
      </c>
      <c r="F16">
        <v>1.7422523000000001</v>
      </c>
      <c r="G16">
        <v>1.5358772000000001</v>
      </c>
      <c r="H16">
        <v>-7.879448E-2</v>
      </c>
      <c r="I16">
        <v>-4.5803450000000003</v>
      </c>
      <c r="J16">
        <v>-1.8165331</v>
      </c>
      <c r="K16">
        <v>-0.56475830000000005</v>
      </c>
      <c r="L16">
        <v>-10.870545</v>
      </c>
      <c r="M16">
        <v>1.5853443</v>
      </c>
      <c r="N16">
        <v>-0.58023643000000003</v>
      </c>
      <c r="O16">
        <v>0.99550532999999997</v>
      </c>
      <c r="P16">
        <v>-0.10243702</v>
      </c>
      <c r="Q16">
        <v>1.0902556999999999</v>
      </c>
      <c r="R16">
        <v>5.6377354000000004</v>
      </c>
      <c r="S16">
        <v>-3.9429913000000001</v>
      </c>
      <c r="T16">
        <v>5.6096399999999997</v>
      </c>
      <c r="U16">
        <v>6.585432</v>
      </c>
      <c r="V16">
        <v>-0.46331406000000003</v>
      </c>
      <c r="W16">
        <v>3.3508377</v>
      </c>
      <c r="X16">
        <v>-0.79197499999999998</v>
      </c>
      <c r="Y16">
        <v>-0.34025382999999998</v>
      </c>
      <c r="Z16">
        <v>-0.87147330000000001</v>
      </c>
      <c r="AA16">
        <v>-0.30475806999999999</v>
      </c>
      <c r="AD16">
        <v>0.35755730000000002</v>
      </c>
      <c r="AE16">
        <v>-4.4201280000000001</v>
      </c>
      <c r="AF16">
        <v>5.8388996000000004</v>
      </c>
      <c r="AG16">
        <v>1.2310448000000001</v>
      </c>
      <c r="AH16">
        <v>-2.5694294000000002</v>
      </c>
      <c r="AI16">
        <v>-1.3011999000000001</v>
      </c>
      <c r="AJ16">
        <v>-3.6346406999999998</v>
      </c>
      <c r="AK16">
        <v>-0.92778780000000005</v>
      </c>
      <c r="AL16">
        <v>6.5071925999999998</v>
      </c>
      <c r="AM16">
        <v>-1.2895699</v>
      </c>
      <c r="AN16">
        <v>4.2915497</v>
      </c>
      <c r="AO16">
        <v>-0.40830517</v>
      </c>
      <c r="AP16" s="2">
        <v>12.885122669991459</v>
      </c>
      <c r="AQ16">
        <f t="shared" si="0"/>
        <v>0.4588752339473684</v>
      </c>
      <c r="AR16">
        <f t="shared" si="1"/>
        <v>3.5757655851047909</v>
      </c>
      <c r="AS16">
        <f t="shared" si="2"/>
        <v>-10.268421521367005</v>
      </c>
      <c r="AT16">
        <f t="shared" si="3"/>
        <v>11.186171989261743</v>
      </c>
    </row>
    <row r="17" spans="1:46">
      <c r="AP17" s="2"/>
    </row>
    <row r="18" spans="1:46">
      <c r="A18">
        <v>2</v>
      </c>
      <c r="B18">
        <v>2.7512664999999998</v>
      </c>
      <c r="C18">
        <v>1.3697815</v>
      </c>
      <c r="D18">
        <v>1.1965485</v>
      </c>
      <c r="F18">
        <v>5.6003036000000002</v>
      </c>
      <c r="G18">
        <v>-11.398365</v>
      </c>
      <c r="H18">
        <v>0.74296569999999995</v>
      </c>
      <c r="I18">
        <v>-2.1730651999999999</v>
      </c>
      <c r="J18">
        <v>1.9981690000000001</v>
      </c>
      <c r="K18">
        <v>2.943695</v>
      </c>
      <c r="L18">
        <v>2.6516570000000002</v>
      </c>
      <c r="M18">
        <v>-1.489708</v>
      </c>
      <c r="N18">
        <v>0.27507781999999997</v>
      </c>
      <c r="O18">
        <v>-0.51327515000000001</v>
      </c>
      <c r="P18">
        <v>-2.2156066999999999</v>
      </c>
      <c r="Q18">
        <v>0.23123932</v>
      </c>
      <c r="R18">
        <v>-4.3471909999999996</v>
      </c>
      <c r="S18">
        <v>1.2414932000000001</v>
      </c>
      <c r="T18">
        <v>2.1835556</v>
      </c>
      <c r="U18">
        <v>4.2641068000000004</v>
      </c>
      <c r="V18">
        <v>-1.7849884</v>
      </c>
      <c r="W18">
        <v>-8.9012069999999994</v>
      </c>
      <c r="X18">
        <v>5.2992249999999999</v>
      </c>
      <c r="Y18">
        <v>-0.47820281999999997</v>
      </c>
      <c r="Z18">
        <v>0.44820404000000003</v>
      </c>
      <c r="AB18">
        <v>-2.3063506999999999</v>
      </c>
      <c r="AC18">
        <v>-6.8055649999999996</v>
      </c>
      <c r="AD18">
        <v>-6.4771729999999996</v>
      </c>
      <c r="AF18">
        <v>2.9591216999999999</v>
      </c>
      <c r="AG18">
        <v>0.69437409999999999</v>
      </c>
      <c r="AH18">
        <v>-0.80062102999999996</v>
      </c>
      <c r="AI18">
        <v>1.877594</v>
      </c>
      <c r="AJ18">
        <v>6.8988420000000001</v>
      </c>
      <c r="AK18">
        <v>0.27262114999999998</v>
      </c>
      <c r="AL18">
        <v>-0.23510742000000001</v>
      </c>
      <c r="AM18">
        <v>0.85558319999999999</v>
      </c>
      <c r="AN18">
        <v>3.4849472000000001</v>
      </c>
      <c r="AO18">
        <v>-1.1916199000000001</v>
      </c>
      <c r="AP18" s="2">
        <v>53.505416351940241</v>
      </c>
      <c r="AQ18">
        <f t="shared" si="0"/>
        <v>-2.3720929459459451E-2</v>
      </c>
      <c r="AR18">
        <f t="shared" si="1"/>
        <v>3.7774582944227109</v>
      </c>
      <c r="AS18">
        <f t="shared" si="2"/>
        <v>-11.356095812727592</v>
      </c>
      <c r="AT18">
        <f t="shared" si="3"/>
        <v>11.308653953808673</v>
      </c>
    </row>
    <row r="19" spans="1:46">
      <c r="A19">
        <v>13</v>
      </c>
      <c r="B19">
        <v>1.5352631000000001</v>
      </c>
      <c r="C19">
        <v>3.7082519999999999</v>
      </c>
      <c r="D19">
        <v>0.42955779999999999</v>
      </c>
      <c r="E19">
        <v>1.2658157000000001</v>
      </c>
      <c r="F19">
        <v>9.4360959999999992</v>
      </c>
      <c r="G19">
        <v>8.2244870000000008E-3</v>
      </c>
      <c r="H19">
        <v>4.8676987</v>
      </c>
      <c r="I19">
        <v>5.0806427000000003</v>
      </c>
      <c r="J19">
        <v>2.9446945000000002</v>
      </c>
      <c r="K19">
        <v>-6.4827649999999997</v>
      </c>
      <c r="L19">
        <v>0.55731964000000001</v>
      </c>
      <c r="M19">
        <v>1.4468536000000001</v>
      </c>
      <c r="N19">
        <v>4.8025359999999999</v>
      </c>
      <c r="O19">
        <v>2.1052170000000001</v>
      </c>
      <c r="P19">
        <v>3.1074218999999998</v>
      </c>
      <c r="Q19">
        <v>-0.32727050000000002</v>
      </c>
      <c r="R19">
        <v>4.4524460000000001</v>
      </c>
      <c r="S19">
        <v>-1.2985382000000001</v>
      </c>
      <c r="T19">
        <v>10.406136</v>
      </c>
      <c r="V19">
        <v>3.0124360000000001</v>
      </c>
      <c r="X19">
        <v>0.27182770000000001</v>
      </c>
      <c r="Y19">
        <v>-1.4287871999999999</v>
      </c>
      <c r="Z19">
        <v>-0.74700929999999999</v>
      </c>
      <c r="AA19">
        <v>3.0348891999999998</v>
      </c>
      <c r="AB19">
        <v>-1.030098</v>
      </c>
      <c r="AC19">
        <v>2.0437088000000001</v>
      </c>
      <c r="AD19">
        <v>-5.2936480000000001</v>
      </c>
      <c r="AE19">
        <v>4.9132309999999997</v>
      </c>
      <c r="AF19">
        <v>5.3651122999999998</v>
      </c>
      <c r="AG19">
        <v>3.1606293000000001</v>
      </c>
      <c r="AH19">
        <v>-4.1784134000000002</v>
      </c>
      <c r="AI19">
        <v>-0.19010925000000001</v>
      </c>
      <c r="AJ19">
        <v>5.0037079999999996</v>
      </c>
      <c r="AK19">
        <v>-2.2738418999999999</v>
      </c>
      <c r="AL19">
        <v>1.0585861000000001</v>
      </c>
      <c r="AM19">
        <v>-0.28919982999999999</v>
      </c>
      <c r="AN19">
        <v>4.1670530000000001</v>
      </c>
      <c r="AO19">
        <v>3.4576262999999998</v>
      </c>
      <c r="AP19" s="2">
        <v>24.035857002444484</v>
      </c>
      <c r="AQ19">
        <f t="shared" si="0"/>
        <v>1.7921921643947369</v>
      </c>
      <c r="AR19">
        <f t="shared" si="1"/>
        <v>3.4408795926524203</v>
      </c>
      <c r="AS19">
        <f t="shared" si="2"/>
        <v>-8.5304466135625248</v>
      </c>
      <c r="AT19">
        <f t="shared" si="3"/>
        <v>12.114830942351997</v>
      </c>
    </row>
    <row r="20" spans="1:46">
      <c r="A20">
        <v>8</v>
      </c>
      <c r="B20">
        <v>1.2753677000000001</v>
      </c>
      <c r="C20">
        <v>1.0686722</v>
      </c>
      <c r="D20">
        <v>0.28781889999999999</v>
      </c>
      <c r="E20">
        <v>2.8535233</v>
      </c>
      <c r="F20">
        <v>6.5352325000000002</v>
      </c>
      <c r="G20">
        <v>2.7435455000000002</v>
      </c>
      <c r="H20">
        <v>-6.8848649999999996</v>
      </c>
      <c r="J20">
        <v>1.4230651999999999</v>
      </c>
      <c r="K20">
        <v>8.5004349999999995</v>
      </c>
      <c r="L20">
        <v>1.8888244999999999</v>
      </c>
      <c r="M20">
        <v>0.87271120000000002</v>
      </c>
      <c r="N20">
        <v>-1.2045897999999999</v>
      </c>
      <c r="O20">
        <v>-0.84114840000000002</v>
      </c>
      <c r="P20">
        <v>-1.7231521999999999</v>
      </c>
      <c r="Q20">
        <v>-1.2476883000000001</v>
      </c>
      <c r="S20">
        <v>-1.7820434999999999</v>
      </c>
      <c r="T20">
        <v>5.7926099999999998</v>
      </c>
      <c r="U20">
        <v>-12.905979</v>
      </c>
      <c r="V20">
        <v>0.22202300999999999</v>
      </c>
      <c r="W20">
        <v>6.5658570000000003</v>
      </c>
      <c r="X20">
        <v>-1.4260712</v>
      </c>
      <c r="Y20">
        <v>1.5698776000000001</v>
      </c>
      <c r="Z20">
        <v>-0.29128264999999998</v>
      </c>
      <c r="AA20">
        <v>0.90240480000000001</v>
      </c>
      <c r="AB20">
        <v>-1.9773178</v>
      </c>
      <c r="AC20">
        <v>-2.7071990000000001</v>
      </c>
      <c r="AD20">
        <v>5.2448730000000001</v>
      </c>
      <c r="AE20">
        <v>3.7017975000000001</v>
      </c>
      <c r="AF20">
        <v>-4.9385450000000004</v>
      </c>
      <c r="AG20">
        <v>0.39737699999999998</v>
      </c>
      <c r="AH20">
        <v>-3.0388641000000001</v>
      </c>
      <c r="AI20">
        <v>-2.3030776999999998</v>
      </c>
      <c r="AJ20">
        <v>3.1362534000000002</v>
      </c>
      <c r="AK20">
        <v>-1.2284698000000001</v>
      </c>
      <c r="AL20">
        <v>-6.4200362999999996</v>
      </c>
      <c r="AM20">
        <v>1.4346924000000001</v>
      </c>
      <c r="AN20">
        <v>6.0410385</v>
      </c>
      <c r="AO20">
        <v>3.1134032999999999</v>
      </c>
      <c r="AP20" s="2">
        <v>35.650764260318432</v>
      </c>
      <c r="AQ20">
        <f t="shared" si="0"/>
        <v>0.38555457263157894</v>
      </c>
      <c r="AR20">
        <f t="shared" si="1"/>
        <v>4.0797165027662663</v>
      </c>
      <c r="AS20">
        <f t="shared" si="2"/>
        <v>-11.853594935667219</v>
      </c>
      <c r="AT20">
        <f t="shared" si="3"/>
        <v>12.624704080930377</v>
      </c>
    </row>
    <row r="21" spans="1:46">
      <c r="A21">
        <v>3</v>
      </c>
      <c r="B21">
        <v>0.86679079999999997</v>
      </c>
      <c r="C21">
        <v>1.1515274</v>
      </c>
      <c r="D21">
        <v>-1.7724686000000001</v>
      </c>
      <c r="E21">
        <v>15.040352</v>
      </c>
      <c r="F21">
        <v>9.3675540000000002</v>
      </c>
      <c r="G21">
        <v>0.33588410000000002</v>
      </c>
      <c r="H21">
        <v>-2.8332213999999998</v>
      </c>
      <c r="J21">
        <v>0.11313629</v>
      </c>
      <c r="K21">
        <v>-4.8425750000000001</v>
      </c>
      <c r="L21">
        <v>1.1847916000000001</v>
      </c>
      <c r="M21">
        <v>1.2158507999999999</v>
      </c>
      <c r="N21">
        <v>-2.8343886999999999</v>
      </c>
      <c r="O21">
        <v>-2.8784942999999998</v>
      </c>
      <c r="P21">
        <v>-0.65986632999999995</v>
      </c>
      <c r="Q21">
        <v>-0.33544160000000001</v>
      </c>
      <c r="S21">
        <v>3.8779373000000001</v>
      </c>
      <c r="T21">
        <v>-2.5233078</v>
      </c>
      <c r="U21">
        <v>-1.8682785</v>
      </c>
      <c r="V21">
        <v>9.5657350000000002E-2</v>
      </c>
      <c r="W21">
        <v>-4.5780487000000001</v>
      </c>
      <c r="X21">
        <v>0.38604736000000001</v>
      </c>
      <c r="Y21">
        <v>4.0402145000000003</v>
      </c>
      <c r="Z21">
        <v>-2.2805862000000001</v>
      </c>
      <c r="AA21">
        <v>0.75537109999999996</v>
      </c>
      <c r="AB21">
        <v>-0.72859954999999998</v>
      </c>
      <c r="AC21">
        <v>-14.253033</v>
      </c>
      <c r="AD21">
        <v>-7.8051376000000001</v>
      </c>
      <c r="AE21">
        <v>6.5837554999999996</v>
      </c>
      <c r="AF21">
        <v>3.6553420000000001</v>
      </c>
      <c r="AG21">
        <v>0.58827209999999996</v>
      </c>
      <c r="AH21">
        <v>0.45407867000000002</v>
      </c>
      <c r="AI21">
        <v>2.0279083</v>
      </c>
      <c r="AJ21">
        <v>11.192406</v>
      </c>
      <c r="AK21">
        <v>-30.459927</v>
      </c>
      <c r="AL21">
        <v>-2.3214264</v>
      </c>
      <c r="AM21">
        <v>1.1310119999999999</v>
      </c>
      <c r="AN21">
        <v>4.408989</v>
      </c>
      <c r="AO21">
        <v>-0.52915955000000003</v>
      </c>
      <c r="AP21" s="2">
        <v>46.440094898106203</v>
      </c>
      <c r="AQ21">
        <f t="shared" si="0"/>
        <v>-0.39555479105263169</v>
      </c>
      <c r="AR21">
        <f t="shared" si="1"/>
        <v>6.9549935488352626</v>
      </c>
      <c r="AS21">
        <f t="shared" si="2"/>
        <v>-21.260535437558421</v>
      </c>
      <c r="AT21">
        <f t="shared" si="3"/>
        <v>20.469425855453157</v>
      </c>
    </row>
    <row r="22" spans="1:46">
      <c r="A22">
        <v>7</v>
      </c>
      <c r="B22">
        <v>1.4409103000000001</v>
      </c>
      <c r="C22">
        <v>0.59854125999999996</v>
      </c>
      <c r="D22">
        <v>-2.3289871</v>
      </c>
      <c r="E22">
        <v>7.0222626000000004</v>
      </c>
      <c r="F22">
        <v>17.362670000000001</v>
      </c>
      <c r="G22">
        <v>0.75274660000000004</v>
      </c>
      <c r="H22">
        <v>7.3898619999999999</v>
      </c>
      <c r="I22">
        <v>2.1060637999999998</v>
      </c>
      <c r="J22">
        <v>-1.2551422000000001</v>
      </c>
      <c r="K22">
        <v>-6.5923385999999997</v>
      </c>
      <c r="L22">
        <v>2.5926360000000002</v>
      </c>
      <c r="M22">
        <v>0.65468599999999999</v>
      </c>
      <c r="N22">
        <v>0.71387480000000003</v>
      </c>
      <c r="O22">
        <v>-2.8649825999999998</v>
      </c>
      <c r="P22">
        <v>1.3897629</v>
      </c>
      <c r="Q22">
        <v>1.4042053000000001</v>
      </c>
      <c r="S22">
        <v>0.71179199999999998</v>
      </c>
      <c r="T22">
        <v>-5.3716889999999999</v>
      </c>
      <c r="U22">
        <v>0.63587950000000004</v>
      </c>
      <c r="V22">
        <v>3.0807647999999999</v>
      </c>
      <c r="W22">
        <v>-8.6669309999999999</v>
      </c>
      <c r="X22">
        <v>-0.91668700000000003</v>
      </c>
      <c r="Y22">
        <v>7.3454895000000002</v>
      </c>
      <c r="Z22">
        <v>-25.735520000000001</v>
      </c>
      <c r="AA22">
        <v>1.0416718</v>
      </c>
      <c r="AB22">
        <v>2.0093459999999999</v>
      </c>
      <c r="AC22">
        <v>0.53810119999999995</v>
      </c>
      <c r="AD22">
        <v>5.60907</v>
      </c>
      <c r="AE22">
        <v>4.031021</v>
      </c>
      <c r="AF22">
        <v>-9.5583500000000008</v>
      </c>
      <c r="AG22">
        <v>0.12571715999999999</v>
      </c>
      <c r="AH22">
        <v>1.9855957</v>
      </c>
      <c r="AI22">
        <v>-1.0186919999999999</v>
      </c>
      <c r="AJ22">
        <v>7.3576813000000003</v>
      </c>
      <c r="AK22">
        <v>-3.4023819999999998</v>
      </c>
      <c r="AL22">
        <v>3.3538895000000002</v>
      </c>
      <c r="AM22">
        <v>1.3188781999999999</v>
      </c>
      <c r="AN22">
        <v>4.4835662999999997</v>
      </c>
      <c r="AO22">
        <v>0.7390137</v>
      </c>
      <c r="AP22" s="2">
        <v>19.44616889019921</v>
      </c>
      <c r="AQ22">
        <f t="shared" si="0"/>
        <v>0.51497430051282067</v>
      </c>
      <c r="AR22">
        <f t="shared" si="1"/>
        <v>6.3103981965621294</v>
      </c>
      <c r="AS22">
        <f t="shared" si="2"/>
        <v>-18.416220289173566</v>
      </c>
      <c r="AT22">
        <f t="shared" si="3"/>
        <v>19.44616889019921</v>
      </c>
    </row>
    <row r="23" spans="1:46">
      <c r="A23">
        <v>12</v>
      </c>
      <c r="B23">
        <v>3.7783890000000002</v>
      </c>
      <c r="C23">
        <v>-1.4730988</v>
      </c>
      <c r="D23">
        <v>2.3377075</v>
      </c>
      <c r="E23">
        <v>-3.5252227999999999</v>
      </c>
      <c r="F23">
        <v>16.542038000000002</v>
      </c>
      <c r="G23">
        <v>-3.1696624999999998</v>
      </c>
      <c r="H23">
        <v>1.6041335999999999</v>
      </c>
      <c r="I23">
        <v>5.2319794000000002</v>
      </c>
      <c r="J23">
        <v>2.7515258999999999</v>
      </c>
      <c r="K23">
        <v>-1.4890593999999999</v>
      </c>
      <c r="L23">
        <v>10.112946000000001</v>
      </c>
      <c r="M23">
        <v>2.9190825999999999</v>
      </c>
      <c r="N23">
        <v>0.88748930000000004</v>
      </c>
      <c r="O23">
        <v>-2.6102371</v>
      </c>
      <c r="P23">
        <v>-2.3312607000000001</v>
      </c>
      <c r="Q23">
        <v>1.7714080999999999</v>
      </c>
      <c r="R23">
        <v>8.2123259999999991</v>
      </c>
      <c r="S23">
        <v>-2.6077118000000001</v>
      </c>
      <c r="T23">
        <v>-8.9183959999999995</v>
      </c>
      <c r="U23">
        <v>5.0976257</v>
      </c>
      <c r="V23">
        <v>2.0572968</v>
      </c>
      <c r="W23">
        <v>-1.0372009</v>
      </c>
      <c r="X23">
        <v>-3.8510818000000002</v>
      </c>
      <c r="Y23">
        <v>-0.97924805000000004</v>
      </c>
      <c r="Z23">
        <v>-12.592434000000001</v>
      </c>
      <c r="AA23">
        <v>1.0062332</v>
      </c>
      <c r="AB23">
        <v>1.2350388000000001</v>
      </c>
      <c r="AC23">
        <v>-1.0583648999999999</v>
      </c>
      <c r="AD23">
        <v>-3.6140823000000002</v>
      </c>
      <c r="AE23">
        <v>7.4325559999999999E-2</v>
      </c>
      <c r="AF23">
        <v>4.7547835999999997</v>
      </c>
      <c r="AG23">
        <v>2.5611953999999999</v>
      </c>
      <c r="AH23">
        <v>6.3079834000000001E-2</v>
      </c>
      <c r="AI23">
        <v>-0.82941436999999996</v>
      </c>
      <c r="AJ23">
        <v>6.0877379999999999</v>
      </c>
      <c r="AK23">
        <v>-0.18245697</v>
      </c>
      <c r="AL23">
        <v>5.1971892999999998</v>
      </c>
      <c r="AM23">
        <v>1.0714798000000001</v>
      </c>
      <c r="AN23">
        <v>9.7150649999999992</v>
      </c>
      <c r="AO23">
        <v>-0.99068449999999997</v>
      </c>
      <c r="AP23" s="2">
        <v>16.1205627093155</v>
      </c>
      <c r="AQ23">
        <f t="shared" si="0"/>
        <v>1.0952614876000002</v>
      </c>
      <c r="AR23">
        <f t="shared" si="1"/>
        <v>5.0084337405718333</v>
      </c>
      <c r="AS23">
        <f t="shared" si="2"/>
        <v>-13.9300397341155</v>
      </c>
      <c r="AT23">
        <f t="shared" si="3"/>
        <v>16.1205627093155</v>
      </c>
    </row>
    <row r="24" spans="1:46">
      <c r="A24">
        <v>1</v>
      </c>
      <c r="B24">
        <v>1.7961502</v>
      </c>
      <c r="C24">
        <v>0.16432189999999999</v>
      </c>
      <c r="D24">
        <v>-0.52750397000000004</v>
      </c>
      <c r="F24">
        <v>6.1199646000000003</v>
      </c>
      <c r="G24">
        <v>0.70457460000000005</v>
      </c>
      <c r="H24">
        <v>-1.0578460999999999</v>
      </c>
      <c r="I24">
        <v>3.3767014</v>
      </c>
      <c r="K24">
        <v>2.3239212</v>
      </c>
      <c r="L24">
        <v>1.7200165000000001</v>
      </c>
      <c r="M24">
        <v>1.0927505</v>
      </c>
      <c r="N24">
        <v>-2.6762619999999999</v>
      </c>
      <c r="O24">
        <v>1.9934997999999999</v>
      </c>
      <c r="P24">
        <v>-1.1975174</v>
      </c>
      <c r="Q24">
        <v>-0.36869049999999998</v>
      </c>
      <c r="S24">
        <v>0.15016173999999999</v>
      </c>
      <c r="T24">
        <v>13.777153</v>
      </c>
      <c r="V24">
        <v>-2.4406815000000002</v>
      </c>
      <c r="W24">
        <v>-3.3467406999999998</v>
      </c>
      <c r="X24">
        <v>-0.90302276999999997</v>
      </c>
      <c r="Y24">
        <v>-0.56203460000000005</v>
      </c>
      <c r="AA24">
        <v>1.2440338</v>
      </c>
      <c r="AB24">
        <v>-1.8042450000000001</v>
      </c>
      <c r="AC24">
        <v>7.1852264000000003</v>
      </c>
      <c r="AD24">
        <v>3.7658079999999998</v>
      </c>
      <c r="AG24">
        <v>-0.57550809999999997</v>
      </c>
      <c r="AH24">
        <v>7.9655839999999998</v>
      </c>
      <c r="AI24">
        <v>0.24745178000000001</v>
      </c>
      <c r="AK24">
        <v>-0.46414185000000002</v>
      </c>
      <c r="AL24">
        <v>4.0209809999999999</v>
      </c>
      <c r="AM24">
        <v>-1.7211609000000001</v>
      </c>
      <c r="AO24">
        <v>2.7757033999999998</v>
      </c>
      <c r="AP24" s="2">
        <v>66.164042848712043</v>
      </c>
      <c r="AQ24">
        <f t="shared" si="0"/>
        <v>1.3799564009677419</v>
      </c>
      <c r="AR24">
        <f t="shared" si="1"/>
        <v>3.5325975364943014</v>
      </c>
      <c r="AS24">
        <f t="shared" si="2"/>
        <v>-9.2178362085151626</v>
      </c>
      <c r="AT24">
        <f t="shared" si="3"/>
        <v>11.977749010450648</v>
      </c>
    </row>
    <row r="25" spans="1:46">
      <c r="A25">
        <v>11</v>
      </c>
      <c r="B25">
        <v>-0.88626859999999996</v>
      </c>
      <c r="C25">
        <v>1.0870055999999999</v>
      </c>
      <c r="D25">
        <v>-0.15003967000000001</v>
      </c>
      <c r="E25">
        <v>0.77336119999999997</v>
      </c>
      <c r="G25">
        <v>2.0923995999999998</v>
      </c>
      <c r="H25">
        <v>3.3186111</v>
      </c>
      <c r="I25">
        <v>0.3059616</v>
      </c>
      <c r="J25">
        <v>1.153923</v>
      </c>
      <c r="K25">
        <v>-0.17372894</v>
      </c>
      <c r="L25">
        <v>3.2105255000000001</v>
      </c>
      <c r="M25">
        <v>3.2545318999999999</v>
      </c>
      <c r="N25">
        <v>1.5092315999999999</v>
      </c>
      <c r="O25">
        <v>2.3069000000000002</v>
      </c>
      <c r="P25">
        <v>-5.2942809999999998</v>
      </c>
      <c r="Q25">
        <v>-0.5629883</v>
      </c>
      <c r="R25">
        <v>-7.6544876000000004</v>
      </c>
      <c r="S25">
        <v>-1.2919693000000001</v>
      </c>
      <c r="U25">
        <v>4.5191499999999998</v>
      </c>
      <c r="V25">
        <v>1.8772507</v>
      </c>
      <c r="W25">
        <v>8.3104019999999998</v>
      </c>
      <c r="X25">
        <v>-2.4466171000000001</v>
      </c>
      <c r="Y25">
        <v>4.7956159999999999</v>
      </c>
      <c r="Z25">
        <v>0.88683319999999999</v>
      </c>
      <c r="AA25">
        <v>-1.8758315999999999</v>
      </c>
      <c r="AB25">
        <v>-0.38030243000000002</v>
      </c>
      <c r="AC25">
        <v>0.62119292999999998</v>
      </c>
      <c r="AD25">
        <v>2.5752945</v>
      </c>
      <c r="AE25">
        <v>1.4800034</v>
      </c>
      <c r="AF25">
        <v>-2.6537628</v>
      </c>
      <c r="AG25">
        <v>9.4627379999999997E-2</v>
      </c>
      <c r="AH25">
        <v>-4.0569379999999997</v>
      </c>
      <c r="AI25">
        <v>2.0272063999999999</v>
      </c>
      <c r="AJ25">
        <v>-2.4236754999999999</v>
      </c>
      <c r="AK25">
        <v>0.18334961</v>
      </c>
      <c r="AL25">
        <v>0.88511660000000003</v>
      </c>
      <c r="AM25">
        <v>-1.0880050999999999</v>
      </c>
      <c r="AN25">
        <v>-6.8992614999999993E-2</v>
      </c>
      <c r="AO25">
        <v>7.1711119999999999</v>
      </c>
      <c r="AP25" s="2">
        <v>35.235393743395363</v>
      </c>
      <c r="AQ25">
        <f t="shared" si="0"/>
        <v>0.61662413855263143</v>
      </c>
      <c r="AR25">
        <f t="shared" si="1"/>
        <v>3.0116770250984461</v>
      </c>
      <c r="AS25">
        <f t="shared" si="2"/>
        <v>-8.4184069367427057</v>
      </c>
      <c r="AT25">
        <f t="shared" si="3"/>
        <v>9.6516552138479703</v>
      </c>
    </row>
    <row r="26" spans="1:46">
      <c r="A26">
        <v>6</v>
      </c>
      <c r="B26">
        <v>-3.9579390999999999</v>
      </c>
      <c r="C26">
        <v>0.51554869999999997</v>
      </c>
      <c r="D26">
        <v>-1.9941329999999999</v>
      </c>
      <c r="E26">
        <v>2.0207443</v>
      </c>
      <c r="G26">
        <v>0.84252167</v>
      </c>
      <c r="H26">
        <v>1.6071854000000001</v>
      </c>
      <c r="I26">
        <v>-0.44761657999999999</v>
      </c>
      <c r="J26">
        <v>1.3605194</v>
      </c>
      <c r="K26">
        <v>6.987152</v>
      </c>
      <c r="L26">
        <v>3.9779205000000002</v>
      </c>
      <c r="M26">
        <v>3.5131836000000001</v>
      </c>
      <c r="N26">
        <v>-1.6525421</v>
      </c>
      <c r="O26">
        <v>-4.5913695999999997E-2</v>
      </c>
      <c r="P26">
        <v>-3.8431244000000002</v>
      </c>
      <c r="Q26">
        <v>-0.51909640000000001</v>
      </c>
      <c r="R26">
        <v>-2.0701065000000001</v>
      </c>
      <c r="S26">
        <v>0.32047271999999999</v>
      </c>
      <c r="U26">
        <v>-2.8043594000000001</v>
      </c>
      <c r="V26">
        <v>-5.2168349999999997</v>
      </c>
      <c r="W26">
        <v>-7.1233750000000002</v>
      </c>
      <c r="X26">
        <v>-4.1501007000000003</v>
      </c>
      <c r="Y26">
        <v>2.5970764000000002</v>
      </c>
      <c r="Z26">
        <v>-5.4608610000000004</v>
      </c>
      <c r="AA26">
        <v>0.66963196000000003</v>
      </c>
      <c r="AB26">
        <v>1.0865707</v>
      </c>
      <c r="AC26">
        <v>-4.3991699999999998</v>
      </c>
      <c r="AD26">
        <v>3.2721480999999999</v>
      </c>
      <c r="AE26">
        <v>-3.588768</v>
      </c>
      <c r="AF26">
        <v>-9.007835</v>
      </c>
      <c r="AG26">
        <v>0.51389309999999999</v>
      </c>
      <c r="AH26">
        <v>4.2764280000000001</v>
      </c>
      <c r="AI26">
        <v>0.29769135000000002</v>
      </c>
      <c r="AJ26">
        <v>-9.0560909999999994E-2</v>
      </c>
      <c r="AK26">
        <v>-1.2717514000000001</v>
      </c>
      <c r="AL26">
        <v>-1.8675461</v>
      </c>
      <c r="AM26">
        <v>0.27524567</v>
      </c>
      <c r="AN26">
        <v>-1.8971633999999999</v>
      </c>
      <c r="AO26">
        <v>1.8119811999999999E-2</v>
      </c>
      <c r="AP26" s="2">
        <v>27.014914567969154</v>
      </c>
      <c r="AQ26">
        <f t="shared" si="0"/>
        <v>-0.71728274484210519</v>
      </c>
      <c r="AR26">
        <f t="shared" si="1"/>
        <v>3.2512379365702482</v>
      </c>
      <c r="AS26">
        <f t="shared" si="2"/>
        <v>-10.470996554552849</v>
      </c>
      <c r="AT26">
        <f t="shared" si="3"/>
        <v>9.0364310648686388</v>
      </c>
    </row>
    <row r="27" spans="1:46">
      <c r="A27">
        <v>10</v>
      </c>
      <c r="B27">
        <v>-1.3952713000000001</v>
      </c>
      <c r="C27">
        <v>1.6025467</v>
      </c>
      <c r="D27">
        <v>2.0537795999999999</v>
      </c>
      <c r="E27">
        <v>2.6442719000000001</v>
      </c>
      <c r="G27">
        <v>1.4891433999999999</v>
      </c>
      <c r="H27">
        <v>1.6071854000000001</v>
      </c>
      <c r="I27">
        <v>0.28705596999999999</v>
      </c>
      <c r="J27">
        <v>1.7504653999999999</v>
      </c>
      <c r="K27">
        <v>-2.3145905</v>
      </c>
      <c r="L27">
        <v>8.7243879999999994</v>
      </c>
      <c r="M27">
        <v>1.2254715</v>
      </c>
      <c r="N27">
        <v>1.9955521000000001</v>
      </c>
      <c r="O27">
        <v>3.3819504</v>
      </c>
      <c r="P27">
        <v>-1.1423110999999999</v>
      </c>
      <c r="Q27">
        <v>-7.3127750000000005E-2</v>
      </c>
      <c r="S27">
        <v>1.1374207000000001</v>
      </c>
      <c r="T27">
        <v>5.1983794999999997</v>
      </c>
      <c r="U27">
        <v>9.1307910000000003</v>
      </c>
      <c r="V27">
        <v>5.6898955999999998</v>
      </c>
      <c r="W27">
        <v>6.1937179999999996</v>
      </c>
      <c r="X27">
        <v>2.763153</v>
      </c>
      <c r="Y27">
        <v>-1.9910507</v>
      </c>
      <c r="Z27">
        <v>-2.2777175999999999</v>
      </c>
      <c r="AA27">
        <v>-0.33982086</v>
      </c>
      <c r="AB27">
        <v>-2.5770721000000001</v>
      </c>
      <c r="AC27">
        <v>0.62590789999999996</v>
      </c>
      <c r="AD27">
        <v>4.6836320000000002</v>
      </c>
      <c r="AF27">
        <v>-0.25537872</v>
      </c>
      <c r="AG27">
        <v>1.0767746</v>
      </c>
      <c r="AH27">
        <v>1.1664352</v>
      </c>
      <c r="AI27">
        <v>1.5992126</v>
      </c>
      <c r="AJ27">
        <v>1.9096909</v>
      </c>
      <c r="AK27">
        <v>-3.6959379999999999</v>
      </c>
      <c r="AL27">
        <v>3.6896743999999999</v>
      </c>
      <c r="AM27">
        <v>-0.54354095000000002</v>
      </c>
      <c r="AN27">
        <v>2.6713714999999998</v>
      </c>
      <c r="AP27" s="2">
        <v>33.223329904037435</v>
      </c>
      <c r="AQ27">
        <f t="shared" si="0"/>
        <v>1.6025568802777779</v>
      </c>
      <c r="AR27">
        <f t="shared" si="1"/>
        <v>2.8997797811201176</v>
      </c>
      <c r="AS27">
        <f t="shared" si="2"/>
        <v>-7.096782463082576</v>
      </c>
      <c r="AT27">
        <f t="shared" si="3"/>
        <v>10.301896223638131</v>
      </c>
    </row>
    <row r="28" spans="1:46">
      <c r="A28">
        <v>5</v>
      </c>
      <c r="B28">
        <v>-1.6543808</v>
      </c>
      <c r="C28">
        <v>0.48294067000000002</v>
      </c>
      <c r="D28">
        <v>-2.3890305000000001</v>
      </c>
      <c r="F28">
        <v>5.84816</v>
      </c>
      <c r="G28">
        <v>3.6922302</v>
      </c>
      <c r="H28">
        <v>3.8750916000000002</v>
      </c>
      <c r="I28">
        <v>-2.8006286999999999</v>
      </c>
      <c r="J28">
        <v>-0.40644836000000001</v>
      </c>
      <c r="K28">
        <v>6.3726349999999998</v>
      </c>
      <c r="L28">
        <v>0.65467070000000005</v>
      </c>
      <c r="M28">
        <v>3.9237137</v>
      </c>
      <c r="N28">
        <v>1.7120972000000001</v>
      </c>
      <c r="O28">
        <v>-1.0417251999999999</v>
      </c>
      <c r="P28">
        <v>-2.1232224</v>
      </c>
      <c r="Q28">
        <v>-0.51951599999999998</v>
      </c>
      <c r="S28">
        <v>-3.0546722000000002</v>
      </c>
      <c r="T28">
        <v>11.034996</v>
      </c>
      <c r="U28">
        <v>-9.8987660000000002</v>
      </c>
      <c r="V28">
        <v>-2.5293580000000002</v>
      </c>
      <c r="W28">
        <v>1.8449097000000001</v>
      </c>
      <c r="X28">
        <v>2.2981414999999998</v>
      </c>
      <c r="Y28">
        <v>-1.6058273000000001</v>
      </c>
      <c r="Z28">
        <v>5.1625595000000004</v>
      </c>
      <c r="AA28">
        <v>-0.86430359999999995</v>
      </c>
      <c r="AB28">
        <v>1.3316956</v>
      </c>
      <c r="AC28">
        <v>2.6415175999999998</v>
      </c>
      <c r="AD28">
        <v>-1.1324920999999999</v>
      </c>
      <c r="AF28">
        <v>-6.3211899999999996</v>
      </c>
      <c r="AG28">
        <v>3.8637161</v>
      </c>
      <c r="AH28">
        <v>-0.73785400000000001</v>
      </c>
      <c r="AI28">
        <v>-2.0543212999999998</v>
      </c>
      <c r="AJ28">
        <v>7.9611893</v>
      </c>
      <c r="AK28">
        <v>-1.5525665</v>
      </c>
      <c r="AL28">
        <v>-2.4937897000000002</v>
      </c>
      <c r="AM28">
        <v>0.38700104000000002</v>
      </c>
      <c r="AN28">
        <v>4.0618590000000001</v>
      </c>
      <c r="AO28">
        <v>0.80845639999999996</v>
      </c>
      <c r="AP28" s="2">
        <v>50.22032964076309</v>
      </c>
      <c r="AQ28">
        <f t="shared" si="0"/>
        <v>0.66966184189189204</v>
      </c>
      <c r="AR28">
        <f t="shared" si="1"/>
        <v>3.8949622659876755</v>
      </c>
      <c r="AS28">
        <f t="shared" si="2"/>
        <v>-11.015224956071133</v>
      </c>
      <c r="AT28">
        <f t="shared" si="3"/>
        <v>12.354548639854919</v>
      </c>
    </row>
    <row r="29" spans="1:46">
      <c r="A29">
        <v>15</v>
      </c>
      <c r="B29">
        <v>-1.3986969</v>
      </c>
      <c r="C29">
        <v>-1.7002257999999999</v>
      </c>
      <c r="D29">
        <v>2.0858154</v>
      </c>
      <c r="E29">
        <v>-0.3464737</v>
      </c>
      <c r="F29">
        <v>5.84816</v>
      </c>
      <c r="G29">
        <v>-1.7601624</v>
      </c>
      <c r="H29">
        <v>-2.298584</v>
      </c>
      <c r="I29">
        <v>-10.377983</v>
      </c>
      <c r="J29">
        <v>-0.28668976000000002</v>
      </c>
      <c r="K29">
        <v>1.6440735</v>
      </c>
      <c r="L29">
        <v>0.82026670000000002</v>
      </c>
      <c r="M29">
        <v>-1.961441</v>
      </c>
      <c r="N29">
        <v>0.91359710000000005</v>
      </c>
      <c r="O29">
        <v>-16.119541000000002</v>
      </c>
      <c r="P29">
        <v>2.9220885999999999</v>
      </c>
      <c r="Q29">
        <v>-1.7280579</v>
      </c>
      <c r="R29">
        <v>7.7776870000000002</v>
      </c>
      <c r="S29">
        <v>-1.2882385000000001</v>
      </c>
      <c r="T29">
        <v>-2.3936234000000001</v>
      </c>
      <c r="U29">
        <v>-10.195969</v>
      </c>
      <c r="V29">
        <v>-18.541823999999998</v>
      </c>
      <c r="W29">
        <v>-1.4896621999999999</v>
      </c>
      <c r="X29">
        <v>-1.8590317000000001</v>
      </c>
      <c r="Y29">
        <v>13.252586000000001</v>
      </c>
      <c r="Z29">
        <v>-8.9025189999999998</v>
      </c>
      <c r="AA29">
        <v>-12.133705000000001</v>
      </c>
      <c r="AB29">
        <v>3.4875107000000001</v>
      </c>
      <c r="AC29">
        <v>-1.8317413</v>
      </c>
      <c r="AD29">
        <v>3.1062546000000002</v>
      </c>
      <c r="AE29">
        <v>-2.8632965000000001</v>
      </c>
      <c r="AF29">
        <v>7.4896773999999997</v>
      </c>
      <c r="AG29">
        <v>-4.7290954999999997</v>
      </c>
      <c r="AH29">
        <v>-2.4305878000000001</v>
      </c>
      <c r="AI29">
        <v>-2.6308823000000001</v>
      </c>
      <c r="AJ29">
        <v>2.4756851000000002</v>
      </c>
      <c r="AK29">
        <v>1.0351562999999999</v>
      </c>
      <c r="AL29">
        <v>-13.8594475</v>
      </c>
      <c r="AM29">
        <v>-1.5163268999999999</v>
      </c>
      <c r="AN29">
        <v>1.7305679</v>
      </c>
      <c r="AO29">
        <v>-1.7268905999999999</v>
      </c>
      <c r="AP29" s="2">
        <v>16.976053007206961</v>
      </c>
      <c r="AQ29">
        <f t="shared" si="0"/>
        <v>-1.794539259</v>
      </c>
      <c r="AR29">
        <f t="shared" si="1"/>
        <v>6.2568640887356537</v>
      </c>
      <c r="AS29">
        <f t="shared" si="2"/>
        <v>-20.565131525206962</v>
      </c>
      <c r="AT29">
        <f t="shared" si="3"/>
        <v>16.976053007206961</v>
      </c>
    </row>
    <row r="30" spans="1:46">
      <c r="A30">
        <v>9</v>
      </c>
      <c r="B30">
        <v>-1.6822052000000001</v>
      </c>
      <c r="D30">
        <v>0.46856690000000001</v>
      </c>
      <c r="E30">
        <v>10.558135999999999</v>
      </c>
      <c r="F30">
        <v>13.49958</v>
      </c>
      <c r="G30">
        <v>0.46844481999999998</v>
      </c>
      <c r="H30">
        <v>-1.3416138</v>
      </c>
      <c r="I30">
        <v>-1.2717896</v>
      </c>
      <c r="J30">
        <v>0.55144499999999996</v>
      </c>
      <c r="K30">
        <v>3.0841675</v>
      </c>
      <c r="L30">
        <v>-0.16329956000000001</v>
      </c>
      <c r="M30">
        <v>0.22913359999999999</v>
      </c>
      <c r="N30">
        <v>-1.9570464999999999</v>
      </c>
      <c r="O30">
        <v>-4.9158400000000002</v>
      </c>
      <c r="P30">
        <v>-2.8527374000000001</v>
      </c>
      <c r="Q30">
        <v>-2.7113266</v>
      </c>
      <c r="R30">
        <v>-3.2607727</v>
      </c>
      <c r="S30">
        <v>-1.5904617000000001</v>
      </c>
      <c r="T30">
        <v>-6.5219500000000004</v>
      </c>
      <c r="U30">
        <v>-8.9794920000000005</v>
      </c>
      <c r="V30">
        <v>-3.3254242000000001</v>
      </c>
      <c r="W30">
        <v>7.6936874</v>
      </c>
      <c r="X30">
        <v>-4.4961549999999999</v>
      </c>
      <c r="Y30">
        <v>0.54281615999999999</v>
      </c>
      <c r="Z30">
        <v>-10.71405</v>
      </c>
      <c r="AA30">
        <v>-5.6004332999999997</v>
      </c>
      <c r="AB30">
        <v>-1.7601471</v>
      </c>
      <c r="AC30">
        <v>-6.5556106999999999</v>
      </c>
      <c r="AD30">
        <v>-5.7597046000000001</v>
      </c>
      <c r="AF30">
        <v>4.3328933999999997</v>
      </c>
      <c r="AG30">
        <v>1.8183822999999999</v>
      </c>
      <c r="AH30">
        <v>-0.99655150000000003</v>
      </c>
      <c r="AI30">
        <v>1.3809127999999999</v>
      </c>
      <c r="AJ30">
        <v>11.3207855</v>
      </c>
      <c r="AK30">
        <v>-1.642479</v>
      </c>
      <c r="AL30">
        <v>-4.5425570000000004</v>
      </c>
      <c r="AM30">
        <v>1.7490463000000001</v>
      </c>
      <c r="AN30">
        <v>-22.812225000000002</v>
      </c>
      <c r="AO30">
        <v>-0.74907683999999997</v>
      </c>
      <c r="AP30" s="2">
        <v>53.812862860353597</v>
      </c>
      <c r="AQ30">
        <f t="shared" si="0"/>
        <v>-1.276446095263158</v>
      </c>
      <c r="AR30">
        <f t="shared" si="1"/>
        <v>6.1662307316336253</v>
      </c>
      <c r="AS30">
        <f t="shared" si="2"/>
        <v>-19.775138290164033</v>
      </c>
      <c r="AT30">
        <f t="shared" si="3"/>
        <v>17.222246099637719</v>
      </c>
    </row>
    <row r="31" spans="1:46">
      <c r="A31">
        <v>4</v>
      </c>
      <c r="B31">
        <v>2.6876144000000002</v>
      </c>
      <c r="C31">
        <v>0.32083893000000002</v>
      </c>
      <c r="D31">
        <v>-0.42507935000000002</v>
      </c>
      <c r="E31">
        <v>-1.1996918000000001</v>
      </c>
      <c r="F31">
        <v>19.139427000000001</v>
      </c>
      <c r="G31">
        <v>6.3572389999999999</v>
      </c>
      <c r="H31">
        <v>-1.5892105000000001</v>
      </c>
      <c r="J31">
        <v>-0.60218050000000001</v>
      </c>
      <c r="K31">
        <v>-0.93280030000000003</v>
      </c>
      <c r="L31">
        <v>0.57810974000000004</v>
      </c>
      <c r="M31">
        <v>1.8396683</v>
      </c>
      <c r="N31">
        <v>1.0929717999999999</v>
      </c>
      <c r="O31">
        <v>5.6297683999999997</v>
      </c>
      <c r="P31">
        <v>0.80491639999999998</v>
      </c>
      <c r="Q31">
        <v>0.13812256000000001</v>
      </c>
      <c r="S31">
        <v>-0.67303466999999995</v>
      </c>
      <c r="T31">
        <v>8.7572019999999995</v>
      </c>
      <c r="U31">
        <v>-5.0095289999999997</v>
      </c>
      <c r="W31">
        <v>-2.6094512999999999</v>
      </c>
      <c r="X31">
        <v>-0.33448791999999999</v>
      </c>
      <c r="Y31">
        <v>0.12107086</v>
      </c>
      <c r="Z31">
        <v>1.5229721000000001</v>
      </c>
      <c r="AA31">
        <v>-3.2310180000000002</v>
      </c>
      <c r="AB31">
        <v>1.2019576999999999</v>
      </c>
      <c r="AC31">
        <v>-1.1201323999999999</v>
      </c>
      <c r="AE31">
        <v>0.59165955000000003</v>
      </c>
      <c r="AF31">
        <v>4.7309950000000001</v>
      </c>
      <c r="AG31">
        <v>-1.2571486999999999</v>
      </c>
      <c r="AH31">
        <v>1.7957306</v>
      </c>
      <c r="AI31">
        <v>0.25521850000000001</v>
      </c>
      <c r="AJ31">
        <v>-2.8547592000000002</v>
      </c>
      <c r="AK31">
        <v>-2.2364959999999998</v>
      </c>
      <c r="AL31">
        <v>0.43825530000000001</v>
      </c>
      <c r="AM31">
        <v>1.6371536</v>
      </c>
      <c r="AN31">
        <v>6.3284225000000003</v>
      </c>
      <c r="AO31">
        <v>-1.1163101</v>
      </c>
      <c r="AP31" s="2">
        <v>40.518425597415074</v>
      </c>
      <c r="AQ31">
        <f t="shared" si="0"/>
        <v>1.1327217916666665</v>
      </c>
      <c r="AR31">
        <f t="shared" si="1"/>
        <v>4.1502127642432027</v>
      </c>
      <c r="AS31">
        <f t="shared" si="2"/>
        <v>-11.317916501062941</v>
      </c>
      <c r="AT31">
        <f t="shared" si="3"/>
        <v>13.583360084396274</v>
      </c>
    </row>
    <row r="32" spans="1:46">
      <c r="A32">
        <v>14</v>
      </c>
      <c r="B32">
        <v>1.9115143000000001</v>
      </c>
      <c r="C32">
        <v>-0.99156949999999999</v>
      </c>
      <c r="D32">
        <v>-0.34618378</v>
      </c>
      <c r="E32">
        <v>11.835357999999999</v>
      </c>
      <c r="F32">
        <v>-0.69199370000000004</v>
      </c>
      <c r="G32">
        <v>-0.87743380000000004</v>
      </c>
      <c r="H32">
        <v>1.5552292000000001</v>
      </c>
      <c r="I32">
        <v>-2.9557266000000002</v>
      </c>
      <c r="J32">
        <v>1.9183273000000001</v>
      </c>
      <c r="K32">
        <v>0.32157134999999998</v>
      </c>
      <c r="L32">
        <v>-3.6329802999999998</v>
      </c>
      <c r="M32">
        <v>-1.2690353000000001</v>
      </c>
      <c r="N32">
        <v>3.118843</v>
      </c>
      <c r="O32">
        <v>-2.8864516999999998</v>
      </c>
      <c r="P32">
        <v>-0.23049927000000001</v>
      </c>
      <c r="Q32">
        <v>-2.1560669000000001E-2</v>
      </c>
      <c r="R32">
        <v>8.7604749999999996</v>
      </c>
      <c r="S32">
        <v>-1.463768</v>
      </c>
      <c r="T32">
        <v>11.924149</v>
      </c>
      <c r="U32">
        <v>-1.86483</v>
      </c>
      <c r="V32">
        <v>3.146309</v>
      </c>
      <c r="W32">
        <v>5.9191130000000003</v>
      </c>
      <c r="X32">
        <v>-0.10079193</v>
      </c>
      <c r="Z32">
        <v>4.0232849999999996</v>
      </c>
      <c r="AA32">
        <v>-1.0696030000000001</v>
      </c>
      <c r="AB32">
        <v>11.763579999999999</v>
      </c>
      <c r="AC32">
        <v>0.36128234999999997</v>
      </c>
      <c r="AD32">
        <v>-3.3252869</v>
      </c>
      <c r="AE32">
        <v>0.67913820000000003</v>
      </c>
      <c r="AF32">
        <v>-4.7252809999999998</v>
      </c>
      <c r="AH32">
        <v>0.24108887000000001</v>
      </c>
      <c r="AI32">
        <v>0.55338290000000001</v>
      </c>
      <c r="AJ32">
        <v>11.681595</v>
      </c>
      <c r="AK32">
        <v>1.0785446000000001</v>
      </c>
      <c r="AL32">
        <v>3.1575928000000002</v>
      </c>
      <c r="AN32">
        <v>4.0427321999999997</v>
      </c>
      <c r="AO32">
        <v>2.7689210000000002</v>
      </c>
      <c r="AP32" s="2">
        <v>42.86686494239332</v>
      </c>
      <c r="AQ32">
        <f t="shared" si="0"/>
        <v>1.7380820708378379</v>
      </c>
      <c r="AR32">
        <f t="shared" si="1"/>
        <v>4.390783130357355</v>
      </c>
      <c r="AS32">
        <f t="shared" si="2"/>
        <v>-11.434267320234227</v>
      </c>
      <c r="AT32">
        <f t="shared" si="3"/>
        <v>14.910431461909901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DDA3-8C18-4333-AFB7-63DF3675AFB5}">
  <dimension ref="A1:P63"/>
  <sheetViews>
    <sheetView topLeftCell="A6" zoomScale="70" zoomScaleNormal="70" workbookViewId="0">
      <selection activeCell="B1" sqref="B1:D32"/>
    </sheetView>
  </sheetViews>
  <sheetFormatPr defaultRowHeight="14.5"/>
  <sheetData>
    <row r="1" spans="1:4">
      <c r="B1" t="s">
        <v>40</v>
      </c>
      <c r="C1" t="s">
        <v>41</v>
      </c>
    </row>
    <row r="2" spans="1:4">
      <c r="A2">
        <v>9</v>
      </c>
      <c r="B2">
        <v>720</v>
      </c>
      <c r="C2">
        <v>786</v>
      </c>
      <c r="D2">
        <v>1.6376020802777778</v>
      </c>
    </row>
    <row r="3" spans="1:4">
      <c r="A3">
        <v>4</v>
      </c>
      <c r="B3">
        <v>0</v>
      </c>
      <c r="C3">
        <v>426</v>
      </c>
      <c r="D3">
        <v>0.53757224675675652</v>
      </c>
    </row>
    <row r="4" spans="1:4">
      <c r="A4">
        <v>13</v>
      </c>
      <c r="B4">
        <v>0</v>
      </c>
      <c r="C4">
        <v>1506</v>
      </c>
      <c r="D4">
        <v>1.0722141089189186</v>
      </c>
    </row>
    <row r="5" spans="1:4">
      <c r="A5">
        <v>6</v>
      </c>
      <c r="B5">
        <v>720</v>
      </c>
      <c r="C5">
        <v>426</v>
      </c>
      <c r="D5">
        <v>0.68839042692307695</v>
      </c>
    </row>
    <row r="6" spans="1:4">
      <c r="A6">
        <v>15</v>
      </c>
      <c r="B6">
        <v>720</v>
      </c>
      <c r="C6">
        <v>1506</v>
      </c>
      <c r="D6">
        <v>1.243307423736842</v>
      </c>
    </row>
    <row r="7" spans="1:4">
      <c r="A7">
        <v>2</v>
      </c>
      <c r="B7">
        <v>360</v>
      </c>
      <c r="C7">
        <v>66</v>
      </c>
      <c r="D7">
        <v>1.430253228421053</v>
      </c>
    </row>
    <row r="8" spans="1:4">
      <c r="A8">
        <v>10</v>
      </c>
      <c r="B8">
        <v>0</v>
      </c>
      <c r="C8">
        <v>1146</v>
      </c>
      <c r="D8">
        <v>0.41750415961111109</v>
      </c>
    </row>
    <row r="9" spans="1:4">
      <c r="A9">
        <v>5</v>
      </c>
      <c r="B9">
        <v>360</v>
      </c>
      <c r="C9">
        <v>426</v>
      </c>
      <c r="D9">
        <v>0.67947794710526321</v>
      </c>
    </row>
    <row r="10" spans="1:4">
      <c r="A10">
        <v>14</v>
      </c>
      <c r="B10">
        <v>360</v>
      </c>
      <c r="C10">
        <v>1506</v>
      </c>
      <c r="D10">
        <v>1.8086237002631578</v>
      </c>
    </row>
    <row r="11" spans="1:4">
      <c r="A11">
        <v>8</v>
      </c>
      <c r="B11">
        <v>360</v>
      </c>
      <c r="C11">
        <v>786</v>
      </c>
      <c r="D11">
        <v>0.46746060051282057</v>
      </c>
    </row>
    <row r="12" spans="1:4">
      <c r="A12">
        <v>11</v>
      </c>
      <c r="B12">
        <v>360</v>
      </c>
      <c r="C12">
        <v>1146</v>
      </c>
      <c r="D12">
        <v>1.2435874025128202</v>
      </c>
    </row>
    <row r="13" spans="1:4">
      <c r="A13">
        <v>7</v>
      </c>
      <c r="B13">
        <v>0</v>
      </c>
      <c r="C13">
        <v>786</v>
      </c>
      <c r="D13">
        <v>1.100423688108108</v>
      </c>
    </row>
    <row r="14" spans="1:4">
      <c r="A14">
        <v>1</v>
      </c>
      <c r="B14">
        <v>0</v>
      </c>
      <c r="C14">
        <v>66</v>
      </c>
      <c r="D14">
        <v>-8.8909838888888856E-2</v>
      </c>
    </row>
    <row r="15" spans="1:4">
      <c r="A15">
        <v>12</v>
      </c>
      <c r="B15">
        <v>720</v>
      </c>
      <c r="C15">
        <v>1146</v>
      </c>
      <c r="D15">
        <v>0.99731823842105249</v>
      </c>
    </row>
    <row r="16" spans="1:4">
      <c r="A16">
        <v>3</v>
      </c>
      <c r="B16">
        <v>720</v>
      </c>
      <c r="C16">
        <v>66</v>
      </c>
      <c r="D16">
        <v>0.4588752339473684</v>
      </c>
    </row>
    <row r="18" spans="1:4">
      <c r="A18">
        <v>2</v>
      </c>
      <c r="B18">
        <v>360</v>
      </c>
      <c r="C18">
        <v>66</v>
      </c>
      <c r="D18">
        <v>-2.3720929459459451E-2</v>
      </c>
    </row>
    <row r="19" spans="1:4">
      <c r="A19">
        <v>13</v>
      </c>
      <c r="B19">
        <v>0</v>
      </c>
      <c r="C19">
        <v>1506</v>
      </c>
      <c r="D19">
        <v>1.7921921643947369</v>
      </c>
    </row>
    <row r="20" spans="1:4">
      <c r="A20">
        <v>8</v>
      </c>
      <c r="B20">
        <v>360</v>
      </c>
      <c r="C20">
        <v>786</v>
      </c>
      <c r="D20">
        <v>0.38555457263157894</v>
      </c>
    </row>
    <row r="21" spans="1:4">
      <c r="A21">
        <v>3</v>
      </c>
      <c r="B21">
        <v>720</v>
      </c>
      <c r="C21">
        <v>66</v>
      </c>
      <c r="D21">
        <v>-0.39555479105263169</v>
      </c>
    </row>
    <row r="22" spans="1:4">
      <c r="A22">
        <v>7</v>
      </c>
      <c r="B22">
        <v>0</v>
      </c>
      <c r="C22">
        <v>786</v>
      </c>
      <c r="D22">
        <v>0.51497430051282067</v>
      </c>
    </row>
    <row r="23" spans="1:4">
      <c r="A23">
        <v>12</v>
      </c>
      <c r="B23">
        <v>720</v>
      </c>
      <c r="C23">
        <v>1146</v>
      </c>
      <c r="D23">
        <v>1.0952614876000002</v>
      </c>
    </row>
    <row r="24" spans="1:4">
      <c r="A24">
        <v>1</v>
      </c>
      <c r="B24">
        <v>0</v>
      </c>
      <c r="C24">
        <v>66</v>
      </c>
      <c r="D24">
        <v>1.3799564009677419</v>
      </c>
    </row>
    <row r="25" spans="1:4">
      <c r="A25">
        <v>11</v>
      </c>
      <c r="B25">
        <v>360</v>
      </c>
      <c r="C25">
        <v>1146</v>
      </c>
      <c r="D25">
        <v>0.61662413855263143</v>
      </c>
    </row>
    <row r="26" spans="1:4">
      <c r="A26">
        <v>6</v>
      </c>
      <c r="B26">
        <v>720</v>
      </c>
      <c r="C26">
        <v>426</v>
      </c>
      <c r="D26">
        <v>-0.71728274484210519</v>
      </c>
    </row>
    <row r="27" spans="1:4">
      <c r="A27">
        <v>10</v>
      </c>
      <c r="B27">
        <v>0</v>
      </c>
      <c r="C27">
        <v>1146</v>
      </c>
      <c r="D27">
        <v>1.6025568802777779</v>
      </c>
    </row>
    <row r="28" spans="1:4">
      <c r="A28">
        <v>5</v>
      </c>
      <c r="B28">
        <v>360</v>
      </c>
      <c r="C28">
        <v>426</v>
      </c>
      <c r="D28">
        <v>0.66966184189189204</v>
      </c>
    </row>
    <row r="29" spans="1:4">
      <c r="A29">
        <v>15</v>
      </c>
      <c r="B29">
        <v>720</v>
      </c>
      <c r="C29">
        <v>1506</v>
      </c>
      <c r="D29">
        <v>-1.794539259</v>
      </c>
    </row>
    <row r="30" spans="1:4">
      <c r="A30">
        <v>9</v>
      </c>
      <c r="B30">
        <v>720</v>
      </c>
      <c r="C30">
        <v>786</v>
      </c>
      <c r="D30">
        <v>-1.276446095263158</v>
      </c>
    </row>
    <row r="31" spans="1:4">
      <c r="A31">
        <v>4</v>
      </c>
      <c r="B31">
        <v>0</v>
      </c>
      <c r="C31">
        <v>426</v>
      </c>
      <c r="D31">
        <v>1.1327217916666665</v>
      </c>
    </row>
    <row r="32" spans="1:4">
      <c r="A32">
        <v>14</v>
      </c>
      <c r="B32">
        <v>360</v>
      </c>
      <c r="C32">
        <v>1506</v>
      </c>
      <c r="D32">
        <v>1.7380820708378379</v>
      </c>
    </row>
    <row r="33" spans="6:16">
      <c r="F33">
        <v>1.6376020802777778</v>
      </c>
      <c r="G33">
        <v>-8.8909838888888856E-2</v>
      </c>
      <c r="J33" t="s">
        <v>43</v>
      </c>
    </row>
    <row r="34" spans="6:16">
      <c r="F34">
        <v>0.53757224675675652</v>
      </c>
    </row>
    <row r="35" spans="6:16" ht="15" thickBot="1">
      <c r="F35">
        <v>1.0722141089189186</v>
      </c>
      <c r="J35" t="s">
        <v>44</v>
      </c>
    </row>
    <row r="36" spans="6:16">
      <c r="F36">
        <v>0.68839042692307695</v>
      </c>
      <c r="J36" s="7" t="s">
        <v>45</v>
      </c>
      <c r="K36" s="7" t="s">
        <v>46</v>
      </c>
      <c r="L36" s="7" t="s">
        <v>47</v>
      </c>
      <c r="M36" s="7" t="s">
        <v>48</v>
      </c>
      <c r="N36" s="7" t="s">
        <v>49</v>
      </c>
      <c r="O36" s="8" t="s">
        <v>63</v>
      </c>
    </row>
    <row r="37" spans="6:16">
      <c r="F37">
        <v>1.243307423736842</v>
      </c>
      <c r="J37" s="5" t="s">
        <v>50</v>
      </c>
      <c r="K37" s="5">
        <v>14</v>
      </c>
      <c r="L37" s="5">
        <v>13.782610485516129</v>
      </c>
      <c r="M37" s="5">
        <v>0.98447217753686633</v>
      </c>
      <c r="N37" s="5">
        <v>0.20810624890021118</v>
      </c>
      <c r="O37">
        <f>_xlfn.STDEV.S(F33:F46)</f>
        <v>0.45618663823068206</v>
      </c>
    </row>
    <row r="38" spans="6:16" ht="15" thickBot="1">
      <c r="F38">
        <v>1.430253228421053</v>
      </c>
      <c r="J38" s="6" t="s">
        <v>51</v>
      </c>
      <c r="K38" s="6">
        <v>1</v>
      </c>
      <c r="L38" s="6">
        <v>-8.8909838888888856E-2</v>
      </c>
      <c r="M38" s="6">
        <v>-8.8909838888888856E-2</v>
      </c>
      <c r="N38" s="6" t="e">
        <v>#DIV/0!</v>
      </c>
    </row>
    <row r="39" spans="6:16">
      <c r="F39">
        <v>0.41750415961111109</v>
      </c>
    </row>
    <row r="40" spans="6:16">
      <c r="F40">
        <v>0.67947794710526321</v>
      </c>
    </row>
    <row r="41" spans="6:16" ht="15" thickBot="1">
      <c r="F41">
        <v>1.8086237002631578</v>
      </c>
      <c r="J41" t="s">
        <v>52</v>
      </c>
    </row>
    <row r="42" spans="6:16">
      <c r="F42">
        <v>0.46746060051282057</v>
      </c>
      <c r="J42" s="7" t="s">
        <v>53</v>
      </c>
      <c r="K42" s="7" t="s">
        <v>54</v>
      </c>
      <c r="L42" s="7" t="s">
        <v>55</v>
      </c>
      <c r="M42" s="7" t="s">
        <v>56</v>
      </c>
      <c r="N42" s="7" t="s">
        <v>57</v>
      </c>
      <c r="O42" s="7" t="s">
        <v>58</v>
      </c>
      <c r="P42" s="7" t="s">
        <v>59</v>
      </c>
    </row>
    <row r="43" spans="6:16">
      <c r="F43">
        <v>1.2435874025128202</v>
      </c>
      <c r="J43" s="5" t="s">
        <v>60</v>
      </c>
      <c r="K43" s="5">
        <v>1.0753390229738051</v>
      </c>
      <c r="L43" s="5">
        <v>1</v>
      </c>
      <c r="M43" s="5">
        <v>1.0753390229738051</v>
      </c>
      <c r="N43" s="5">
        <v>5.1672596505712809</v>
      </c>
      <c r="O43" s="5">
        <v>4.0630163867392495E-2</v>
      </c>
      <c r="P43" s="5">
        <v>4.6671927318268525</v>
      </c>
    </row>
    <row r="44" spans="6:16">
      <c r="F44">
        <v>1.100423688108108</v>
      </c>
      <c r="J44" s="5" t="s">
        <v>61</v>
      </c>
      <c r="K44" s="5">
        <v>2.7053812357027454</v>
      </c>
      <c r="L44" s="5">
        <v>13</v>
      </c>
      <c r="M44" s="5">
        <v>0.20810624890021118</v>
      </c>
      <c r="N44" s="5"/>
      <c r="O44" s="5"/>
      <c r="P44" s="5"/>
    </row>
    <row r="45" spans="6:16">
      <c r="F45">
        <v>0.99731823842105249</v>
      </c>
      <c r="J45" s="5"/>
      <c r="K45" s="5"/>
      <c r="L45" s="5"/>
      <c r="M45" s="5"/>
      <c r="N45" s="5"/>
      <c r="O45" s="5"/>
      <c r="P45" s="5"/>
    </row>
    <row r="46" spans="6:16" ht="15" thickBot="1">
      <c r="F46">
        <v>0.4588752339473684</v>
      </c>
      <c r="J46" s="6" t="s">
        <v>62</v>
      </c>
      <c r="K46" s="6">
        <v>3.7807202586765505</v>
      </c>
      <c r="L46" s="6">
        <v>14</v>
      </c>
      <c r="M46" s="6"/>
      <c r="N46" s="6"/>
      <c r="O46" s="6"/>
      <c r="P46" s="6"/>
    </row>
    <row r="50" spans="6:16">
      <c r="F50">
        <v>1.7921921643947369</v>
      </c>
      <c r="G50">
        <v>-2.3720929459459451E-2</v>
      </c>
      <c r="J50" t="s">
        <v>43</v>
      </c>
    </row>
    <row r="51" spans="6:16">
      <c r="F51">
        <v>0.38555457263157894</v>
      </c>
      <c r="G51">
        <v>-0.39555479105263169</v>
      </c>
    </row>
    <row r="52" spans="6:16" ht="15" thickBot="1">
      <c r="F52">
        <v>0.51497430051282067</v>
      </c>
      <c r="G52">
        <v>-0.71728274484210519</v>
      </c>
      <c r="J52" t="s">
        <v>44</v>
      </c>
    </row>
    <row r="53" spans="6:16">
      <c r="F53">
        <v>1.0952614876000002</v>
      </c>
      <c r="G53">
        <v>-1.794539259</v>
      </c>
      <c r="J53" s="7" t="s">
        <v>45</v>
      </c>
      <c r="K53" s="7" t="s">
        <v>46</v>
      </c>
      <c r="L53" s="7" t="s">
        <v>47</v>
      </c>
      <c r="M53" s="7" t="s">
        <v>48</v>
      </c>
      <c r="N53" s="7" t="s">
        <v>49</v>
      </c>
      <c r="O53" s="8" t="s">
        <v>63</v>
      </c>
    </row>
    <row r="54" spans="6:16">
      <c r="F54">
        <v>1.3799564009677419</v>
      </c>
      <c r="G54">
        <v>-1.276446095263158</v>
      </c>
      <c r="J54" s="5" t="s">
        <v>50</v>
      </c>
      <c r="K54" s="5">
        <v>10</v>
      </c>
      <c r="L54" s="5">
        <v>10.927585649333684</v>
      </c>
      <c r="M54" s="5">
        <v>1.0927585649333684</v>
      </c>
      <c r="N54" s="5">
        <v>0.27659077808498783</v>
      </c>
      <c r="O54">
        <f>_xlfn.STDEV.S(F50:F59)</f>
        <v>0.52591898433597906</v>
      </c>
    </row>
    <row r="55" spans="6:16" ht="15" thickBot="1">
      <c r="F55">
        <v>0.61662413855263143</v>
      </c>
      <c r="J55" s="6" t="s">
        <v>51</v>
      </c>
      <c r="K55" s="6">
        <v>5</v>
      </c>
      <c r="L55" s="6">
        <v>-4.2075438196173547</v>
      </c>
      <c r="M55" s="6">
        <v>-0.84150876392347096</v>
      </c>
      <c r="N55" s="6">
        <v>0.49513039966803229</v>
      </c>
      <c r="O55">
        <f>_xlfn.STDEV.S(G50:G54)</f>
        <v>0.70365502887994225</v>
      </c>
    </row>
    <row r="56" spans="6:16">
      <c r="F56">
        <v>1.6025568802777779</v>
      </c>
    </row>
    <row r="57" spans="6:16">
      <c r="F57">
        <v>0.66966184189189204</v>
      </c>
    </row>
    <row r="58" spans="6:16" ht="15" thickBot="1">
      <c r="F58">
        <v>1.1327217916666665</v>
      </c>
      <c r="J58" t="s">
        <v>52</v>
      </c>
    </row>
    <row r="59" spans="6:16">
      <c r="F59">
        <v>1.7380820708378379</v>
      </c>
      <c r="J59" s="7" t="s">
        <v>53</v>
      </c>
      <c r="K59" s="7" t="s">
        <v>54</v>
      </c>
      <c r="L59" s="7" t="s">
        <v>55</v>
      </c>
      <c r="M59" s="7" t="s">
        <v>56</v>
      </c>
      <c r="N59" s="7" t="s">
        <v>57</v>
      </c>
      <c r="O59" s="7" t="s">
        <v>58</v>
      </c>
      <c r="P59" s="7" t="s">
        <v>59</v>
      </c>
    </row>
    <row r="60" spans="6:16">
      <c r="J60" s="5" t="s">
        <v>60</v>
      </c>
      <c r="K60" s="5">
        <v>12.47130033160991</v>
      </c>
      <c r="L60" s="5">
        <v>1</v>
      </c>
      <c r="M60" s="5">
        <v>12.47130033160991</v>
      </c>
      <c r="N60" s="5">
        <v>36.271310614841049</v>
      </c>
      <c r="O60" s="5">
        <v>4.2857063535300041E-5</v>
      </c>
      <c r="P60" s="5">
        <v>4.6671927318268525</v>
      </c>
    </row>
    <row r="61" spans="6:16">
      <c r="J61" s="5" t="s">
        <v>61</v>
      </c>
      <c r="K61" s="5">
        <v>4.4698386014370195</v>
      </c>
      <c r="L61" s="5">
        <v>13</v>
      </c>
      <c r="M61" s="5">
        <v>0.34383373857207844</v>
      </c>
      <c r="N61" s="5"/>
      <c r="O61" s="5"/>
      <c r="P61" s="5"/>
    </row>
    <row r="62" spans="6:16">
      <c r="J62" s="5"/>
      <c r="K62" s="5"/>
      <c r="L62" s="5"/>
      <c r="M62" s="5"/>
      <c r="N62" s="5"/>
      <c r="O62" s="5"/>
      <c r="P62" s="5"/>
    </row>
    <row r="63" spans="6:16" ht="15" thickBot="1">
      <c r="J63" s="6" t="s">
        <v>62</v>
      </c>
      <c r="K63" s="6">
        <v>16.941138933046929</v>
      </c>
      <c r="L63" s="6">
        <v>14</v>
      </c>
      <c r="M63" s="6"/>
      <c r="N63" s="6"/>
      <c r="O63" s="6"/>
      <c r="P63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29D13-EDB1-4D58-BF4C-E9D023710C70}">
  <dimension ref="A1:C16"/>
  <sheetViews>
    <sheetView tabSelected="1" workbookViewId="0">
      <selection activeCell="E6" sqref="E6"/>
    </sheetView>
  </sheetViews>
  <sheetFormatPr defaultRowHeight="14.5"/>
  <sheetData>
    <row r="1" spans="1:3">
      <c r="A1" t="s">
        <v>40</v>
      </c>
      <c r="B1" t="s">
        <v>41</v>
      </c>
      <c r="C1" t="s">
        <v>42</v>
      </c>
    </row>
    <row r="2" spans="1:3">
      <c r="A2">
        <v>0</v>
      </c>
      <c r="B2">
        <v>66</v>
      </c>
      <c r="C2">
        <v>-8.8909838888888856E-2</v>
      </c>
    </row>
    <row r="3" spans="1:3">
      <c r="A3">
        <v>360</v>
      </c>
      <c r="B3">
        <v>66</v>
      </c>
      <c r="C3">
        <v>1.430253228421053</v>
      </c>
    </row>
    <row r="4" spans="1:3">
      <c r="A4">
        <v>720</v>
      </c>
      <c r="B4">
        <v>66</v>
      </c>
      <c r="C4">
        <v>0.4588752339473684</v>
      </c>
    </row>
    <row r="5" spans="1:3">
      <c r="A5">
        <v>0</v>
      </c>
      <c r="B5">
        <v>426</v>
      </c>
      <c r="C5">
        <v>0.53757224675675652</v>
      </c>
    </row>
    <row r="6" spans="1:3">
      <c r="A6">
        <v>360</v>
      </c>
      <c r="B6">
        <v>426</v>
      </c>
      <c r="C6">
        <v>0.67947794710526321</v>
      </c>
    </row>
    <row r="7" spans="1:3">
      <c r="A7">
        <v>720</v>
      </c>
      <c r="B7">
        <v>426</v>
      </c>
      <c r="C7">
        <v>0.68839042692307695</v>
      </c>
    </row>
    <row r="8" spans="1:3">
      <c r="A8">
        <v>0</v>
      </c>
      <c r="B8">
        <v>786</v>
      </c>
      <c r="C8">
        <v>1.100423688108108</v>
      </c>
    </row>
    <row r="9" spans="1:3">
      <c r="A9">
        <v>360</v>
      </c>
      <c r="B9">
        <v>786</v>
      </c>
      <c r="C9">
        <v>0.46746060051282057</v>
      </c>
    </row>
    <row r="10" spans="1:3">
      <c r="A10">
        <v>720</v>
      </c>
      <c r="B10">
        <v>786</v>
      </c>
      <c r="C10">
        <v>1.6376020802777778</v>
      </c>
    </row>
    <row r="11" spans="1:3">
      <c r="A11">
        <v>0</v>
      </c>
      <c r="B11">
        <v>1146</v>
      </c>
      <c r="C11">
        <v>0.41750415961111109</v>
      </c>
    </row>
    <row r="12" spans="1:3">
      <c r="A12">
        <v>360</v>
      </c>
      <c r="B12">
        <v>1146</v>
      </c>
      <c r="C12">
        <v>1.2435874025128202</v>
      </c>
    </row>
    <row r="13" spans="1:3">
      <c r="A13">
        <v>720</v>
      </c>
      <c r="B13">
        <v>1146</v>
      </c>
      <c r="C13">
        <v>0.99731823842105249</v>
      </c>
    </row>
    <row r="14" spans="1:3">
      <c r="A14">
        <v>0</v>
      </c>
      <c r="B14">
        <v>1506</v>
      </c>
      <c r="C14">
        <v>1.0722141089189186</v>
      </c>
    </row>
    <row r="15" spans="1:3">
      <c r="A15">
        <v>360</v>
      </c>
      <c r="B15">
        <v>1506</v>
      </c>
      <c r="C15">
        <v>1.8086237002631578</v>
      </c>
    </row>
    <row r="16" spans="1:3">
      <c r="A16">
        <v>720</v>
      </c>
      <c r="B16">
        <v>1506</v>
      </c>
      <c r="C16">
        <v>1.243307423736842</v>
      </c>
    </row>
  </sheetData>
  <sortState xmlns:xlrd2="http://schemas.microsoft.com/office/spreadsheetml/2017/richdata2" ref="A2:C33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0874-FB89-4FFD-B884-92A00DC1B438}">
  <dimension ref="A1:C16"/>
  <sheetViews>
    <sheetView workbookViewId="0">
      <selection activeCell="G10" sqref="G10"/>
    </sheetView>
  </sheetViews>
  <sheetFormatPr defaultRowHeight="14.5"/>
  <sheetData>
    <row r="1" spans="1:3">
      <c r="A1" t="s">
        <v>40</v>
      </c>
      <c r="B1" t="s">
        <v>41</v>
      </c>
      <c r="C1" t="s">
        <v>42</v>
      </c>
    </row>
    <row r="2" spans="1:3">
      <c r="A2">
        <v>0</v>
      </c>
      <c r="B2">
        <v>66</v>
      </c>
      <c r="C2">
        <v>1.3799564009677419</v>
      </c>
    </row>
    <row r="3" spans="1:3">
      <c r="A3">
        <v>360</v>
      </c>
      <c r="B3">
        <v>66</v>
      </c>
      <c r="C3">
        <v>-2.3720929459459451E-2</v>
      </c>
    </row>
    <row r="4" spans="1:3">
      <c r="A4">
        <v>720</v>
      </c>
      <c r="B4">
        <v>66</v>
      </c>
      <c r="C4">
        <v>-0.39555479105263169</v>
      </c>
    </row>
    <row r="5" spans="1:3">
      <c r="A5">
        <v>0</v>
      </c>
      <c r="B5">
        <v>426</v>
      </c>
      <c r="C5">
        <v>1.1327217916666665</v>
      </c>
    </row>
    <row r="6" spans="1:3">
      <c r="A6">
        <v>360</v>
      </c>
      <c r="B6">
        <v>426</v>
      </c>
      <c r="C6">
        <v>0.66966184189189204</v>
      </c>
    </row>
    <row r="7" spans="1:3">
      <c r="A7">
        <v>720</v>
      </c>
      <c r="B7">
        <v>426</v>
      </c>
      <c r="C7">
        <v>-0.71728274484210519</v>
      </c>
    </row>
    <row r="8" spans="1:3">
      <c r="A8">
        <v>0</v>
      </c>
      <c r="B8">
        <v>786</v>
      </c>
      <c r="C8">
        <v>0.51497430051282067</v>
      </c>
    </row>
    <row r="9" spans="1:3">
      <c r="A9">
        <v>360</v>
      </c>
      <c r="B9">
        <v>786</v>
      </c>
      <c r="C9">
        <v>0.38555457263157894</v>
      </c>
    </row>
    <row r="10" spans="1:3">
      <c r="A10">
        <v>720</v>
      </c>
      <c r="B10">
        <v>786</v>
      </c>
      <c r="C10">
        <v>-1.276446095263158</v>
      </c>
    </row>
    <row r="11" spans="1:3">
      <c r="A11">
        <v>0</v>
      </c>
      <c r="B11">
        <v>1146</v>
      </c>
      <c r="C11">
        <v>1.6025568802777779</v>
      </c>
    </row>
    <row r="12" spans="1:3">
      <c r="A12">
        <v>360</v>
      </c>
      <c r="B12">
        <v>1146</v>
      </c>
      <c r="C12">
        <v>0.61662413855263143</v>
      </c>
    </row>
    <row r="13" spans="1:3">
      <c r="A13">
        <v>720</v>
      </c>
      <c r="B13">
        <v>1146</v>
      </c>
      <c r="C13">
        <v>1.0952614876000002</v>
      </c>
    </row>
    <row r="14" spans="1:3">
      <c r="A14">
        <v>0</v>
      </c>
      <c r="B14">
        <v>1506</v>
      </c>
      <c r="C14">
        <v>1.7921921643947369</v>
      </c>
    </row>
    <row r="15" spans="1:3">
      <c r="A15">
        <v>360</v>
      </c>
      <c r="B15">
        <v>1506</v>
      </c>
      <c r="C15">
        <v>1.7380820708378379</v>
      </c>
    </row>
    <row r="16" spans="1:3">
      <c r="A16">
        <v>720</v>
      </c>
      <c r="B16">
        <v>1506</v>
      </c>
      <c r="C16">
        <v>-1.794539259</v>
      </c>
    </row>
  </sheetData>
  <sortState xmlns:xlrd2="http://schemas.microsoft.com/office/spreadsheetml/2017/richdata2" ref="A2:C17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2xi</vt:lpstr>
      <vt:lpstr>Sheet2</vt:lpstr>
      <vt:lpstr>Sheet3</vt:lpstr>
      <vt:lpstr>3xi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2020-04-24T04:05:32Z</dcterms:modified>
</cp:coreProperties>
</file>