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SKRIPSI YULI\"/>
    </mc:Choice>
  </mc:AlternateContent>
  <bookViews>
    <workbookView xWindow="0" yWindow="0" windowWidth="23040" windowHeight="8670" activeTab="11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RASIO" sheetId="11" r:id="rId11"/>
    <sheet name="Sheet1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12" l="1"/>
  <c r="B3" i="12" l="1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C2" i="12"/>
  <c r="D2" i="12"/>
  <c r="B2" i="12"/>
  <c r="K11" i="9"/>
  <c r="K10" i="9"/>
  <c r="K9" i="9"/>
  <c r="K8" i="9"/>
  <c r="K7" i="9"/>
  <c r="K6" i="9"/>
  <c r="K5" i="9"/>
  <c r="K4" i="9"/>
  <c r="K3" i="9"/>
  <c r="K12" i="9"/>
  <c r="K13" i="9"/>
  <c r="K14" i="9"/>
  <c r="K10" i="8"/>
  <c r="K9" i="8"/>
  <c r="K8" i="8"/>
  <c r="K7" i="8"/>
  <c r="K6" i="8"/>
  <c r="K5" i="8"/>
  <c r="K4" i="8"/>
  <c r="K3" i="8"/>
  <c r="K11" i="8"/>
  <c r="K12" i="8"/>
  <c r="K13" i="8"/>
  <c r="K14" i="8"/>
  <c r="K10" i="10"/>
  <c r="K9" i="10"/>
  <c r="K8" i="10"/>
  <c r="K7" i="10"/>
  <c r="K6" i="10"/>
  <c r="K5" i="10"/>
  <c r="K4" i="10"/>
  <c r="K3" i="10"/>
  <c r="K11" i="10"/>
  <c r="K12" i="10"/>
  <c r="K13" i="10"/>
  <c r="K14" i="10"/>
  <c r="K11" i="7"/>
  <c r="K10" i="7"/>
  <c r="K9" i="7"/>
  <c r="K8" i="7"/>
  <c r="K7" i="7"/>
  <c r="K6" i="7"/>
  <c r="K5" i="7"/>
  <c r="K4" i="7"/>
  <c r="K12" i="7"/>
  <c r="K13" i="7"/>
  <c r="K14" i="7"/>
  <c r="K3" i="7"/>
  <c r="K12" i="6"/>
  <c r="K11" i="6"/>
  <c r="K10" i="6"/>
  <c r="M5" i="6" s="1"/>
  <c r="S24" i="11" s="1"/>
  <c r="K9" i="6"/>
  <c r="K8" i="6"/>
  <c r="K13" i="6"/>
  <c r="M6" i="6" s="1"/>
  <c r="S25" i="11" s="1"/>
  <c r="K14" i="6"/>
  <c r="K7" i="6"/>
  <c r="K6" i="6"/>
  <c r="K5" i="6"/>
  <c r="K4" i="6"/>
  <c r="K3" i="6"/>
  <c r="S35" i="11"/>
  <c r="S36" i="11"/>
  <c r="S34" i="11"/>
  <c r="M5" i="10"/>
  <c r="S40" i="11" s="1"/>
  <c r="M4" i="10"/>
  <c r="S39" i="11" s="1"/>
  <c r="M6" i="9"/>
  <c r="S37" i="11" s="1"/>
  <c r="M5" i="9"/>
  <c r="M4" i="9"/>
  <c r="M3" i="9"/>
  <c r="S15" i="11"/>
  <c r="S16" i="11"/>
  <c r="S17" i="11"/>
  <c r="S14" i="11"/>
  <c r="S19" i="11"/>
  <c r="S20" i="11"/>
  <c r="S21" i="11"/>
  <c r="S18" i="11"/>
  <c r="S11" i="11"/>
  <c r="S12" i="11"/>
  <c r="S13" i="11"/>
  <c r="S10" i="11"/>
  <c r="K14" i="5"/>
  <c r="K13" i="5"/>
  <c r="K12" i="5"/>
  <c r="K11" i="5"/>
  <c r="K10" i="5"/>
  <c r="K9" i="5"/>
  <c r="K8" i="5"/>
  <c r="K7" i="5"/>
  <c r="K6" i="5"/>
  <c r="K5" i="5"/>
  <c r="K4" i="5"/>
  <c r="K3" i="5"/>
  <c r="M6" i="8"/>
  <c r="S33" i="11" s="1"/>
  <c r="M5" i="8"/>
  <c r="S32" i="11" s="1"/>
  <c r="M4" i="8"/>
  <c r="S31" i="11" s="1"/>
  <c r="M3" i="8"/>
  <c r="S30" i="11" s="1"/>
  <c r="M5" i="7"/>
  <c r="S28" i="11" s="1"/>
  <c r="M3" i="7"/>
  <c r="S26" i="11" s="1"/>
  <c r="K14" i="4"/>
  <c r="K13" i="4"/>
  <c r="K12" i="4"/>
  <c r="K11" i="4"/>
  <c r="K10" i="4"/>
  <c r="K9" i="4"/>
  <c r="K8" i="4"/>
  <c r="K7" i="4"/>
  <c r="K6" i="4"/>
  <c r="K5" i="4"/>
  <c r="K4" i="4"/>
  <c r="K3" i="4"/>
  <c r="M6" i="5"/>
  <c r="M5" i="4"/>
  <c r="M3" i="4"/>
  <c r="S7" i="11"/>
  <c r="S8" i="11"/>
  <c r="S9" i="11"/>
  <c r="S6" i="11"/>
  <c r="S3" i="11"/>
  <c r="S4" i="11"/>
  <c r="S5" i="11"/>
  <c r="S2" i="11"/>
  <c r="M6" i="3"/>
  <c r="M5" i="3"/>
  <c r="K14" i="3"/>
  <c r="K13" i="3"/>
  <c r="K12" i="3"/>
  <c r="K11" i="3"/>
  <c r="K10" i="3"/>
  <c r="K9" i="3"/>
  <c r="M4" i="3"/>
  <c r="M3" i="3"/>
  <c r="K8" i="3"/>
  <c r="K7" i="3"/>
  <c r="K6" i="3"/>
  <c r="K5" i="3"/>
  <c r="K4" i="3"/>
  <c r="K3" i="3"/>
  <c r="K10" i="2"/>
  <c r="K9" i="2"/>
  <c r="K8" i="2"/>
  <c r="K7" i="2"/>
  <c r="K6" i="2"/>
  <c r="K5" i="2"/>
  <c r="K4" i="2"/>
  <c r="K3" i="2"/>
  <c r="M4" i="2"/>
  <c r="M5" i="2"/>
  <c r="M6" i="2"/>
  <c r="K11" i="2"/>
  <c r="K12" i="2"/>
  <c r="K13" i="2"/>
  <c r="K14" i="2"/>
  <c r="K6" i="1"/>
  <c r="K7" i="1"/>
  <c r="M4" i="1" s="1"/>
  <c r="K8" i="1"/>
  <c r="K9" i="1"/>
  <c r="M5" i="1" s="1"/>
  <c r="K10" i="1"/>
  <c r="K11" i="1"/>
  <c r="M6" i="1"/>
  <c r="M3" i="1"/>
  <c r="K5" i="1"/>
  <c r="K4" i="1"/>
  <c r="K3" i="1"/>
  <c r="K12" i="1"/>
  <c r="K13" i="1"/>
  <c r="K14" i="1"/>
  <c r="M3" i="10" l="1"/>
  <c r="S38" i="11" s="1"/>
  <c r="M6" i="10"/>
  <c r="S41" i="11" s="1"/>
  <c r="M4" i="7"/>
  <c r="S27" i="11" s="1"/>
  <c r="M6" i="7"/>
  <c r="S29" i="11" s="1"/>
  <c r="M4" i="6"/>
  <c r="S23" i="11" s="1"/>
  <c r="M3" i="6"/>
  <c r="S22" i="11" s="1"/>
  <c r="M5" i="5"/>
  <c r="M4" i="5"/>
  <c r="M3" i="5"/>
  <c r="M6" i="4"/>
  <c r="M4" i="4"/>
  <c r="M3" i="2"/>
  <c r="M29" i="11"/>
  <c r="R29" i="11" s="1"/>
  <c r="M18" i="11" l="1"/>
  <c r="R18" i="11" s="1"/>
  <c r="M19" i="11"/>
  <c r="R19" i="11" s="1"/>
  <c r="M20" i="11"/>
  <c r="R20" i="11" s="1"/>
  <c r="M21" i="11"/>
  <c r="R21" i="11" s="1"/>
  <c r="M22" i="11"/>
  <c r="R22" i="11" s="1"/>
  <c r="M23" i="11"/>
  <c r="R23" i="11" s="1"/>
  <c r="M24" i="11"/>
  <c r="R24" i="11" s="1"/>
  <c r="M25" i="11"/>
  <c r="R25" i="11" s="1"/>
  <c r="M26" i="11"/>
  <c r="R26" i="11" s="1"/>
  <c r="M27" i="11"/>
  <c r="R27" i="11" s="1"/>
  <c r="M28" i="11"/>
  <c r="R28" i="11" s="1"/>
  <c r="M30" i="11"/>
  <c r="R30" i="11" s="1"/>
  <c r="M31" i="11"/>
  <c r="R31" i="11" s="1"/>
  <c r="M32" i="11"/>
  <c r="R32" i="11" s="1"/>
  <c r="M33" i="11"/>
  <c r="R33" i="11" s="1"/>
  <c r="M34" i="11"/>
  <c r="R34" i="11" s="1"/>
  <c r="M35" i="11"/>
  <c r="R35" i="11" s="1"/>
  <c r="M36" i="11"/>
  <c r="R36" i="11" s="1"/>
  <c r="M37" i="11"/>
  <c r="R37" i="11" s="1"/>
  <c r="M38" i="11"/>
  <c r="R38" i="11" s="1"/>
  <c r="M39" i="11"/>
  <c r="R39" i="11" s="1"/>
  <c r="M40" i="11"/>
  <c r="R40" i="11" s="1"/>
  <c r="M41" i="11"/>
  <c r="R41" i="11" s="1"/>
  <c r="M3" i="11"/>
  <c r="R3" i="11" s="1"/>
  <c r="M4" i="11"/>
  <c r="R4" i="11" s="1"/>
  <c r="M5" i="11"/>
  <c r="R5" i="11" s="1"/>
  <c r="M6" i="11"/>
  <c r="R6" i="11" s="1"/>
  <c r="M7" i="11"/>
  <c r="R7" i="11" s="1"/>
  <c r="M8" i="11"/>
  <c r="R8" i="11" s="1"/>
  <c r="M9" i="11"/>
  <c r="R9" i="11" s="1"/>
  <c r="M10" i="11"/>
  <c r="R10" i="11" s="1"/>
  <c r="M11" i="11"/>
  <c r="R11" i="11" s="1"/>
  <c r="M12" i="11"/>
  <c r="R12" i="11" s="1"/>
  <c r="M13" i="11"/>
  <c r="R13" i="11" s="1"/>
  <c r="M14" i="11"/>
  <c r="R14" i="11" s="1"/>
  <c r="M15" i="11"/>
  <c r="R15" i="11" s="1"/>
  <c r="M16" i="11"/>
  <c r="R16" i="11" s="1"/>
  <c r="M17" i="11"/>
  <c r="R17" i="11" s="1"/>
  <c r="G11" i="11"/>
  <c r="N11" i="11" s="1"/>
  <c r="O11" i="11" s="1"/>
  <c r="G10" i="11"/>
  <c r="N10" i="11" s="1"/>
  <c r="O10" i="11" s="1"/>
  <c r="G2" i="11"/>
  <c r="N2" i="11" s="1"/>
  <c r="O2" i="11" s="1"/>
  <c r="G3" i="11"/>
  <c r="N3" i="11" s="1"/>
  <c r="O3" i="11" s="1"/>
  <c r="G4" i="11"/>
  <c r="N4" i="11" s="1"/>
  <c r="O4" i="11" s="1"/>
  <c r="G5" i="11"/>
  <c r="N5" i="11" s="1"/>
  <c r="O5" i="11" s="1"/>
  <c r="G6" i="11"/>
  <c r="N6" i="11" s="1"/>
  <c r="O6" i="11" s="1"/>
  <c r="G7" i="11"/>
  <c r="N7" i="11" s="1"/>
  <c r="O7" i="11" s="1"/>
  <c r="G8" i="11"/>
  <c r="N8" i="11" s="1"/>
  <c r="O8" i="11" s="1"/>
  <c r="G9" i="11"/>
  <c r="N9" i="11" s="1"/>
  <c r="O9" i="11" s="1"/>
  <c r="E2" i="11"/>
  <c r="H2" i="11" s="1"/>
  <c r="E3" i="11"/>
  <c r="H3" i="11" s="1"/>
  <c r="E4" i="11"/>
  <c r="H4" i="11" s="1"/>
  <c r="E5" i="11"/>
  <c r="H5" i="11" s="1"/>
  <c r="E6" i="11"/>
  <c r="H6" i="11" s="1"/>
  <c r="E7" i="11"/>
  <c r="H7" i="11" s="1"/>
  <c r="E8" i="11"/>
  <c r="H8" i="11" s="1"/>
  <c r="E9" i="11"/>
  <c r="H9" i="11" s="1"/>
  <c r="E11" i="11"/>
  <c r="H11" i="11" s="1"/>
  <c r="E12" i="11"/>
  <c r="H12" i="11" s="1"/>
  <c r="E13" i="11"/>
  <c r="H13" i="11" s="1"/>
  <c r="E14" i="11"/>
  <c r="H14" i="11" s="1"/>
  <c r="E15" i="11"/>
  <c r="H15" i="11" s="1"/>
  <c r="E16" i="11"/>
  <c r="H16" i="11" s="1"/>
  <c r="E17" i="11"/>
  <c r="H17" i="11" s="1"/>
  <c r="E18" i="11"/>
  <c r="H18" i="11" s="1"/>
  <c r="E19" i="11"/>
  <c r="H19" i="11" s="1"/>
  <c r="E20" i="11"/>
  <c r="H20" i="11" s="1"/>
  <c r="E21" i="11"/>
  <c r="H21" i="11" s="1"/>
  <c r="E22" i="11"/>
  <c r="H22" i="11" s="1"/>
  <c r="E23" i="11"/>
  <c r="H23" i="11" s="1"/>
  <c r="E24" i="11"/>
  <c r="H24" i="11" s="1"/>
  <c r="E25" i="11"/>
  <c r="H25" i="11" s="1"/>
  <c r="E26" i="11"/>
  <c r="H26" i="11" s="1"/>
  <c r="E27" i="11"/>
  <c r="H27" i="11" s="1"/>
  <c r="E28" i="11"/>
  <c r="H28" i="11" s="1"/>
  <c r="E29" i="11"/>
  <c r="H29" i="11" s="1"/>
  <c r="E30" i="11"/>
  <c r="H30" i="11" s="1"/>
  <c r="E31" i="11"/>
  <c r="H31" i="11" s="1"/>
  <c r="E32" i="11"/>
  <c r="H32" i="11" s="1"/>
  <c r="E33" i="11"/>
  <c r="H33" i="11" s="1"/>
  <c r="E34" i="11"/>
  <c r="H34" i="11" s="1"/>
  <c r="E35" i="11"/>
  <c r="H35" i="11" s="1"/>
  <c r="E36" i="11"/>
  <c r="H36" i="11" s="1"/>
  <c r="E37" i="11"/>
  <c r="H37" i="11" s="1"/>
  <c r="E38" i="11"/>
  <c r="H38" i="11" s="1"/>
  <c r="E39" i="11"/>
  <c r="H39" i="11" s="1"/>
  <c r="E40" i="11"/>
  <c r="H40" i="11" s="1"/>
  <c r="E41" i="11"/>
  <c r="H41" i="11" s="1"/>
  <c r="E10" i="11"/>
  <c r="H10" i="11" s="1"/>
  <c r="G12" i="11"/>
  <c r="N12" i="11" s="1"/>
  <c r="O12" i="11" s="1"/>
  <c r="G13" i="11"/>
  <c r="N13" i="11" s="1"/>
  <c r="O13" i="11" s="1"/>
  <c r="G14" i="11"/>
  <c r="N14" i="11" s="1"/>
  <c r="O14" i="11" s="1"/>
  <c r="G15" i="11"/>
  <c r="N15" i="11" s="1"/>
  <c r="O15" i="11" s="1"/>
  <c r="G16" i="11"/>
  <c r="N16" i="11" s="1"/>
  <c r="O16" i="11" s="1"/>
  <c r="G17" i="11"/>
  <c r="N17" i="11" s="1"/>
  <c r="O17" i="11" s="1"/>
  <c r="G18" i="11"/>
  <c r="N18" i="11" s="1"/>
  <c r="O18" i="11" s="1"/>
  <c r="G19" i="11"/>
  <c r="N19" i="11" s="1"/>
  <c r="O19" i="11" s="1"/>
  <c r="G20" i="11"/>
  <c r="N20" i="11" s="1"/>
  <c r="O20" i="11" s="1"/>
  <c r="G21" i="11"/>
  <c r="N21" i="11" s="1"/>
  <c r="O21" i="11" s="1"/>
  <c r="G22" i="11"/>
  <c r="N22" i="11" s="1"/>
  <c r="O22" i="11" s="1"/>
  <c r="G23" i="11"/>
  <c r="N23" i="11" s="1"/>
  <c r="O23" i="11" s="1"/>
  <c r="G24" i="11"/>
  <c r="N24" i="11" s="1"/>
  <c r="O24" i="11" s="1"/>
  <c r="G25" i="11"/>
  <c r="N25" i="11" s="1"/>
  <c r="O25" i="11" s="1"/>
  <c r="Q25" i="11" l="1"/>
  <c r="Q40" i="11"/>
  <c r="Q28" i="11"/>
  <c r="Q24" i="11"/>
  <c r="Q12" i="11"/>
  <c r="Q37" i="11"/>
  <c r="Q33" i="11"/>
  <c r="Q17" i="11"/>
  <c r="Q39" i="11"/>
  <c r="Q31" i="11"/>
  <c r="Q15" i="11"/>
  <c r="Q29" i="11"/>
  <c r="Q38" i="11"/>
  <c r="Q34" i="11"/>
  <c r="Q22" i="11"/>
  <c r="Q18" i="11"/>
  <c r="G38" i="11"/>
  <c r="N38" i="11" s="1"/>
  <c r="O38" i="11" s="1"/>
  <c r="G26" i="11"/>
  <c r="N26" i="11" s="1"/>
  <c r="O26" i="11" s="1"/>
  <c r="G27" i="11"/>
  <c r="N27" i="11" s="1"/>
  <c r="O27" i="11" s="1"/>
  <c r="G28" i="11"/>
  <c r="N28" i="11" s="1"/>
  <c r="O28" i="11" s="1"/>
  <c r="G29" i="11"/>
  <c r="N29" i="11" s="1"/>
  <c r="O29" i="11" s="1"/>
  <c r="G30" i="11"/>
  <c r="N30" i="11" s="1"/>
  <c r="O30" i="11" s="1"/>
  <c r="G31" i="11"/>
  <c r="N31" i="11" s="1"/>
  <c r="O31" i="11" s="1"/>
  <c r="G32" i="11"/>
  <c r="N32" i="11" s="1"/>
  <c r="O32" i="11" s="1"/>
  <c r="G33" i="11"/>
  <c r="N33" i="11" s="1"/>
  <c r="O33" i="11" s="1"/>
  <c r="G35" i="11"/>
  <c r="N35" i="11" s="1"/>
  <c r="O35" i="11" s="1"/>
  <c r="G36" i="11"/>
  <c r="N36" i="11" s="1"/>
  <c r="O36" i="11" s="1"/>
  <c r="G37" i="11"/>
  <c r="N37" i="11" s="1"/>
  <c r="O37" i="11" s="1"/>
  <c r="G39" i="11"/>
  <c r="G40" i="11"/>
  <c r="G41" i="11"/>
  <c r="G34" i="11"/>
  <c r="N34" i="11" s="1"/>
  <c r="O34" i="11" s="1"/>
  <c r="Q2" i="11"/>
  <c r="Q3" i="11"/>
  <c r="Q4" i="11"/>
  <c r="Q5" i="11"/>
  <c r="Q6" i="11"/>
  <c r="Q7" i="11"/>
  <c r="Q8" i="11"/>
  <c r="Q9" i="11"/>
  <c r="M2" i="11"/>
  <c r="R2" i="11" s="1"/>
  <c r="Q11" i="11" l="1"/>
  <c r="Q27" i="11"/>
  <c r="Q13" i="11"/>
  <c r="Q14" i="11"/>
  <c r="Q30" i="11"/>
  <c r="Q23" i="11"/>
  <c r="Q20" i="11"/>
  <c r="Q36" i="11"/>
  <c r="Q26" i="11"/>
  <c r="Q10" i="11"/>
  <c r="Q19" i="11"/>
  <c r="Q35" i="11"/>
  <c r="Q21" i="11"/>
  <c r="Q16" i="11"/>
  <c r="Q32" i="11"/>
  <c r="Q41" i="11"/>
  <c r="O41" i="11"/>
  <c r="N41" i="11"/>
  <c r="N40" i="11"/>
  <c r="O40" i="11" s="1"/>
  <c r="N39" i="11"/>
  <c r="O39" i="11" s="1"/>
</calcChain>
</file>

<file path=xl/sharedStrings.xml><?xml version="1.0" encoding="utf-8"?>
<sst xmlns="http://schemas.openxmlformats.org/spreadsheetml/2006/main" count="2964" uniqueCount="2571">
  <si>
    <t>Date</t>
  </si>
  <si>
    <t>Open</t>
  </si>
  <si>
    <t>High</t>
  </si>
  <si>
    <t>Low</t>
  </si>
  <si>
    <t>Close*</t>
  </si>
  <si>
    <t>Adj Close**</t>
  </si>
  <si>
    <t>Volume</t>
  </si>
  <si>
    <t>-</t>
  </si>
  <si>
    <t>Q1</t>
  </si>
  <si>
    <t>Q2</t>
  </si>
  <si>
    <t>Q3</t>
  </si>
  <si>
    <t>Q4</t>
  </si>
  <si>
    <t>EKUITAS</t>
  </si>
  <si>
    <t>LABA_BERSIH</t>
  </si>
  <si>
    <t>TOTAL_ASET</t>
  </si>
  <si>
    <t>STL</t>
  </si>
  <si>
    <t>LTL</t>
  </si>
  <si>
    <t>L_E</t>
  </si>
  <si>
    <t>DER</t>
  </si>
  <si>
    <t>ROA</t>
  </si>
  <si>
    <t>STL_LTL</t>
  </si>
  <si>
    <t>Dec 30 2010</t>
  </si>
  <si>
    <t>Dec 29 2010</t>
  </si>
  <si>
    <t>Dec 28 2010</t>
  </si>
  <si>
    <t>Dec 27 2010</t>
  </si>
  <si>
    <t>Dec 23 2010</t>
  </si>
  <si>
    <t>Dec 22 2010</t>
  </si>
  <si>
    <t>Dec 21 2010</t>
  </si>
  <si>
    <t>Dec 20 2010</t>
  </si>
  <si>
    <t>Dec 17 2010</t>
  </si>
  <si>
    <t>Dec 16 2010</t>
  </si>
  <si>
    <t>Dec 15 2010</t>
  </si>
  <si>
    <t>Dec 14 2010</t>
  </si>
  <si>
    <t>Dec 13 2010</t>
  </si>
  <si>
    <t>Dec 10 2010</t>
  </si>
  <si>
    <t>Dec 09 2010</t>
  </si>
  <si>
    <t>Dec 08 2010</t>
  </si>
  <si>
    <t>Dec 06 2010</t>
  </si>
  <si>
    <t>Dec 03 2010</t>
  </si>
  <si>
    <t>Dec 02 2010</t>
  </si>
  <si>
    <t>Dec 01 2010</t>
  </si>
  <si>
    <t>Nov 30 2010</t>
  </si>
  <si>
    <t>Nov 29 2010</t>
  </si>
  <si>
    <t>Nov 26 2010</t>
  </si>
  <si>
    <t>Nov 25 2010</t>
  </si>
  <si>
    <t>Nov 24 2010</t>
  </si>
  <si>
    <t>Nov 23 2010</t>
  </si>
  <si>
    <t>Nov 22 2010</t>
  </si>
  <si>
    <t>Nov 19 2010</t>
  </si>
  <si>
    <t>Nov 18 2010</t>
  </si>
  <si>
    <t>Nov 16 2010</t>
  </si>
  <si>
    <t>Nov 15 2010</t>
  </si>
  <si>
    <t>Nov 12 2010</t>
  </si>
  <si>
    <t>Nov 11 2010</t>
  </si>
  <si>
    <t>Nov 10 2010</t>
  </si>
  <si>
    <t>Nov 09 2010</t>
  </si>
  <si>
    <t>Nov 08 2010</t>
  </si>
  <si>
    <t>Nov 05 2010</t>
  </si>
  <si>
    <t>Nov 04 2010</t>
  </si>
  <si>
    <t>Nov 03 2010</t>
  </si>
  <si>
    <t>Nov 02 2010</t>
  </si>
  <si>
    <t>Nov 01 2010</t>
  </si>
  <si>
    <t>Oct 29 2010</t>
  </si>
  <si>
    <t>Oct 28 2010</t>
  </si>
  <si>
    <t>Oct 27 2010</t>
  </si>
  <si>
    <t>Oct 26 2010</t>
  </si>
  <si>
    <t>Oct 25 2010</t>
  </si>
  <si>
    <t>Oct 22 2010</t>
  </si>
  <si>
    <t>Oct 21 2010</t>
  </si>
  <si>
    <t>Oct 20 2010</t>
  </si>
  <si>
    <t>Oct 19 2010</t>
  </si>
  <si>
    <t>Oct 18 2010</t>
  </si>
  <si>
    <t>Oct 15 2010</t>
  </si>
  <si>
    <t>Oct 14 2010</t>
  </si>
  <si>
    <t>Oct 13 2010</t>
  </si>
  <si>
    <t>Oct 12 2010</t>
  </si>
  <si>
    <t>Oct 11 2010</t>
  </si>
  <si>
    <t>Oct 08 2010</t>
  </si>
  <si>
    <t>Oct 07 2010</t>
  </si>
  <si>
    <t>Oct 06 2010</t>
  </si>
  <si>
    <t>Oct 05 2010</t>
  </si>
  <si>
    <t>Oct 04 2010</t>
  </si>
  <si>
    <t>Oct 01 2010</t>
  </si>
  <si>
    <t>Sep 30 2010</t>
  </si>
  <si>
    <t>Sep 29 2010</t>
  </si>
  <si>
    <t>Sep 28 2010</t>
  </si>
  <si>
    <t>Sep 27 2010</t>
  </si>
  <si>
    <t>Sep 24 2010</t>
  </si>
  <si>
    <t>Sep 23 2010</t>
  </si>
  <si>
    <t>Sep 22 2010</t>
  </si>
  <si>
    <t>Sep 21 2010</t>
  </si>
  <si>
    <t>Sep 20 2010</t>
  </si>
  <si>
    <t>Sep 17 2010</t>
  </si>
  <si>
    <t>Sep 16 2010</t>
  </si>
  <si>
    <t>Sep 15 2010</t>
  </si>
  <si>
    <t>Sep 07 2010</t>
  </si>
  <si>
    <t>Sep 06 2010</t>
  </si>
  <si>
    <t>Sep 03 2010</t>
  </si>
  <si>
    <t>Sep 02 2010</t>
  </si>
  <si>
    <t>Sep 01 2010</t>
  </si>
  <si>
    <t>Aug 31 2010</t>
  </si>
  <si>
    <t>Aug 30 2010</t>
  </si>
  <si>
    <t>Aug 27 2010</t>
  </si>
  <si>
    <t>Aug 26 2010</t>
  </si>
  <si>
    <t>Aug 25 2010</t>
  </si>
  <si>
    <t>Aug 24 2010</t>
  </si>
  <si>
    <t>Aug 23 2010</t>
  </si>
  <si>
    <t>Aug 20 2010</t>
  </si>
  <si>
    <t>Aug 19 2010</t>
  </si>
  <si>
    <t>Aug 18 2010</t>
  </si>
  <si>
    <t>Aug 16 2010</t>
  </si>
  <si>
    <t>Aug 13 2010</t>
  </si>
  <si>
    <t>Aug 12 2010</t>
  </si>
  <si>
    <t>Aug 11 2010</t>
  </si>
  <si>
    <t>Aug 10 2010</t>
  </si>
  <si>
    <t>Aug 09 2010</t>
  </si>
  <si>
    <t>Aug 06 2010</t>
  </si>
  <si>
    <t>Aug 05 2010</t>
  </si>
  <si>
    <t>Aug 04 2010</t>
  </si>
  <si>
    <t>Aug 03 2010</t>
  </si>
  <si>
    <t>Aug 02 2010</t>
  </si>
  <si>
    <t>Jul 30 2010</t>
  </si>
  <si>
    <t>Jul 29 2010</t>
  </si>
  <si>
    <t>Jul 28 2010</t>
  </si>
  <si>
    <t>Jul 27 2010</t>
  </si>
  <si>
    <t>Jul 26 2010</t>
  </si>
  <si>
    <t>Jul 23 2010</t>
  </si>
  <si>
    <t>Jul 22 2010</t>
  </si>
  <si>
    <t>Jul 21 2010</t>
  </si>
  <si>
    <t>Jul 20 2010</t>
  </si>
  <si>
    <t>Jul 19 2010</t>
  </si>
  <si>
    <t>Jul 16 2010</t>
  </si>
  <si>
    <t>Jul 15 2010</t>
  </si>
  <si>
    <t>Jul 14 2010</t>
  </si>
  <si>
    <t>Jul 13 2010</t>
  </si>
  <si>
    <t>Jul 12 2010</t>
  </si>
  <si>
    <t>Jul 09 2010</t>
  </si>
  <si>
    <t>Jul 08 2010</t>
  </si>
  <si>
    <t>Jul 07 2010</t>
  </si>
  <si>
    <t>Jul 06 2010</t>
  </si>
  <si>
    <t>Jul 05 2010</t>
  </si>
  <si>
    <t>Jul 02 2010</t>
  </si>
  <si>
    <t>Jul 01 2010</t>
  </si>
  <si>
    <t>Jun 30 2010</t>
  </si>
  <si>
    <t>Jun 29 2010</t>
  </si>
  <si>
    <t>Jun 28 2010</t>
  </si>
  <si>
    <t>Jun 25 2010</t>
  </si>
  <si>
    <t>Jun 24 2010</t>
  </si>
  <si>
    <t>Jun 23 2010</t>
  </si>
  <si>
    <t>Jun 22 2010</t>
  </si>
  <si>
    <t>Jun 21 2010</t>
  </si>
  <si>
    <t>Jun 18 2010</t>
  </si>
  <si>
    <t>Jun 17 2010</t>
  </si>
  <si>
    <t>Jun 16 2010</t>
  </si>
  <si>
    <t>Jun 15 2010</t>
  </si>
  <si>
    <t>Jun 14 2010</t>
  </si>
  <si>
    <t>Jun 11 2010</t>
  </si>
  <si>
    <t>Jun 10 2010</t>
  </si>
  <si>
    <t>Jun 09 2010</t>
  </si>
  <si>
    <t>Jun 08 2010</t>
  </si>
  <si>
    <t>Jun 07 2010</t>
  </si>
  <si>
    <t>Jun 04 2010</t>
  </si>
  <si>
    <t>Jun 03 2010</t>
  </si>
  <si>
    <t>Jun 02 2010</t>
  </si>
  <si>
    <t>Jun 01 2010</t>
  </si>
  <si>
    <t>May 31 2010</t>
  </si>
  <si>
    <t>May 27 2010</t>
  </si>
  <si>
    <t>May 26 2010</t>
  </si>
  <si>
    <t>May 25 2010</t>
  </si>
  <si>
    <t>May 24 2010</t>
  </si>
  <si>
    <t>May 21 2010</t>
  </si>
  <si>
    <t>May 20 2010</t>
  </si>
  <si>
    <t>May 19 2010</t>
  </si>
  <si>
    <t>May 18 2010</t>
  </si>
  <si>
    <t>May 17 2010</t>
  </si>
  <si>
    <t>May 14 2010</t>
  </si>
  <si>
    <t>May 12 2010</t>
  </si>
  <si>
    <t>May 11 2010</t>
  </si>
  <si>
    <t>May 10 2010</t>
  </si>
  <si>
    <t>May 07 2010</t>
  </si>
  <si>
    <t>May 06 2010</t>
  </si>
  <si>
    <t>May 05 2010</t>
  </si>
  <si>
    <t>May 04 2010</t>
  </si>
  <si>
    <t>May 03 2010</t>
  </si>
  <si>
    <t>Apr 30 2010</t>
  </si>
  <si>
    <t>Apr 29 2010</t>
  </si>
  <si>
    <t>Apr 28 2010</t>
  </si>
  <si>
    <t>Apr 27 2010</t>
  </si>
  <si>
    <t>Apr 26 2010</t>
  </si>
  <si>
    <t>Apr 23 2010</t>
  </si>
  <si>
    <t>Apr 22 2010</t>
  </si>
  <si>
    <t>Apr 21 2010</t>
  </si>
  <si>
    <t>Apr 20 2010</t>
  </si>
  <si>
    <t>Apr 19 2010</t>
  </si>
  <si>
    <t>Apr 16 2010</t>
  </si>
  <si>
    <t>Apr 15 2010</t>
  </si>
  <si>
    <t>Apr 14 2010</t>
  </si>
  <si>
    <t>Apr 13 2010</t>
  </si>
  <si>
    <t>Apr 12 2010</t>
  </si>
  <si>
    <t>Apr 09 2010</t>
  </si>
  <si>
    <t>Apr 08 2010</t>
  </si>
  <si>
    <t>Apr 07 2010</t>
  </si>
  <si>
    <t>Apr 06 2010</t>
  </si>
  <si>
    <t>Apr 05 2010</t>
  </si>
  <si>
    <t>Apr 01 2010</t>
  </si>
  <si>
    <t>Mar 31 2010</t>
  </si>
  <si>
    <t>Mar 30 2010</t>
  </si>
  <si>
    <t>Mar 29 2010</t>
  </si>
  <si>
    <t>Mar 26 2010</t>
  </si>
  <si>
    <t>Mar 25 2010</t>
  </si>
  <si>
    <t>Mar 24 2010</t>
  </si>
  <si>
    <t>Mar 23 2010</t>
  </si>
  <si>
    <t>Mar 22 2010</t>
  </si>
  <si>
    <t>Mar 19 2010</t>
  </si>
  <si>
    <t>Mar 18 2010</t>
  </si>
  <si>
    <t>Mar 17 2010</t>
  </si>
  <si>
    <t>Mar 15 2010</t>
  </si>
  <si>
    <t>Mar 12 2010</t>
  </si>
  <si>
    <t>Mar 11 2010</t>
  </si>
  <si>
    <t>Mar 10 2010</t>
  </si>
  <si>
    <t>Mar 09 2010</t>
  </si>
  <si>
    <t>Mar 08 2010</t>
  </si>
  <si>
    <t>Mar 05 2010</t>
  </si>
  <si>
    <t>Mar 04 2010</t>
  </si>
  <si>
    <t>Mar 03 2010</t>
  </si>
  <si>
    <t>Mar 02 2010</t>
  </si>
  <si>
    <t>Mar 01 2010</t>
  </si>
  <si>
    <t>Feb 25 2010</t>
  </si>
  <si>
    <t>Feb 24 2010</t>
  </si>
  <si>
    <t>Feb 23 2010</t>
  </si>
  <si>
    <t>Feb 22 2010</t>
  </si>
  <si>
    <t>Feb 19 2010</t>
  </si>
  <si>
    <t>Feb 18 2010</t>
  </si>
  <si>
    <t>Feb 17 2010</t>
  </si>
  <si>
    <t>Feb 16 2010</t>
  </si>
  <si>
    <t>Feb 15 2010</t>
  </si>
  <si>
    <t>Feb 12 2010</t>
  </si>
  <si>
    <t>Feb 11 2010</t>
  </si>
  <si>
    <t>Feb 10 2010</t>
  </si>
  <si>
    <t>Feb 09 2010</t>
  </si>
  <si>
    <t>Feb 08 2010</t>
  </si>
  <si>
    <t>Feb 05 2010</t>
  </si>
  <si>
    <t>Feb 04 2010</t>
  </si>
  <si>
    <t>Feb 03 2010</t>
  </si>
  <si>
    <t>Feb 02 2010</t>
  </si>
  <si>
    <t>Feb 01 2010</t>
  </si>
  <si>
    <t>Jan 29 2010</t>
  </si>
  <si>
    <t>Jan 28 2010</t>
  </si>
  <si>
    <t>Jan 27 2010</t>
  </si>
  <si>
    <t>Jan 26 2010</t>
  </si>
  <si>
    <t>Jan 25 2010</t>
  </si>
  <si>
    <t>Jan 22 2010</t>
  </si>
  <si>
    <t>Jan 21 2010</t>
  </si>
  <si>
    <t>Jan 20 2010</t>
  </si>
  <si>
    <t>Jan 19 2010</t>
  </si>
  <si>
    <t>Jan 18 2010</t>
  </si>
  <si>
    <t>Jan 15 2010</t>
  </si>
  <si>
    <t>Jan 14 2010</t>
  </si>
  <si>
    <t>Jan 13 2010</t>
  </si>
  <si>
    <t>Jan 12 2010</t>
  </si>
  <si>
    <t>Jan 11 2010</t>
  </si>
  <si>
    <t>Jan 08 2010</t>
  </si>
  <si>
    <t>Jan 07 2010</t>
  </si>
  <si>
    <t>Jan 06 2010</t>
  </si>
  <si>
    <t>Jan 05 2010</t>
  </si>
  <si>
    <t>Jan 04 2010</t>
  </si>
  <si>
    <t>M12</t>
  </si>
  <si>
    <t>M01</t>
  </si>
  <si>
    <t>M11</t>
  </si>
  <si>
    <t>M10</t>
  </si>
  <si>
    <t>M09</t>
  </si>
  <si>
    <t>M08</t>
  </si>
  <si>
    <t>M07</t>
  </si>
  <si>
    <t>M06</t>
  </si>
  <si>
    <t>M05</t>
  </si>
  <si>
    <t>M04</t>
  </si>
  <si>
    <t>M03</t>
  </si>
  <si>
    <t>M02</t>
  </si>
  <si>
    <t>Dec 30 2011</t>
  </si>
  <si>
    <t>Dec 29 2011</t>
  </si>
  <si>
    <t>Dec 28 2011</t>
  </si>
  <si>
    <t>Dec 27 2011</t>
  </si>
  <si>
    <t>Dec 23 2011</t>
  </si>
  <si>
    <t>Dec 22 2011</t>
  </si>
  <si>
    <t>Dec 21 2011</t>
  </si>
  <si>
    <t>Dec 20 2011</t>
  </si>
  <si>
    <t>Dec 19 2011</t>
  </si>
  <si>
    <t>Dec 16 2011</t>
  </si>
  <si>
    <t>Dec 15 2011</t>
  </si>
  <si>
    <t>Dec 14 2011</t>
  </si>
  <si>
    <t>Dec 13 2011</t>
  </si>
  <si>
    <t>Dec 12 2011</t>
  </si>
  <si>
    <t>Dec 09 2011</t>
  </si>
  <si>
    <t>Dec 08 2011</t>
  </si>
  <si>
    <t>Dec 07 2011</t>
  </si>
  <si>
    <t>Dec 06 2011</t>
  </si>
  <si>
    <t>Dec 05 2011</t>
  </si>
  <si>
    <t>Dec 02 2011</t>
  </si>
  <si>
    <t>Dec 01 2011</t>
  </si>
  <si>
    <t>Nov 30 2011</t>
  </si>
  <si>
    <t>Nov 29 2011</t>
  </si>
  <si>
    <t>Nov 28 2011</t>
  </si>
  <si>
    <t>Nov 25 2011</t>
  </si>
  <si>
    <t>Nov 24 2011</t>
  </si>
  <si>
    <t>Nov 23 2011</t>
  </si>
  <si>
    <t>Nov 22 2011</t>
  </si>
  <si>
    <t>Nov 21 2011</t>
  </si>
  <si>
    <t>Nov 18 2011</t>
  </si>
  <si>
    <t>Nov 17 2011</t>
  </si>
  <si>
    <t>Nov 16 2011</t>
  </si>
  <si>
    <t>Nov 15 2011</t>
  </si>
  <si>
    <t>Nov 14 2011</t>
  </si>
  <si>
    <t>Nov 11 2011</t>
  </si>
  <si>
    <t>Nov 10 2011</t>
  </si>
  <si>
    <t>Nov 09 2011</t>
  </si>
  <si>
    <t>Nov 08 2011</t>
  </si>
  <si>
    <t>Nov 07 2011</t>
  </si>
  <si>
    <t>Nov 04 2011</t>
  </si>
  <si>
    <t>Nov 03 2011</t>
  </si>
  <si>
    <t>Nov 02 2011</t>
  </si>
  <si>
    <t>Nov 01 2011</t>
  </si>
  <si>
    <t>Oct 31 2011</t>
  </si>
  <si>
    <t>Oct 28 2011</t>
  </si>
  <si>
    <t>Oct 27 2011</t>
  </si>
  <si>
    <t>Oct 26 2011</t>
  </si>
  <si>
    <t>Oct 25 2011</t>
  </si>
  <si>
    <t>Oct 24 2011</t>
  </si>
  <si>
    <t>Oct 21 2011</t>
  </si>
  <si>
    <t>Oct 20 2011</t>
  </si>
  <si>
    <t>Oct 19 2011</t>
  </si>
  <si>
    <t>Oct 18 2011</t>
  </si>
  <si>
    <t>Oct 17 2011</t>
  </si>
  <si>
    <t>Oct 14 2011</t>
  </si>
  <si>
    <t>Oct 13 2011</t>
  </si>
  <si>
    <t>Oct 12 2011</t>
  </si>
  <si>
    <t>Oct 11 2011</t>
  </si>
  <si>
    <t>Oct 10 2011</t>
  </si>
  <si>
    <t>Oct 07 2011</t>
  </si>
  <si>
    <t>Oct 06 2011</t>
  </si>
  <si>
    <t>Oct 05 2011</t>
  </si>
  <si>
    <t>Oct 04 2011</t>
  </si>
  <si>
    <t>Oct 03 2011</t>
  </si>
  <si>
    <t>Sep 30 2011</t>
  </si>
  <si>
    <t>Sep 29 2011</t>
  </si>
  <si>
    <t>Sep 28 2011</t>
  </si>
  <si>
    <t>Sep 27 2011</t>
  </si>
  <si>
    <t>Sep 26 2011</t>
  </si>
  <si>
    <t>Sep 23 2011</t>
  </si>
  <si>
    <t>Sep 22 2011</t>
  </si>
  <si>
    <t>Sep 21 2011</t>
  </si>
  <si>
    <t>Sep 20 2011</t>
  </si>
  <si>
    <t>Sep 19 2011</t>
  </si>
  <si>
    <t>Sep 16 2011</t>
  </si>
  <si>
    <t>Sep 15 2011</t>
  </si>
  <si>
    <t>Sep 14 2011</t>
  </si>
  <si>
    <t>Sep 13 2011</t>
  </si>
  <si>
    <t>Sep 12 2011</t>
  </si>
  <si>
    <t>Sep 09 2011</t>
  </si>
  <si>
    <t>Sep 08 2011</t>
  </si>
  <si>
    <t>Sep 07 2011</t>
  </si>
  <si>
    <t>Sep 06 2011</t>
  </si>
  <si>
    <t>Sep 05 2011</t>
  </si>
  <si>
    <t>Aug 26 2011</t>
  </si>
  <si>
    <t>Aug 25 2011</t>
  </si>
  <si>
    <t>Aug 24 2011</t>
  </si>
  <si>
    <t>Aug 23 2011</t>
  </si>
  <si>
    <t>Aug 22 2011</t>
  </si>
  <si>
    <t>Aug 19 2011</t>
  </si>
  <si>
    <t>Aug 18 2011</t>
  </si>
  <si>
    <t>Aug 16 2011</t>
  </si>
  <si>
    <t>Aug 15 2011</t>
  </si>
  <si>
    <t>Aug 12 2011</t>
  </si>
  <si>
    <t>Aug 11 2011</t>
  </si>
  <si>
    <t>Aug 10 2011</t>
  </si>
  <si>
    <t>Aug 09 2011</t>
  </si>
  <si>
    <t>Aug 08 2011</t>
  </si>
  <si>
    <t>Aug 05 2011</t>
  </si>
  <si>
    <t>Aug 04 2011</t>
  </si>
  <si>
    <t>Aug 03 2011</t>
  </si>
  <si>
    <t>Aug 02 2011</t>
  </si>
  <si>
    <t>Aug 01 2011</t>
  </si>
  <si>
    <t>Jul 29 2011</t>
  </si>
  <si>
    <t>Jul 28 2011</t>
  </si>
  <si>
    <t>Jul 27 2011</t>
  </si>
  <si>
    <t>Jul 26 2011</t>
  </si>
  <si>
    <t>Jul 25 2011</t>
  </si>
  <si>
    <t>Jul 22 2011</t>
  </si>
  <si>
    <t>Jul 21 2011</t>
  </si>
  <si>
    <t>Jul 20 2011</t>
  </si>
  <si>
    <t>Jul 19 2011</t>
  </si>
  <si>
    <t>Jul 18 2011</t>
  </si>
  <si>
    <t>Jul 15 2011</t>
  </si>
  <si>
    <t>Jul 14 2011</t>
  </si>
  <si>
    <t>Jul 13 2011</t>
  </si>
  <si>
    <t>Jul 12 2011</t>
  </si>
  <si>
    <t>Jul 11 2011</t>
  </si>
  <si>
    <t>Jul 08 2011</t>
  </si>
  <si>
    <t>Jul 07 2011</t>
  </si>
  <si>
    <t>Jul 06 2011</t>
  </si>
  <si>
    <t>Jul 05 2011</t>
  </si>
  <si>
    <t>Jul 01 2011</t>
  </si>
  <si>
    <t>Jun 30 2011</t>
  </si>
  <si>
    <t>Jun 28 2011</t>
  </si>
  <si>
    <t>Jun 27 2011</t>
  </si>
  <si>
    <t>Jun 24 2011</t>
  </si>
  <si>
    <t>Jun 23 2011</t>
  </si>
  <si>
    <t>Jun 22 2011</t>
  </si>
  <si>
    <t>Jun 21 2011</t>
  </si>
  <si>
    <t>Jun 20 2011</t>
  </si>
  <si>
    <t>Jun 17 2011</t>
  </si>
  <si>
    <t>Jun 16 2011</t>
  </si>
  <si>
    <t>Jun 15 2011</t>
  </si>
  <si>
    <t>Jun 14 2011</t>
  </si>
  <si>
    <t>Jun 13 2011</t>
  </si>
  <si>
    <t>Jun 10 2011</t>
  </si>
  <si>
    <t>Jun 09 2011</t>
  </si>
  <si>
    <t>Jun 08 2011</t>
  </si>
  <si>
    <t>Jun 07 2011</t>
  </si>
  <si>
    <t>Jun 06 2011</t>
  </si>
  <si>
    <t>Jun 03 2011</t>
  </si>
  <si>
    <t>Jun 01 2011</t>
  </si>
  <si>
    <t>May 31 2011</t>
  </si>
  <si>
    <t>May 30 2011</t>
  </si>
  <si>
    <t>May 27 2011</t>
  </si>
  <si>
    <t>May 26 2011</t>
  </si>
  <si>
    <t>May 25 2011</t>
  </si>
  <si>
    <t>May 24 2011</t>
  </si>
  <si>
    <t>May 23 2011</t>
  </si>
  <si>
    <t>May 20 2011</t>
  </si>
  <si>
    <t>May 19 2011</t>
  </si>
  <si>
    <t>May 18 2011</t>
  </si>
  <si>
    <t>May 16 2011</t>
  </si>
  <si>
    <t>May 13 2011</t>
  </si>
  <si>
    <t>May 12 2011</t>
  </si>
  <si>
    <t>May 11 2011</t>
  </si>
  <si>
    <t>May 10 2011</t>
  </si>
  <si>
    <t>May 09 2011</t>
  </si>
  <si>
    <t>May 06 2011</t>
  </si>
  <si>
    <t>May 05 2011</t>
  </si>
  <si>
    <t>May 04 2011</t>
  </si>
  <si>
    <t>May 03 2011</t>
  </si>
  <si>
    <t>May 02 2011</t>
  </si>
  <si>
    <t>Apr 29 2011</t>
  </si>
  <si>
    <t>Apr 28 2011</t>
  </si>
  <si>
    <t>Apr 27 2011</t>
  </si>
  <si>
    <t>Apr 26 2011</t>
  </si>
  <si>
    <t>Apr 25 2011</t>
  </si>
  <si>
    <t>Apr 21 2011</t>
  </si>
  <si>
    <t>Apr 20 2011</t>
  </si>
  <si>
    <t>Apr 19 2011</t>
  </si>
  <si>
    <t>Apr 18 2011</t>
  </si>
  <si>
    <t>Apr 15 2011</t>
  </si>
  <si>
    <t>Apr 14 2011</t>
  </si>
  <si>
    <t>Apr 13 2011</t>
  </si>
  <si>
    <t>Apr 12 2011</t>
  </si>
  <si>
    <t>Apr 11 2011</t>
  </si>
  <si>
    <t>Apr 08 2011</t>
  </si>
  <si>
    <t>Apr 07 2011</t>
  </si>
  <si>
    <t>Apr 06 2011</t>
  </si>
  <si>
    <t>Apr 05 2011</t>
  </si>
  <si>
    <t>Apr 04 2011</t>
  </si>
  <si>
    <t>Apr 01 2011</t>
  </si>
  <si>
    <t>Mar 31 2011</t>
  </si>
  <si>
    <t>Mar 30 2011</t>
  </si>
  <si>
    <t>Mar 29 2011</t>
  </si>
  <si>
    <t>Mar 28 2011</t>
  </si>
  <si>
    <t>Mar 25 2011</t>
  </si>
  <si>
    <t>Mar 24 2011</t>
  </si>
  <si>
    <t>Mar 23 2011</t>
  </si>
  <si>
    <t>Mar 22 2011</t>
  </si>
  <si>
    <t>Mar 21 2011</t>
  </si>
  <si>
    <t>Mar 18 2011</t>
  </si>
  <si>
    <t>Mar 17 2011</t>
  </si>
  <si>
    <t>Mar 16 2011</t>
  </si>
  <si>
    <t>Mar 15 2011</t>
  </si>
  <si>
    <t>Mar 14 2011</t>
  </si>
  <si>
    <t>Mar 11 2011</t>
  </si>
  <si>
    <t>Mar 10 2011</t>
  </si>
  <si>
    <t>Mar 09 2011</t>
  </si>
  <si>
    <t>Mar 08 2011</t>
  </si>
  <si>
    <t>Mar 07 2011</t>
  </si>
  <si>
    <t>Mar 04 2011</t>
  </si>
  <si>
    <t>Mar 03 2011</t>
  </si>
  <si>
    <t>Mar 02 2011</t>
  </si>
  <si>
    <t>Mar 01 2011</t>
  </si>
  <si>
    <t>Feb 28 2011</t>
  </si>
  <si>
    <t>Feb 25 2011</t>
  </si>
  <si>
    <t>Feb 24 2011</t>
  </si>
  <si>
    <t>Feb 23 2011</t>
  </si>
  <si>
    <t>Feb 22 2011</t>
  </si>
  <si>
    <t>Feb 21 2011</t>
  </si>
  <si>
    <t>Feb 18 2011</t>
  </si>
  <si>
    <t>Feb 17 2011</t>
  </si>
  <si>
    <t>Feb 16 2011</t>
  </si>
  <si>
    <t>Feb 14 2011</t>
  </si>
  <si>
    <t>Feb 11 2011</t>
  </si>
  <si>
    <t>Feb 10 2011</t>
  </si>
  <si>
    <t>Feb 09 2011</t>
  </si>
  <si>
    <t>Feb 08 2011</t>
  </si>
  <si>
    <t>Feb 07 2011</t>
  </si>
  <si>
    <t>Feb 04 2011</t>
  </si>
  <si>
    <t>Feb 02 2011</t>
  </si>
  <si>
    <t>Feb 01 2011</t>
  </si>
  <si>
    <t>Jan 31 2011</t>
  </si>
  <si>
    <t>Jan 28 2011</t>
  </si>
  <si>
    <t>Jan 27 2011</t>
  </si>
  <si>
    <t>Jan 26 2011</t>
  </si>
  <si>
    <t>Jan 25 2011</t>
  </si>
  <si>
    <t>Jan 24 2011</t>
  </si>
  <si>
    <t>Jan 21 2011</t>
  </si>
  <si>
    <t>Jan 20 2011</t>
  </si>
  <si>
    <t>Jan 19 2011</t>
  </si>
  <si>
    <t>Jan 18 2011</t>
  </si>
  <si>
    <t>Jan 17 2011</t>
  </si>
  <si>
    <t>Jan 14 2011</t>
  </si>
  <si>
    <t>Jan 13 2011</t>
  </si>
  <si>
    <t>Jan 12 2011</t>
  </si>
  <si>
    <t>Jan 11 2011</t>
  </si>
  <si>
    <t>Jan 10 2011</t>
  </si>
  <si>
    <t>Jan 07 2011</t>
  </si>
  <si>
    <t>Jan 06 2011</t>
  </si>
  <si>
    <t>Jan 05 2011</t>
  </si>
  <si>
    <t>Jan 04 2011</t>
  </si>
  <si>
    <t>Jan 03 2011</t>
  </si>
  <si>
    <t>Dec 28 2012</t>
  </si>
  <si>
    <t>Dec 27 2012</t>
  </si>
  <si>
    <t>Dec 26 2012</t>
  </si>
  <si>
    <t>Dec 21 2012</t>
  </si>
  <si>
    <t>Dec 20 2012</t>
  </si>
  <si>
    <t>Dec 19 2012</t>
  </si>
  <si>
    <t>Dec 18 2012</t>
  </si>
  <si>
    <t>Dec 17 2012</t>
  </si>
  <si>
    <t>Dec 14 2012</t>
  </si>
  <si>
    <t>Dec 13 2012</t>
  </si>
  <si>
    <t>Dec 12 2012</t>
  </si>
  <si>
    <t>Dec 11 2012</t>
  </si>
  <si>
    <t>Dec 10 2012</t>
  </si>
  <si>
    <t>Dec 07 2012</t>
  </si>
  <si>
    <t>Dec 06 2012</t>
  </si>
  <si>
    <t>Dec 05 2012</t>
  </si>
  <si>
    <t>Dec 04 2012</t>
  </si>
  <si>
    <t>Dec 03 2012</t>
  </si>
  <si>
    <t>Nov 30 2012</t>
  </si>
  <si>
    <t>Nov 29 2012</t>
  </si>
  <si>
    <t>Nov 28 2012</t>
  </si>
  <si>
    <t>Nov 27 2012</t>
  </si>
  <si>
    <t>Nov 26 2012</t>
  </si>
  <si>
    <t>Nov 23 2012</t>
  </si>
  <si>
    <t>Nov 22 2012</t>
  </si>
  <si>
    <t>Nov 21 2012</t>
  </si>
  <si>
    <t>Nov 20 2012</t>
  </si>
  <si>
    <t>Nov 19 2012</t>
  </si>
  <si>
    <t>Nov 14 2012</t>
  </si>
  <si>
    <t>Nov 13 2012</t>
  </si>
  <si>
    <t>Nov 12 2012</t>
  </si>
  <si>
    <t>Nov 09 2012</t>
  </si>
  <si>
    <t>Nov 08 2012</t>
  </si>
  <si>
    <t>Nov 07 2012</t>
  </si>
  <si>
    <t>Nov 06 2012</t>
  </si>
  <si>
    <t>Nov 05 2012</t>
  </si>
  <si>
    <t>Nov 02 2012</t>
  </si>
  <si>
    <t>Nov 01 2012</t>
  </si>
  <si>
    <t>Oct 31 2012</t>
  </si>
  <si>
    <t>Oct 30 2012</t>
  </si>
  <si>
    <t>Oct 29 2012</t>
  </si>
  <si>
    <t>Oct 25 2012</t>
  </si>
  <si>
    <t>Oct 24 2012</t>
  </si>
  <si>
    <t>Oct 23 2012</t>
  </si>
  <si>
    <t>Oct 22 2012</t>
  </si>
  <si>
    <t>Oct 19 2012</t>
  </si>
  <si>
    <t>Oct 18 2012</t>
  </si>
  <si>
    <t>Oct 17 2012</t>
  </si>
  <si>
    <t>Oct 16 2012</t>
  </si>
  <si>
    <t>Oct 15 2012</t>
  </si>
  <si>
    <t>Oct 12 2012</t>
  </si>
  <si>
    <t>Oct 11 2012</t>
  </si>
  <si>
    <t>Oct 10 2012</t>
  </si>
  <si>
    <t>Oct 09 2012</t>
  </si>
  <si>
    <t>Oct 08 2012</t>
  </si>
  <si>
    <t>Oct 05 2012</t>
  </si>
  <si>
    <t>Oct 04 2012</t>
  </si>
  <si>
    <t>Oct 03 2012</t>
  </si>
  <si>
    <t>Oct 02 2012</t>
  </si>
  <si>
    <t>Oct 01 2012</t>
  </si>
  <si>
    <t>Sep 28 2012</t>
  </si>
  <si>
    <t>Sep 27 2012</t>
  </si>
  <si>
    <t>Sep 26 2012</t>
  </si>
  <si>
    <t>Sep 25 2012</t>
  </si>
  <si>
    <t>Sep 24 2012</t>
  </si>
  <si>
    <t>Sep 21 2012</t>
  </si>
  <si>
    <t>Sep 20 2012</t>
  </si>
  <si>
    <t>Sep 19 2012</t>
  </si>
  <si>
    <t>Sep 18 2012</t>
  </si>
  <si>
    <t>Sep 17 2012</t>
  </si>
  <si>
    <t>Sep 14 2012</t>
  </si>
  <si>
    <t>Sep 13 2012</t>
  </si>
  <si>
    <t>Sep 12 2012</t>
  </si>
  <si>
    <t>Sep 11 2012</t>
  </si>
  <si>
    <t>Sep 10 2012</t>
  </si>
  <si>
    <t>Sep 07 2012</t>
  </si>
  <si>
    <t>Sep 06 2012</t>
  </si>
  <si>
    <t>Sep 05 2012</t>
  </si>
  <si>
    <t>Sep 04 2012</t>
  </si>
  <si>
    <t>Sep 03 2012</t>
  </si>
  <si>
    <t>Aug 31 2012</t>
  </si>
  <si>
    <t>Aug 30 2012</t>
  </si>
  <si>
    <t>Aug 29 2012</t>
  </si>
  <si>
    <t>Aug 28 2012</t>
  </si>
  <si>
    <t>Aug 27 2012</t>
  </si>
  <si>
    <t>Aug 24 2012</t>
  </si>
  <si>
    <t>Aug 23 2012</t>
  </si>
  <si>
    <t>Aug 16 2012</t>
  </si>
  <si>
    <t>Aug 15 2012</t>
  </si>
  <si>
    <t>Aug 14 2012</t>
  </si>
  <si>
    <t>Aug 13 2012</t>
  </si>
  <si>
    <t>Aug 10 2012</t>
  </si>
  <si>
    <t>Aug 09 2012</t>
  </si>
  <si>
    <t>Aug 08 2012</t>
  </si>
  <si>
    <t>Aug 07 2012</t>
  </si>
  <si>
    <t>Aug 06 2012</t>
  </si>
  <si>
    <t>Aug 03 2012</t>
  </si>
  <si>
    <t>Aug 02 2012</t>
  </si>
  <si>
    <t>Aug 01 2012</t>
  </si>
  <si>
    <t>Jul 31 2012</t>
  </si>
  <si>
    <t>Jul 30 2012</t>
  </si>
  <si>
    <t>Jul 27 2012</t>
  </si>
  <si>
    <t>Jul 26 2012</t>
  </si>
  <si>
    <t>Jul 25 2012</t>
  </si>
  <si>
    <t>Jul 24 2012</t>
  </si>
  <si>
    <t>Jul 23 2012</t>
  </si>
  <si>
    <t>Jul 20 2012</t>
  </si>
  <si>
    <t>Jul 19 2012</t>
  </si>
  <si>
    <t>Jul 18 2012</t>
  </si>
  <si>
    <t>Jul 17 2012</t>
  </si>
  <si>
    <t>Jul 16 2012</t>
  </si>
  <si>
    <t>Jul 13 2012</t>
  </si>
  <si>
    <t>Jul 12 2012</t>
  </si>
  <si>
    <t>Jul 11 2012</t>
  </si>
  <si>
    <t>Jul 10 2012</t>
  </si>
  <si>
    <t>Jul 09 2012</t>
  </si>
  <si>
    <t>Jul 06 2012</t>
  </si>
  <si>
    <t>Jul 05 2012</t>
  </si>
  <si>
    <t>Jul 04 2012</t>
  </si>
  <si>
    <t>Jul 03 2012</t>
  </si>
  <si>
    <t>Jul 02 2012</t>
  </si>
  <si>
    <t>Jun 29 2012</t>
  </si>
  <si>
    <t>Jun 28 2012</t>
  </si>
  <si>
    <t>Jun 27 2012</t>
  </si>
  <si>
    <t>Jun 26 2012</t>
  </si>
  <si>
    <t>Jun 25 2012</t>
  </si>
  <si>
    <t>Jun 22 2012</t>
  </si>
  <si>
    <t>Jun 21 2012</t>
  </si>
  <si>
    <t>Jun 20 2012</t>
  </si>
  <si>
    <t>Jun 19 2012</t>
  </si>
  <si>
    <t>Jun 18 2012</t>
  </si>
  <si>
    <t>Jun 15 2012</t>
  </si>
  <si>
    <t>Jun 14 2012</t>
  </si>
  <si>
    <t>Jun 13 2012</t>
  </si>
  <si>
    <t>Jun 12 2012</t>
  </si>
  <si>
    <t>Jun 11 2012</t>
  </si>
  <si>
    <t>Jun 08 2012</t>
  </si>
  <si>
    <t>Jun 07 2012</t>
  </si>
  <si>
    <t>Jun 06 2012</t>
  </si>
  <si>
    <t>Jun 05 2012</t>
  </si>
  <si>
    <t>Jun 04 2012</t>
  </si>
  <si>
    <t>Jun 01 2012</t>
  </si>
  <si>
    <t>May 31 2012</t>
  </si>
  <si>
    <t>May 30 2012</t>
  </si>
  <si>
    <t>May 29 2012</t>
  </si>
  <si>
    <t>May 28 2012</t>
  </si>
  <si>
    <t>May 25 2012</t>
  </si>
  <si>
    <t>May 24 2012</t>
  </si>
  <si>
    <t>May 23 2012</t>
  </si>
  <si>
    <t>May 22 2012</t>
  </si>
  <si>
    <t>May 21 2012</t>
  </si>
  <si>
    <t>May 16 2012</t>
  </si>
  <si>
    <t>May 15 2012</t>
  </si>
  <si>
    <t>May 14 2012</t>
  </si>
  <si>
    <t>May 11 2012</t>
  </si>
  <si>
    <t>May 10 2012</t>
  </si>
  <si>
    <t>May 09 2012</t>
  </si>
  <si>
    <t>May 08 2012</t>
  </si>
  <si>
    <t>May 07 2012</t>
  </si>
  <si>
    <t>May 04 2012</t>
  </si>
  <si>
    <t>May 03 2012</t>
  </si>
  <si>
    <t>May 02 2012</t>
  </si>
  <si>
    <t>May 01 2012</t>
  </si>
  <si>
    <t>Apr 30 2012</t>
  </si>
  <si>
    <t>Apr 27 2012</t>
  </si>
  <si>
    <t>Apr 26 2012</t>
  </si>
  <si>
    <t>Apr 25 2012</t>
  </si>
  <si>
    <t>Apr 24 2012</t>
  </si>
  <si>
    <t>Apr 23 2012</t>
  </si>
  <si>
    <t>Apr 20 2012</t>
  </si>
  <si>
    <t>Apr 19 2012</t>
  </si>
  <si>
    <t>Apr 18 2012</t>
  </si>
  <si>
    <t>Apr 17 2012</t>
  </si>
  <si>
    <t>Apr 16 2012</t>
  </si>
  <si>
    <t>Apr 13 2012</t>
  </si>
  <si>
    <t>Apr 12 2012</t>
  </si>
  <si>
    <t>Apr 11 2012</t>
  </si>
  <si>
    <t>Apr 10 2012</t>
  </si>
  <si>
    <t>Apr 09 2012</t>
  </si>
  <si>
    <t>Apr 05 2012</t>
  </si>
  <si>
    <t>Apr 04 2012</t>
  </si>
  <si>
    <t>Apr 03 2012</t>
  </si>
  <si>
    <t>Apr 02 2012</t>
  </si>
  <si>
    <t>Mar 30 2012</t>
  </si>
  <si>
    <t>Mar 29 2012</t>
  </si>
  <si>
    <t>Mar 28 2012</t>
  </si>
  <si>
    <t>Mar 27 2012</t>
  </si>
  <si>
    <t>Mar 26 2012</t>
  </si>
  <si>
    <t>Mar 22 2012</t>
  </si>
  <si>
    <t>Mar 21 2012</t>
  </si>
  <si>
    <t>Mar 20 2012</t>
  </si>
  <si>
    <t>Mar 19 2012</t>
  </si>
  <si>
    <t>Mar 16 2012</t>
  </si>
  <si>
    <t>Mar 15 2012</t>
  </si>
  <si>
    <t>Mar 14 2012</t>
  </si>
  <si>
    <t>Mar 13 2012</t>
  </si>
  <si>
    <t>Mar 12 2012</t>
  </si>
  <si>
    <t>Mar 09 2012</t>
  </si>
  <si>
    <t>Mar 08 2012</t>
  </si>
  <si>
    <t>Mar 07 2012</t>
  </si>
  <si>
    <t>Mar 06 2012</t>
  </si>
  <si>
    <t>Mar 05 2012</t>
  </si>
  <si>
    <t>Mar 02 2012</t>
  </si>
  <si>
    <t>Mar 01 2012</t>
  </si>
  <si>
    <t>Feb 29 2012</t>
  </si>
  <si>
    <t>Feb 28 2012</t>
  </si>
  <si>
    <t>Feb 27 2012</t>
  </si>
  <si>
    <t>Feb 24 2012</t>
  </si>
  <si>
    <t>Feb 23 2012</t>
  </si>
  <si>
    <t>Feb 22 2012</t>
  </si>
  <si>
    <t>Feb 21 2012</t>
  </si>
  <si>
    <t>Feb 20 2012</t>
  </si>
  <si>
    <t>Feb 17 2012</t>
  </si>
  <si>
    <t>Feb 16 2012</t>
  </si>
  <si>
    <t>Feb 15 2012</t>
  </si>
  <si>
    <t>Feb 14 2012</t>
  </si>
  <si>
    <t>Feb 13 2012</t>
  </si>
  <si>
    <t>Feb 10 2012</t>
  </si>
  <si>
    <t>Feb 09 2012</t>
  </si>
  <si>
    <t>Feb 08 2012</t>
  </si>
  <si>
    <t>Feb 07 2012</t>
  </si>
  <si>
    <t>Feb 06 2012</t>
  </si>
  <si>
    <t>Feb 03 2012</t>
  </si>
  <si>
    <t>Feb 02 2012</t>
  </si>
  <si>
    <t>Feb 01 2012</t>
  </si>
  <si>
    <t>Jan 31 2012</t>
  </si>
  <si>
    <t>Jan 30 2012</t>
  </si>
  <si>
    <t>Jan 27 2012</t>
  </si>
  <si>
    <t>Jan 26 2012</t>
  </si>
  <si>
    <t>Jan 25 2012</t>
  </si>
  <si>
    <t>Jan 24 2012</t>
  </si>
  <si>
    <t>Jan 20 2012</t>
  </si>
  <si>
    <t>Jan 19 2012</t>
  </si>
  <si>
    <t>Jan 18 2012</t>
  </si>
  <si>
    <t>Jan 17 2012</t>
  </si>
  <si>
    <t>Jan 16 2012</t>
  </si>
  <si>
    <t>Jan 13 2012</t>
  </si>
  <si>
    <t>Jan 12 2012</t>
  </si>
  <si>
    <t>Jan 11 2012</t>
  </si>
  <si>
    <t>Jan 10 2012</t>
  </si>
  <si>
    <t>Jan 09 2012</t>
  </si>
  <si>
    <t>Jan 06 2012</t>
  </si>
  <si>
    <t>Jan 05 2012</t>
  </si>
  <si>
    <t>Jan 04 2012</t>
  </si>
  <si>
    <t>Jan 03 2012</t>
  </si>
  <si>
    <t>Jan 02 2012</t>
  </si>
  <si>
    <t>Dec 30 2013</t>
  </si>
  <si>
    <t>Dec 27 2013</t>
  </si>
  <si>
    <t>Dec 24 2013</t>
  </si>
  <si>
    <t>Dec 23 2013</t>
  </si>
  <si>
    <t>Dec 20 2013</t>
  </si>
  <si>
    <t>Dec 19 2013</t>
  </si>
  <si>
    <t>Dec 18 2013</t>
  </si>
  <si>
    <t>Dec 17 2013</t>
  </si>
  <si>
    <t>Dec 16 2013</t>
  </si>
  <si>
    <t>Dec 13 2013</t>
  </si>
  <si>
    <t>Dec 12 2013</t>
  </si>
  <si>
    <t>Dec 11 2013</t>
  </si>
  <si>
    <t>Dec 10 2013</t>
  </si>
  <si>
    <t>Dec 09 2013</t>
  </si>
  <si>
    <t>Dec 06 2013</t>
  </si>
  <si>
    <t>Dec 05 2013</t>
  </si>
  <si>
    <t>Dec 04 2013</t>
  </si>
  <si>
    <t>Dec 03 2013</t>
  </si>
  <si>
    <t>Dec 02 2013</t>
  </si>
  <si>
    <t>Nov 29 2013</t>
  </si>
  <si>
    <t>Nov 28 2013</t>
  </si>
  <si>
    <t>Nov 27 2013</t>
  </si>
  <si>
    <t>Nov 26 2013</t>
  </si>
  <si>
    <t>Nov 25 2013</t>
  </si>
  <si>
    <t>Nov 22 2013</t>
  </si>
  <si>
    <t>Nov 21 2013</t>
  </si>
  <si>
    <t>Nov 20 2013</t>
  </si>
  <si>
    <t>Nov 19 2013</t>
  </si>
  <si>
    <t>Nov 18 2013</t>
  </si>
  <si>
    <t>Nov 15 2013</t>
  </si>
  <si>
    <t>Nov 14 2013</t>
  </si>
  <si>
    <t>Nov 13 2013</t>
  </si>
  <si>
    <t>Nov 12 2013</t>
  </si>
  <si>
    <t>Nov 11 2013</t>
  </si>
  <si>
    <t>Nov 08 2013</t>
  </si>
  <si>
    <t>Nov 07 2013</t>
  </si>
  <si>
    <t>Nov 06 2013</t>
  </si>
  <si>
    <t>Nov 04 2013</t>
  </si>
  <si>
    <t>Nov 01 2013</t>
  </si>
  <si>
    <t>Oct 31 2013</t>
  </si>
  <si>
    <t>Oct 30 2013</t>
  </si>
  <si>
    <t>Oct 29 2013</t>
  </si>
  <si>
    <t>Oct 28 2013</t>
  </si>
  <si>
    <t>Oct 25 2013</t>
  </si>
  <si>
    <t>Oct 24 2013</t>
  </si>
  <si>
    <t>Oct 23 2013</t>
  </si>
  <si>
    <t>Oct 22 2013</t>
  </si>
  <si>
    <t>Oct 21 2013</t>
  </si>
  <si>
    <t>Oct 18 2013</t>
  </si>
  <si>
    <t>Oct 17 2013</t>
  </si>
  <si>
    <t>Oct 16 2013</t>
  </si>
  <si>
    <t>Oct 11 2013</t>
  </si>
  <si>
    <t>Oct 10 2013</t>
  </si>
  <si>
    <t>Oct 09 2013</t>
  </si>
  <si>
    <t>Oct 08 2013</t>
  </si>
  <si>
    <t>Oct 07 2013</t>
  </si>
  <si>
    <t>Oct 04 2013</t>
  </si>
  <si>
    <t>Oct 03 2013</t>
  </si>
  <si>
    <t>Oct 02 2013</t>
  </si>
  <si>
    <t>Oct 01 2013</t>
  </si>
  <si>
    <t>Sep 30 2013</t>
  </si>
  <si>
    <t>Sep 27 2013</t>
  </si>
  <si>
    <t>Sep 26 2013</t>
  </si>
  <si>
    <t>Sep 25 2013</t>
  </si>
  <si>
    <t>Sep 24 2013</t>
  </si>
  <si>
    <t>Sep 23 2013</t>
  </si>
  <si>
    <t>Sep 20 2013</t>
  </si>
  <si>
    <t>Sep 19 2013</t>
  </si>
  <si>
    <t>Sep 18 2013</t>
  </si>
  <si>
    <t>Sep 17 2013</t>
  </si>
  <si>
    <t>Sep 16 2013</t>
  </si>
  <si>
    <t>Sep 13 2013</t>
  </si>
  <si>
    <t>Sep 12 2013</t>
  </si>
  <si>
    <t>Sep 11 2013</t>
  </si>
  <si>
    <t>Sep 10 2013</t>
  </si>
  <si>
    <t>Sep 09 2013</t>
  </si>
  <si>
    <t>Sep 06 2013</t>
  </si>
  <si>
    <t>Sep 05 2013</t>
  </si>
  <si>
    <t>Sep 04 2013</t>
  </si>
  <si>
    <t>Sep 03 2013</t>
  </si>
  <si>
    <t>Sep 02 2013</t>
  </si>
  <si>
    <t>Aug 30 2013</t>
  </si>
  <si>
    <t>Aug 29 2013</t>
  </si>
  <si>
    <t>Aug 28 2013</t>
  </si>
  <si>
    <t>Aug 27 2013</t>
  </si>
  <si>
    <t>Aug 26 2013</t>
  </si>
  <si>
    <t>Aug 23 2013</t>
  </si>
  <si>
    <t>Aug 22 2013</t>
  </si>
  <si>
    <t>Aug 21 2013</t>
  </si>
  <si>
    <t>Aug 20 2013</t>
  </si>
  <si>
    <t>Aug 19 2013</t>
  </si>
  <si>
    <t>Aug 16 2013</t>
  </si>
  <si>
    <t>Aug 15 2013</t>
  </si>
  <si>
    <t>Aug 14 2013</t>
  </si>
  <si>
    <t>Aug 13 2013</t>
  </si>
  <si>
    <t>Aug 12 2013</t>
  </si>
  <si>
    <t>Aug 02 2013</t>
  </si>
  <si>
    <t>Aug 01 2013</t>
  </si>
  <si>
    <t>Jul 31 2013</t>
  </si>
  <si>
    <t>Jul 30 2013</t>
  </si>
  <si>
    <t>Jul 29 2013</t>
  </si>
  <si>
    <t>Jul 26 2013</t>
  </si>
  <si>
    <t>Jul 25 2013</t>
  </si>
  <si>
    <t>Jul 24 2013</t>
  </si>
  <si>
    <t>Jul 23 2013</t>
  </si>
  <si>
    <t>Jul 22 2013</t>
  </si>
  <si>
    <t>Jul 19 2013</t>
  </si>
  <si>
    <t>Jul 18 2013</t>
  </si>
  <si>
    <t>Jul 17 2013</t>
  </si>
  <si>
    <t>Jul 16 2013</t>
  </si>
  <si>
    <t>Jul 15 2013</t>
  </si>
  <si>
    <t>Jul 12 2013</t>
  </si>
  <si>
    <t>Jul 11 2013</t>
  </si>
  <si>
    <t>Jul 10 2013</t>
  </si>
  <si>
    <t>Jul 09 2013</t>
  </si>
  <si>
    <t>Jul 08 2013</t>
  </si>
  <si>
    <t>Jul 05 2013</t>
  </si>
  <si>
    <t>Jul 04 2013</t>
  </si>
  <si>
    <t>Jul 03 2013</t>
  </si>
  <si>
    <t>Jul 02 2013</t>
  </si>
  <si>
    <t>Jul 01 2013</t>
  </si>
  <si>
    <t>Jun 28 2013</t>
  </si>
  <si>
    <t>Jun 27 2013</t>
  </si>
  <si>
    <t>Jun 26 2013</t>
  </si>
  <si>
    <t>Jun 25 2013</t>
  </si>
  <si>
    <t>Jun 24 2013</t>
  </si>
  <si>
    <t>Jun 21 2013</t>
  </si>
  <si>
    <t>Jun 20 2013</t>
  </si>
  <si>
    <t>Jun 19 2013</t>
  </si>
  <si>
    <t>Jun 18 2013</t>
  </si>
  <si>
    <t>Jun 17 2013</t>
  </si>
  <si>
    <t>Jun 14 2013</t>
  </si>
  <si>
    <t>Jun 13 2013</t>
  </si>
  <si>
    <t>Jun 12 2013</t>
  </si>
  <si>
    <t>Jun 11 2013</t>
  </si>
  <si>
    <t>Jun 10 2013</t>
  </si>
  <si>
    <t>Jun 07 2013</t>
  </si>
  <si>
    <t>Jun 05 2013</t>
  </si>
  <si>
    <t>Jun 04 2013</t>
  </si>
  <si>
    <t>Jun 03 2013</t>
  </si>
  <si>
    <t>May 31 2013</t>
  </si>
  <si>
    <t>May 30 2013</t>
  </si>
  <si>
    <t>May 29 2013</t>
  </si>
  <si>
    <t>May 28 2013</t>
  </si>
  <si>
    <t>May 27 2013</t>
  </si>
  <si>
    <t>May 24 2013</t>
  </si>
  <si>
    <t>May 23 2013</t>
  </si>
  <si>
    <t>May 22 2013</t>
  </si>
  <si>
    <t>May 21 2013</t>
  </si>
  <si>
    <t>May 20 2013</t>
  </si>
  <si>
    <t>May 17 2013</t>
  </si>
  <si>
    <t>May 16 2013</t>
  </si>
  <si>
    <t>May 15 2013</t>
  </si>
  <si>
    <t>May 14 2013</t>
  </si>
  <si>
    <t>May 13 2013</t>
  </si>
  <si>
    <t>May 10 2013</t>
  </si>
  <si>
    <t>May 08 2013</t>
  </si>
  <si>
    <t>May 07 2013</t>
  </si>
  <si>
    <t>May 06 2013</t>
  </si>
  <si>
    <t>May 03 2013</t>
  </si>
  <si>
    <t>May 02 2013</t>
  </si>
  <si>
    <t>May 01 2013</t>
  </si>
  <si>
    <t>Apr 30 2013</t>
  </si>
  <si>
    <t>Apr 29 2013</t>
  </si>
  <si>
    <t>Apr 26 2013</t>
  </si>
  <si>
    <t>Apr 25 2013</t>
  </si>
  <si>
    <t>Apr 24 2013</t>
  </si>
  <si>
    <t>Apr 23 2013</t>
  </si>
  <si>
    <t>Apr 22 2013</t>
  </si>
  <si>
    <t>Apr 19 2013</t>
  </si>
  <si>
    <t>Apr 18 2013</t>
  </si>
  <si>
    <t>Apr 17 2013</t>
  </si>
  <si>
    <t>Apr 16 2013</t>
  </si>
  <si>
    <t>Apr 15 2013</t>
  </si>
  <si>
    <t>Apr 12 2013</t>
  </si>
  <si>
    <t>Apr 11 2013</t>
  </si>
  <si>
    <t>Apr 10 2013</t>
  </si>
  <si>
    <t>Apr 09 2013</t>
  </si>
  <si>
    <t>Apr 08 2013</t>
  </si>
  <si>
    <t>Apr 05 2013</t>
  </si>
  <si>
    <t>Apr 04 2013</t>
  </si>
  <si>
    <t>Apr 03 2013</t>
  </si>
  <si>
    <t>Apr 02 2013</t>
  </si>
  <si>
    <t>Apr 01 2013</t>
  </si>
  <si>
    <t>Mar 28 2013</t>
  </si>
  <si>
    <t>Mar 27 2013</t>
  </si>
  <si>
    <t>Mar 26 2013</t>
  </si>
  <si>
    <t>Mar 25 2013</t>
  </si>
  <si>
    <t>Mar 22 2013</t>
  </si>
  <si>
    <t>Mar 21 2013</t>
  </si>
  <si>
    <t>Mar 20 2013</t>
  </si>
  <si>
    <t>Mar 19 2013</t>
  </si>
  <si>
    <t>Mar 18 2013</t>
  </si>
  <si>
    <t>Mar 15 2013</t>
  </si>
  <si>
    <t>Mar 14 2013</t>
  </si>
  <si>
    <t>Mar 13 2013</t>
  </si>
  <si>
    <t>Mar 11 2013</t>
  </si>
  <si>
    <t>Mar 08 2013</t>
  </si>
  <si>
    <t>Mar 07 2013</t>
  </si>
  <si>
    <t>Mar 06 2013</t>
  </si>
  <si>
    <t>Mar 05 2013</t>
  </si>
  <si>
    <t>Mar 04 2013</t>
  </si>
  <si>
    <t>Mar 01 2013</t>
  </si>
  <si>
    <t>Feb 28 2013</t>
  </si>
  <si>
    <t>Feb 27 2013</t>
  </si>
  <si>
    <t>Feb 26 2013</t>
  </si>
  <si>
    <t>Feb 25 2013</t>
  </si>
  <si>
    <t>Feb 22 2013</t>
  </si>
  <si>
    <t>Feb 21 2013</t>
  </si>
  <si>
    <t>Feb 20 2013</t>
  </si>
  <si>
    <t>Feb 19 2013</t>
  </si>
  <si>
    <t>Feb 18 2013</t>
  </si>
  <si>
    <t>Feb 15 2013</t>
  </si>
  <si>
    <t>Feb 14 2013</t>
  </si>
  <si>
    <t>Feb 13 2013</t>
  </si>
  <si>
    <t>Feb 12 2013</t>
  </si>
  <si>
    <t>Feb 11 2013</t>
  </si>
  <si>
    <t>Feb 08 2013</t>
  </si>
  <si>
    <t>Feb 07 2013</t>
  </si>
  <si>
    <t>Feb 06 2013</t>
  </si>
  <si>
    <t>Feb 05 2013</t>
  </si>
  <si>
    <t>Feb 04 2013</t>
  </si>
  <si>
    <t>Feb 01 2013</t>
  </si>
  <si>
    <t>Jan 31 2013</t>
  </si>
  <si>
    <t>Jan 30 2013</t>
  </si>
  <si>
    <t>Jan 29 2013</t>
  </si>
  <si>
    <t>Jan 28 2013</t>
  </si>
  <si>
    <t>Jan 25 2013</t>
  </si>
  <si>
    <t>Jan 23 2013</t>
  </si>
  <si>
    <t>Jan 22 2013</t>
  </si>
  <si>
    <t>Jan 21 2013</t>
  </si>
  <si>
    <t>Jan 18 2013</t>
  </si>
  <si>
    <t>Jan 17 2013</t>
  </si>
  <si>
    <t>Jan 16 2013</t>
  </si>
  <si>
    <t>Jan 15 2013</t>
  </si>
  <si>
    <t>Jan 14 2013</t>
  </si>
  <si>
    <t>Jan 11 2013</t>
  </si>
  <si>
    <t>Jan 10 2013</t>
  </si>
  <si>
    <t>Jan 09 2013</t>
  </si>
  <si>
    <t>Jan 08 2013</t>
  </si>
  <si>
    <t>Jan 07 2013</t>
  </si>
  <si>
    <t>Jan 04 2013</t>
  </si>
  <si>
    <t>Jan 03 2013</t>
  </si>
  <si>
    <t>Jan 02 2013</t>
  </si>
  <si>
    <t>Dec 30 2014</t>
  </si>
  <si>
    <t>Dec 29 2014</t>
  </si>
  <si>
    <t>Dec 24 2014</t>
  </si>
  <si>
    <t>Dec 23 2014</t>
  </si>
  <si>
    <t>Dec 22 2014</t>
  </si>
  <si>
    <t>Dec 19 2014</t>
  </si>
  <si>
    <t>Dec 18 2014</t>
  </si>
  <si>
    <t>Dec 17 2014</t>
  </si>
  <si>
    <t>Dec 16 2014</t>
  </si>
  <si>
    <t>Dec 15 2014</t>
  </si>
  <si>
    <t>Dec 12 2014</t>
  </si>
  <si>
    <t>Dec 11 2014</t>
  </si>
  <si>
    <t>Dec 10 2014</t>
  </si>
  <si>
    <t>Dec 09 2014</t>
  </si>
  <si>
    <t>Dec 08 2014</t>
  </si>
  <si>
    <t>Dec 05 2014</t>
  </si>
  <si>
    <t>Dec 04 2014</t>
  </si>
  <si>
    <t>Dec 03 2014</t>
  </si>
  <si>
    <t>Dec 02 2014</t>
  </si>
  <si>
    <t>Dec 01 2014</t>
  </si>
  <si>
    <t>Nov 28 2014</t>
  </si>
  <si>
    <t>Nov 27 2014</t>
  </si>
  <si>
    <t>Nov 26 2014</t>
  </si>
  <si>
    <t>Nov 25 2014</t>
  </si>
  <si>
    <t>Nov 24 2014</t>
  </si>
  <si>
    <t>Nov 21 2014</t>
  </si>
  <si>
    <t>Nov 20 2014</t>
  </si>
  <si>
    <t>Nov 19 2014</t>
  </si>
  <si>
    <t>Nov 18 2014</t>
  </si>
  <si>
    <t>Nov 17 2014</t>
  </si>
  <si>
    <t>Nov 14 2014</t>
  </si>
  <si>
    <t>Nov 13 2014</t>
  </si>
  <si>
    <t>Nov 12 2014</t>
  </si>
  <si>
    <t>Nov 11 2014</t>
  </si>
  <si>
    <t>Nov 10 2014</t>
  </si>
  <si>
    <t>Nov 07 2014</t>
  </si>
  <si>
    <t>Nov 06 2014</t>
  </si>
  <si>
    <t>Nov 05 2014</t>
  </si>
  <si>
    <t>Nov 04 2014</t>
  </si>
  <si>
    <t>Nov 03 2014</t>
  </si>
  <si>
    <t>Oct 31 2014</t>
  </si>
  <si>
    <t>Oct 30 2014</t>
  </si>
  <si>
    <t>Oct 29 2014</t>
  </si>
  <si>
    <t>Oct 28 2014</t>
  </si>
  <si>
    <t>Oct 27 2014</t>
  </si>
  <si>
    <t>Oct 24 2014</t>
  </si>
  <si>
    <t>Oct 23 2014</t>
  </si>
  <si>
    <t>Oct 22 2014</t>
  </si>
  <si>
    <t>Oct 21 2014</t>
  </si>
  <si>
    <t>Oct 20 2014</t>
  </si>
  <si>
    <t>Oct 17 2014</t>
  </si>
  <si>
    <t>Oct 16 2014</t>
  </si>
  <si>
    <t>Oct 15 2014</t>
  </si>
  <si>
    <t>Oct 14 2014</t>
  </si>
  <si>
    <t>Oct 13 2014</t>
  </si>
  <si>
    <t>Oct 10 2014</t>
  </si>
  <si>
    <t>Oct 09 2014</t>
  </si>
  <si>
    <t>Oct 08 2014</t>
  </si>
  <si>
    <t>Oct 07 2014</t>
  </si>
  <si>
    <t>Oct 06 2014</t>
  </si>
  <si>
    <t>Oct 03 2014</t>
  </si>
  <si>
    <t>Oct 02 2014</t>
  </si>
  <si>
    <t>Oct 01 2014</t>
  </si>
  <si>
    <t>Sep 30 2014</t>
  </si>
  <si>
    <t>Sep 29 2014</t>
  </si>
  <si>
    <t>Sep 26 2014</t>
  </si>
  <si>
    <t>Sep 25 2014</t>
  </si>
  <si>
    <t>Sep 24 2014</t>
  </si>
  <si>
    <t>Sep 23 2014</t>
  </si>
  <si>
    <t>Sep 22 2014</t>
  </si>
  <si>
    <t>Sep 19 2014</t>
  </si>
  <si>
    <t>Sep 18 2014</t>
  </si>
  <si>
    <t>Sep 17 2014</t>
  </si>
  <si>
    <t>Sep 16 2014</t>
  </si>
  <si>
    <t>Sep 15 2014</t>
  </si>
  <si>
    <t>Sep 12 2014</t>
  </si>
  <si>
    <t>Sep 11 2014</t>
  </si>
  <si>
    <t>Sep 10 2014</t>
  </si>
  <si>
    <t>Sep 09 2014</t>
  </si>
  <si>
    <t>Sep 08 2014</t>
  </si>
  <si>
    <t>Sep 05 2014</t>
  </si>
  <si>
    <t>Sep 04 2014</t>
  </si>
  <si>
    <t>Sep 03 2014</t>
  </si>
  <si>
    <t>Sep 02 2014</t>
  </si>
  <si>
    <t>Sep 01 2014</t>
  </si>
  <si>
    <t>Aug 29 2014</t>
  </si>
  <si>
    <t>Aug 28 2014</t>
  </si>
  <si>
    <t>Aug 27 2014</t>
  </si>
  <si>
    <t>Aug 26 2014</t>
  </si>
  <si>
    <t>Aug 25 2014</t>
  </si>
  <si>
    <t>Aug 22 2014</t>
  </si>
  <si>
    <t>Aug 21 2014</t>
  </si>
  <si>
    <t>Aug 20 2014</t>
  </si>
  <si>
    <t>Aug 19 2014</t>
  </si>
  <si>
    <t>Aug 18 2014</t>
  </si>
  <si>
    <t>Aug 15 2014</t>
  </si>
  <si>
    <t>Aug 14 2014</t>
  </si>
  <si>
    <t>Aug 13 2014</t>
  </si>
  <si>
    <t>Aug 12 2014</t>
  </si>
  <si>
    <t>Aug 11 2014</t>
  </si>
  <si>
    <t>Aug 08 2014</t>
  </si>
  <si>
    <t>Aug 07 2014</t>
  </si>
  <si>
    <t>Aug 06 2014</t>
  </si>
  <si>
    <t>Aug 05 2014</t>
  </si>
  <si>
    <t>Aug 04 2014</t>
  </si>
  <si>
    <t>Jul 25 2014</t>
  </si>
  <si>
    <t>Jul 24 2014</t>
  </si>
  <si>
    <t>Jul 23 2014</t>
  </si>
  <si>
    <t>Jul 22 2014</t>
  </si>
  <si>
    <t>Jul 21 2014</t>
  </si>
  <si>
    <t>Jul 18 2014</t>
  </si>
  <si>
    <t>Jul 17 2014</t>
  </si>
  <si>
    <t>Jul 16 2014</t>
  </si>
  <si>
    <t>Jul 15 2014</t>
  </si>
  <si>
    <t>Jul 14 2014</t>
  </si>
  <si>
    <t>Jul 11 2014</t>
  </si>
  <si>
    <t>Jul 10 2014</t>
  </si>
  <si>
    <t>Jul 09 2014</t>
  </si>
  <si>
    <t>Jul 08 2014</t>
  </si>
  <si>
    <t>Jul 07 2014</t>
  </si>
  <si>
    <t>Jul 04 2014</t>
  </si>
  <si>
    <t>Jul 03 2014</t>
  </si>
  <si>
    <t>Jul 02 2014</t>
  </si>
  <si>
    <t>Jul 01 2014</t>
  </si>
  <si>
    <t>Jun 30 2014</t>
  </si>
  <si>
    <t>Jun 27 2014</t>
  </si>
  <si>
    <t>Jun 26 2014</t>
  </si>
  <si>
    <t>Jun 25 2014</t>
  </si>
  <si>
    <t>Jun 24 2014</t>
  </si>
  <si>
    <t>Jun 23 2014</t>
  </si>
  <si>
    <t>Jun 20 2014</t>
  </si>
  <si>
    <t>Jun 19 2014</t>
  </si>
  <si>
    <t>Jun 18 2014</t>
  </si>
  <si>
    <t>Jun 17 2014</t>
  </si>
  <si>
    <t>Jun 16 2014</t>
  </si>
  <si>
    <t>Jun 13 2014</t>
  </si>
  <si>
    <t>Jun 12 2014</t>
  </si>
  <si>
    <t>Jun 11 2014</t>
  </si>
  <si>
    <t>Jun 10 2014</t>
  </si>
  <si>
    <t>Jun 09 2014</t>
  </si>
  <si>
    <t>Jun 06 2014</t>
  </si>
  <si>
    <t>Jun 05 2014</t>
  </si>
  <si>
    <t>Jun 04 2014</t>
  </si>
  <si>
    <t>Jun 03 2014</t>
  </si>
  <si>
    <t>Jun 02 2014</t>
  </si>
  <si>
    <t>May 30 2014</t>
  </si>
  <si>
    <t>May 28 2014</t>
  </si>
  <si>
    <t>May 26 2014</t>
  </si>
  <si>
    <t>May 23 2014</t>
  </si>
  <si>
    <t>May 22 2014</t>
  </si>
  <si>
    <t>May 21 2014</t>
  </si>
  <si>
    <t>May 20 2014</t>
  </si>
  <si>
    <t>May 19 2014</t>
  </si>
  <si>
    <t>May 16 2014</t>
  </si>
  <si>
    <t>May 14 2014</t>
  </si>
  <si>
    <t>May 13 2014</t>
  </si>
  <si>
    <t>May 12 2014</t>
  </si>
  <si>
    <t>May 09 2014</t>
  </si>
  <si>
    <t>May 08 2014</t>
  </si>
  <si>
    <t>May 07 2014</t>
  </si>
  <si>
    <t>May 06 2014</t>
  </si>
  <si>
    <t>May 05 2014</t>
  </si>
  <si>
    <t>May 02 2014</t>
  </si>
  <si>
    <t>Apr 30 2014</t>
  </si>
  <si>
    <t>Apr 29 2014</t>
  </si>
  <si>
    <t>Apr 28 2014</t>
  </si>
  <si>
    <t>Apr 25 2014</t>
  </si>
  <si>
    <t>Apr 24 2014</t>
  </si>
  <si>
    <t>Apr 23 2014</t>
  </si>
  <si>
    <t>Apr 22 2014</t>
  </si>
  <si>
    <t>Apr 21 2014</t>
  </si>
  <si>
    <t>Apr 17 2014</t>
  </si>
  <si>
    <t>Apr 16 2014</t>
  </si>
  <si>
    <t>Apr 15 2014</t>
  </si>
  <si>
    <t>Apr 14 2014</t>
  </si>
  <si>
    <t>Apr 11 2014</t>
  </si>
  <si>
    <t>Apr 10 2014</t>
  </si>
  <si>
    <t>Apr 09 2014</t>
  </si>
  <si>
    <t>Apr 08 2014</t>
  </si>
  <si>
    <t>Apr 07 2014</t>
  </si>
  <si>
    <t>Apr 04 2014</t>
  </si>
  <si>
    <t>Apr 03 2014</t>
  </si>
  <si>
    <t>Apr 02 2014</t>
  </si>
  <si>
    <t>Apr 01 2014</t>
  </si>
  <si>
    <t>Mar 28 2014</t>
  </si>
  <si>
    <t>Mar 27 2014</t>
  </si>
  <si>
    <t>Mar 26 2014</t>
  </si>
  <si>
    <t>Mar 25 2014</t>
  </si>
  <si>
    <t>Mar 24 2014</t>
  </si>
  <si>
    <t>Mar 21 2014</t>
  </si>
  <si>
    <t>Mar 20 2014</t>
  </si>
  <si>
    <t>Mar 19 2014</t>
  </si>
  <si>
    <t>Mar 18 2014</t>
  </si>
  <si>
    <t>Mar 17 2014</t>
  </si>
  <si>
    <t>Mar 14 2014</t>
  </si>
  <si>
    <t>Mar 13 2014</t>
  </si>
  <si>
    <t>Mar 12 2014</t>
  </si>
  <si>
    <t>Mar 11 2014</t>
  </si>
  <si>
    <t>Mar 10 2014</t>
  </si>
  <si>
    <t>Mar 07 2014</t>
  </si>
  <si>
    <t>Mar 06 2014</t>
  </si>
  <si>
    <t>Mar 05 2014</t>
  </si>
  <si>
    <t>Mar 04 2014</t>
  </si>
  <si>
    <t>Mar 03 2014</t>
  </si>
  <si>
    <t>Feb 28 2014</t>
  </si>
  <si>
    <t>Feb 27 2014</t>
  </si>
  <si>
    <t>Feb 26 2014</t>
  </si>
  <si>
    <t>Feb 25 2014</t>
  </si>
  <si>
    <t>Feb 24 2014</t>
  </si>
  <si>
    <t>Feb 21 2014</t>
  </si>
  <si>
    <t>Feb 20 2014</t>
  </si>
  <si>
    <t>Feb 19 2014</t>
  </si>
  <si>
    <t>Feb 18 2014</t>
  </si>
  <si>
    <t>Feb 17 2014</t>
  </si>
  <si>
    <t>Feb 14 2014</t>
  </si>
  <si>
    <t>Feb 13 2014</t>
  </si>
  <si>
    <t>Feb 12 2014</t>
  </si>
  <si>
    <t>Feb 11 2014</t>
  </si>
  <si>
    <t>Feb 10 2014</t>
  </si>
  <si>
    <t>Feb 07 2014</t>
  </si>
  <si>
    <t>Feb 06 2014</t>
  </si>
  <si>
    <t>Feb 05 2014</t>
  </si>
  <si>
    <t>Feb 04 2014</t>
  </si>
  <si>
    <t>Feb 03 2014</t>
  </si>
  <si>
    <t>Jan 30 2014</t>
  </si>
  <si>
    <t>Jan 29 2014</t>
  </si>
  <si>
    <t>Jan 28 2014</t>
  </si>
  <si>
    <t>Jan 27 2014</t>
  </si>
  <si>
    <t>Jan 24 2014</t>
  </si>
  <si>
    <t>Jan 23 2014</t>
  </si>
  <si>
    <t>Jan 22 2014</t>
  </si>
  <si>
    <t>Jan 21 2014</t>
  </si>
  <si>
    <t>Jan 20 2014</t>
  </si>
  <si>
    <t>Jan 17 2014</t>
  </si>
  <si>
    <t>Jan 16 2014</t>
  </si>
  <si>
    <t>Jan 15 2014</t>
  </si>
  <si>
    <t>Jan 13 2014</t>
  </si>
  <si>
    <t>Jan 10 2014</t>
  </si>
  <si>
    <t>Jan 09 2014</t>
  </si>
  <si>
    <t>Jan 08 2014</t>
  </si>
  <si>
    <t>Jan 07 2014</t>
  </si>
  <si>
    <t>Jan 06 2014</t>
  </si>
  <si>
    <t>Jan 03 2014</t>
  </si>
  <si>
    <t>Jan 02 2014</t>
  </si>
  <si>
    <t>HS</t>
  </si>
  <si>
    <t>Dec 30 2019</t>
  </si>
  <si>
    <t>Dec 27 2019</t>
  </si>
  <si>
    <t>Dec 26 2019</t>
  </si>
  <si>
    <t>Dec 23 2019</t>
  </si>
  <si>
    <t>Dec 20 2019</t>
  </si>
  <si>
    <t>Dec 19 2019</t>
  </si>
  <si>
    <t>Dec 18 2019</t>
  </si>
  <si>
    <t>Dec 17 2019</t>
  </si>
  <si>
    <t>Dec 16 2019</t>
  </si>
  <si>
    <t>Dec 13 2019</t>
  </si>
  <si>
    <t>Dec 12 2019</t>
  </si>
  <si>
    <t>Dec 11 2019</t>
  </si>
  <si>
    <t>Dec 10 2019</t>
  </si>
  <si>
    <t>Dec 09 2019</t>
  </si>
  <si>
    <t>Dec 06 2019</t>
  </si>
  <si>
    <t>Dec 05 2019</t>
  </si>
  <si>
    <t>Dec 04 2019</t>
  </si>
  <si>
    <t>Dec 03 2019</t>
  </si>
  <si>
    <t>Dec 02 2019</t>
  </si>
  <si>
    <t>Nov 29 2019</t>
  </si>
  <si>
    <t>Nov 28 2019</t>
  </si>
  <si>
    <t>Nov 27 2019</t>
  </si>
  <si>
    <t>Nov 26 2019</t>
  </si>
  <si>
    <t>Nov 25 2019</t>
  </si>
  <si>
    <t>Nov 22 2019</t>
  </si>
  <si>
    <t>Nov 21 2019</t>
  </si>
  <si>
    <t>Nov 20 2019</t>
  </si>
  <si>
    <t>Nov 19 2019</t>
  </si>
  <si>
    <t>Nov 18 2019</t>
  </si>
  <si>
    <t>Nov 15 2019</t>
  </si>
  <si>
    <t>Nov 14 2019</t>
  </si>
  <si>
    <t>Nov 13 2019</t>
  </si>
  <si>
    <t>Nov 12 2019</t>
  </si>
  <si>
    <t>Nov 11 2019</t>
  </si>
  <si>
    <t>Nov 08 2019</t>
  </si>
  <si>
    <t>Nov 07 2019</t>
  </si>
  <si>
    <t>Nov 06 2019</t>
  </si>
  <si>
    <t>Nov 05 2019</t>
  </si>
  <si>
    <t>Nov 04 2019</t>
  </si>
  <si>
    <t>Nov 01 2019</t>
  </si>
  <si>
    <t>Oct 31 2019</t>
  </si>
  <si>
    <t>Oct 30 2019</t>
  </si>
  <si>
    <t>Oct 29 2019</t>
  </si>
  <si>
    <t>Oct 28 2019</t>
  </si>
  <si>
    <t>Oct 25 2019</t>
  </si>
  <si>
    <t>Oct 24 2019</t>
  </si>
  <si>
    <t>Oct 23 2019</t>
  </si>
  <si>
    <t>Oct 22 2019</t>
  </si>
  <si>
    <t>Oct 21 2019</t>
  </si>
  <si>
    <t>Oct 18 2019</t>
  </si>
  <si>
    <t>Oct 17 2019</t>
  </si>
  <si>
    <t>Oct 16 2019</t>
  </si>
  <si>
    <t>Oct 15 2019</t>
  </si>
  <si>
    <t>Oct 14 2019</t>
  </si>
  <si>
    <t>Oct 11 2019</t>
  </si>
  <si>
    <t>Oct 10 2019</t>
  </si>
  <si>
    <t>Oct 09 2019</t>
  </si>
  <si>
    <t>Oct 08 2019</t>
  </si>
  <si>
    <t>Oct 07 2019</t>
  </si>
  <si>
    <t>Oct 04 2019</t>
  </si>
  <si>
    <t>Oct 03 2019</t>
  </si>
  <si>
    <t>Oct 02 2019</t>
  </si>
  <si>
    <t>Oct 01 2019</t>
  </si>
  <si>
    <t>Sep 30 2019</t>
  </si>
  <si>
    <t>Sep 27 2019</t>
  </si>
  <si>
    <t>Sep 26 2019</t>
  </si>
  <si>
    <t>Sep 25 2019</t>
  </si>
  <si>
    <t>Sep 24 2019</t>
  </si>
  <si>
    <t>Sep 23 2019</t>
  </si>
  <si>
    <t>Sep 20 2019</t>
  </si>
  <si>
    <t>Sep 19 2019</t>
  </si>
  <si>
    <t>Sep 18 2019</t>
  </si>
  <si>
    <t>Sep 17 2019</t>
  </si>
  <si>
    <t>Sep 16 2019</t>
  </si>
  <si>
    <t>Sep 13 2019</t>
  </si>
  <si>
    <t>Sep 12 2019</t>
  </si>
  <si>
    <t>Sep 11 2019</t>
  </si>
  <si>
    <t>Sep 10 2019</t>
  </si>
  <si>
    <t>Sep 09 2019</t>
  </si>
  <si>
    <t>Sep 06 2019</t>
  </si>
  <si>
    <t>Sep 05 2019</t>
  </si>
  <si>
    <t>Sep 04 2019</t>
  </si>
  <si>
    <t>Sep 03 2019</t>
  </si>
  <si>
    <t>Sep 02 2019</t>
  </si>
  <si>
    <t>Aug 30 2019</t>
  </si>
  <si>
    <t>Aug 29 2019</t>
  </si>
  <si>
    <t>Aug 28 2019</t>
  </si>
  <si>
    <t>Aug 27 2019</t>
  </si>
  <si>
    <t>Aug 26 2019</t>
  </si>
  <si>
    <t>Aug 23 2019</t>
  </si>
  <si>
    <t>Aug 22 2019</t>
  </si>
  <si>
    <t>Aug 21 2019</t>
  </si>
  <si>
    <t>Aug 20 2019</t>
  </si>
  <si>
    <t>Aug 19 2019</t>
  </si>
  <si>
    <t>Aug 16 2019</t>
  </si>
  <si>
    <t>Aug 15 2019</t>
  </si>
  <si>
    <t>Aug 14 2019</t>
  </si>
  <si>
    <t>Aug 13 2019</t>
  </si>
  <si>
    <t>Aug 12 2019</t>
  </si>
  <si>
    <t>Aug 09 2019</t>
  </si>
  <si>
    <t>Aug 08 2019</t>
  </si>
  <si>
    <t>Aug 07 2019</t>
  </si>
  <si>
    <t>Aug 06 2019</t>
  </si>
  <si>
    <t>Aug 05 2019</t>
  </si>
  <si>
    <t>Aug 02 2019</t>
  </si>
  <si>
    <t>Aug 01 2019</t>
  </si>
  <si>
    <t>Jul 31 2019</t>
  </si>
  <si>
    <t>Jul 30 2019</t>
  </si>
  <si>
    <t>Jul 29 2019</t>
  </si>
  <si>
    <t>Jul 26 2019</t>
  </si>
  <si>
    <t>Jul 25 2019</t>
  </si>
  <si>
    <t>Jul 24 2019</t>
  </si>
  <si>
    <t>Jul 23 2019</t>
  </si>
  <si>
    <t>Jul 22 2019</t>
  </si>
  <si>
    <t>Jul 19 2019</t>
  </si>
  <si>
    <t>Jul 18 2019</t>
  </si>
  <si>
    <t>Jul 17 2019</t>
  </si>
  <si>
    <t>Jul 16 2019</t>
  </si>
  <si>
    <t>Jul 15 2019</t>
  </si>
  <si>
    <t>Jul 12 2019</t>
  </si>
  <si>
    <t>Jul 11 2019</t>
  </si>
  <si>
    <t>Jul 10 2019</t>
  </si>
  <si>
    <t>Jul 09 2019</t>
  </si>
  <si>
    <t>Jul 08 2019</t>
  </si>
  <si>
    <t>Jul 05 2019</t>
  </si>
  <si>
    <t>Jul 04 2019</t>
  </si>
  <si>
    <t>Jul 03 2019</t>
  </si>
  <si>
    <t>Jul 02 2019</t>
  </si>
  <si>
    <t>Jul 01 2019</t>
  </si>
  <si>
    <t>Jun 28 2019</t>
  </si>
  <si>
    <t>Jun 27 2019</t>
  </si>
  <si>
    <t>Jun 26 2019</t>
  </si>
  <si>
    <t>Jun 25 2019</t>
  </si>
  <si>
    <t>Jun 24 2019</t>
  </si>
  <si>
    <t>Jun 21 2019</t>
  </si>
  <si>
    <t>Jun 20 2019</t>
  </si>
  <si>
    <t>Jun 19 2019</t>
  </si>
  <si>
    <t>Jun 18 2019</t>
  </si>
  <si>
    <t>Jun 17 2019</t>
  </si>
  <si>
    <t>Jun 14 2019</t>
  </si>
  <si>
    <t>Jun 13 2019</t>
  </si>
  <si>
    <t>Jun 12 2019</t>
  </si>
  <si>
    <t>Jun 11 2019</t>
  </si>
  <si>
    <t>Jun 10 2019</t>
  </si>
  <si>
    <t>Jun 07 2019</t>
  </si>
  <si>
    <t>Jun 06 2019</t>
  </si>
  <si>
    <t>Jun 05 2019</t>
  </si>
  <si>
    <t>Jun 04 2019</t>
  </si>
  <si>
    <t>Jun 03 2019</t>
  </si>
  <si>
    <t>May 31 2019</t>
  </si>
  <si>
    <t>May 30 2019</t>
  </si>
  <si>
    <t>May 29 2019</t>
  </si>
  <si>
    <t>May 28 2019</t>
  </si>
  <si>
    <t>May 27 2019</t>
  </si>
  <si>
    <t>May 24 2019</t>
  </si>
  <si>
    <t>May 23 2019</t>
  </si>
  <si>
    <t>May 22 2019</t>
  </si>
  <si>
    <t>May 21 2019</t>
  </si>
  <si>
    <t>May 20 2019</t>
  </si>
  <si>
    <t>May 17 2019</t>
  </si>
  <si>
    <t>May 16 2019</t>
  </si>
  <si>
    <t>May 15 2019</t>
  </si>
  <si>
    <t>May 14 2019</t>
  </si>
  <si>
    <t>May 13 2019</t>
  </si>
  <si>
    <t>May 10 2019</t>
  </si>
  <si>
    <t>May 09 2019</t>
  </si>
  <si>
    <t>May 08 2019</t>
  </si>
  <si>
    <t>May 07 2019</t>
  </si>
  <si>
    <t>May 06 2019</t>
  </si>
  <si>
    <t>May 03 2019</t>
  </si>
  <si>
    <t>May 02 2019</t>
  </si>
  <si>
    <t>May 01 2019</t>
  </si>
  <si>
    <t>Apr 30 2019</t>
  </si>
  <si>
    <t>Apr 29 2019</t>
  </si>
  <si>
    <t>Apr 26 2019</t>
  </si>
  <si>
    <t>Apr 25 2019</t>
  </si>
  <si>
    <t>Apr 24 2019</t>
  </si>
  <si>
    <t>Apr 23 2019</t>
  </si>
  <si>
    <t>Apr 22 2019</t>
  </si>
  <si>
    <t>Apr 19 2019</t>
  </si>
  <si>
    <t>Apr 18 2019</t>
  </si>
  <si>
    <t>Apr 17 2019</t>
  </si>
  <si>
    <t>Apr 16 2019</t>
  </si>
  <si>
    <t>Apr 15 2019</t>
  </si>
  <si>
    <t>Apr 12 2019</t>
  </si>
  <si>
    <t>Apr 11 2019</t>
  </si>
  <si>
    <t>Apr 10 2019</t>
  </si>
  <si>
    <t>Apr 09 2019</t>
  </si>
  <si>
    <t>Apr 08 2019</t>
  </si>
  <si>
    <t>Apr 05 2019</t>
  </si>
  <si>
    <t>Apr 04 2019</t>
  </si>
  <si>
    <t>Apr 03 2019</t>
  </si>
  <si>
    <t>Apr 02 2019</t>
  </si>
  <si>
    <t>Apr 01 2019</t>
  </si>
  <si>
    <t>Mar 29 2019</t>
  </si>
  <si>
    <t>Mar 28 2019</t>
  </si>
  <si>
    <t>Mar 27 2019</t>
  </si>
  <si>
    <t>Mar 26 2019</t>
  </si>
  <si>
    <t>Mar 25 2019</t>
  </si>
  <si>
    <t>Mar 22 2019</t>
  </si>
  <si>
    <t>Mar 21 2019</t>
  </si>
  <si>
    <t>Mar 20 2019</t>
  </si>
  <si>
    <t>Mar 19 2019</t>
  </si>
  <si>
    <t>Mar 18 2019</t>
  </si>
  <si>
    <t>Mar 15 2019</t>
  </si>
  <si>
    <t>Mar 14 2019</t>
  </si>
  <si>
    <t>Mar 13 2019</t>
  </si>
  <si>
    <t>Mar 12 2019</t>
  </si>
  <si>
    <t>Mar 11 2019</t>
  </si>
  <si>
    <t>Mar 08 2019</t>
  </si>
  <si>
    <t>Mar 07 2019</t>
  </si>
  <si>
    <t>Mar 06 2019</t>
  </si>
  <si>
    <t>Mar 05 2019</t>
  </si>
  <si>
    <t>Mar 04 2019</t>
  </si>
  <si>
    <t>Mar 01 2019</t>
  </si>
  <si>
    <t>Feb 28 2019</t>
  </si>
  <si>
    <t>Feb 27 2019</t>
  </si>
  <si>
    <t>Feb 26 2019</t>
  </si>
  <si>
    <t>Feb 25 2019</t>
  </si>
  <si>
    <t>Feb 22 2019</t>
  </si>
  <si>
    <t>Feb 21 2019</t>
  </si>
  <si>
    <t>Feb 20 2019</t>
  </si>
  <si>
    <t>Feb 19 2019</t>
  </si>
  <si>
    <t>Feb 18 2019</t>
  </si>
  <si>
    <t>Feb 15 2019</t>
  </si>
  <si>
    <t>Feb 14 2019</t>
  </si>
  <si>
    <t>Feb 13 2019</t>
  </si>
  <si>
    <t>Feb 12 2019</t>
  </si>
  <si>
    <t>Feb 11 2019</t>
  </si>
  <si>
    <t>Feb 08 2019</t>
  </si>
  <si>
    <t>Feb 07 2019</t>
  </si>
  <si>
    <t>Feb 06 2019</t>
  </si>
  <si>
    <t>Feb 05 2019</t>
  </si>
  <si>
    <t>Feb 04 2019</t>
  </si>
  <si>
    <t>Feb 01 2019</t>
  </si>
  <si>
    <t>Jan 31 2019</t>
  </si>
  <si>
    <t>Jan 30 2019</t>
  </si>
  <si>
    <t>Jan 29 2019</t>
  </si>
  <si>
    <t>Jan 28 2019</t>
  </si>
  <si>
    <t>Jan 25 2019</t>
  </si>
  <si>
    <t>Jan 24 2019</t>
  </si>
  <si>
    <t>Jan 23 2019</t>
  </si>
  <si>
    <t>Jan 22 2019</t>
  </si>
  <si>
    <t>Jan 21 2019</t>
  </si>
  <si>
    <t>Jan 18 2019</t>
  </si>
  <si>
    <t>Jan 17 2019</t>
  </si>
  <si>
    <t>Jan 16 2019</t>
  </si>
  <si>
    <t>Jan 15 2019</t>
  </si>
  <si>
    <t>Jan 14 2019</t>
  </si>
  <si>
    <t>Jan 11 2019</t>
  </si>
  <si>
    <t>Jan 10 2019</t>
  </si>
  <si>
    <t>Jan 09 2019</t>
  </si>
  <si>
    <t>Jan 08 2019</t>
  </si>
  <si>
    <t>Jan 07 2019</t>
  </si>
  <si>
    <t>Jan 04 2019</t>
  </si>
  <si>
    <t>Jan 03 2019</t>
  </si>
  <si>
    <t>Jan 02 2019</t>
  </si>
  <si>
    <t>Jan 01 2019</t>
  </si>
  <si>
    <t>Dec 28 2018</t>
  </si>
  <si>
    <t>Dec 27 2018</t>
  </si>
  <si>
    <t>Dec 26 2018</t>
  </si>
  <si>
    <t>Dec 25 2018</t>
  </si>
  <si>
    <t>Dec 24 2018</t>
  </si>
  <si>
    <t>Dec 21 2018</t>
  </si>
  <si>
    <t>Dec 20 2018</t>
  </si>
  <si>
    <t>Dec 19 2018</t>
  </si>
  <si>
    <t>Dec 18 2018</t>
  </si>
  <si>
    <t>Dec 17 2018</t>
  </si>
  <si>
    <t>Dec 14 2018</t>
  </si>
  <si>
    <t>Dec 13 2018</t>
  </si>
  <si>
    <t>Dec 12 2018</t>
  </si>
  <si>
    <t>Dec 11 2018</t>
  </si>
  <si>
    <t>Dec 10 2018</t>
  </si>
  <si>
    <t>Dec 07 2018</t>
  </si>
  <si>
    <t>Dec 06 2018</t>
  </si>
  <si>
    <t>Dec 05 2018</t>
  </si>
  <si>
    <t>Dec 04 2018</t>
  </si>
  <si>
    <t>Dec 03 2018</t>
  </si>
  <si>
    <t>Nov 30 2018</t>
  </si>
  <si>
    <t>Nov 29 2018</t>
  </si>
  <si>
    <t>Nov 28 2018</t>
  </si>
  <si>
    <t>Nov 27 2018</t>
  </si>
  <si>
    <t>Nov 26 2018</t>
  </si>
  <si>
    <t>Nov 23 2018</t>
  </si>
  <si>
    <t>Nov 22 2018</t>
  </si>
  <si>
    <t>Nov 21 2018</t>
  </si>
  <si>
    <t>Nov 20 2018</t>
  </si>
  <si>
    <t>Nov 19 2018</t>
  </si>
  <si>
    <t>Nov 16 2018</t>
  </si>
  <si>
    <t>Nov 15 2018</t>
  </si>
  <si>
    <t>Nov 14 2018</t>
  </si>
  <si>
    <t>Nov 13 2018</t>
  </si>
  <si>
    <t>Nov 12 2018</t>
  </si>
  <si>
    <t>Nov 09 2018</t>
  </si>
  <si>
    <t>Nov 08 2018</t>
  </si>
  <si>
    <t>Nov 07 2018</t>
  </si>
  <si>
    <t>Nov 06 2018</t>
  </si>
  <si>
    <t>Nov 05 2018</t>
  </si>
  <si>
    <t>Nov 02 2018</t>
  </si>
  <si>
    <t>Nov 01 2018</t>
  </si>
  <si>
    <t>Oct 31 2018</t>
  </si>
  <si>
    <t>Oct 30 2018</t>
  </si>
  <si>
    <t>Oct 29 2018</t>
  </si>
  <si>
    <t>Oct 26 2018</t>
  </si>
  <si>
    <t>Oct 25 2018</t>
  </si>
  <si>
    <t>Oct 24 2018</t>
  </si>
  <si>
    <t>Oct 23 2018</t>
  </si>
  <si>
    <t>Oct 22 2018</t>
  </si>
  <si>
    <t>Oct 19 2018</t>
  </si>
  <si>
    <t>Oct 18 2018</t>
  </si>
  <si>
    <t>Oct 17 2018</t>
  </si>
  <si>
    <t>Oct 16 2018</t>
  </si>
  <si>
    <t>Oct 15 2018</t>
  </si>
  <si>
    <t>Oct 12 2018</t>
  </si>
  <si>
    <t>Oct 11 2018</t>
  </si>
  <si>
    <t>Oct 10 2018</t>
  </si>
  <si>
    <t>Oct 09 2018</t>
  </si>
  <si>
    <t>Oct 08 2018</t>
  </si>
  <si>
    <t>Oct 05 2018</t>
  </si>
  <si>
    <t>Oct 04 2018</t>
  </si>
  <si>
    <t>Oct 03 2018</t>
  </si>
  <si>
    <t>Oct 02 2018</t>
  </si>
  <si>
    <t>Oct 01 2018</t>
  </si>
  <si>
    <t>Sep 28 2018</t>
  </si>
  <si>
    <t>Sep 27 2018</t>
  </si>
  <si>
    <t>Sep 26 2018</t>
  </si>
  <si>
    <t>Sep 25 2018</t>
  </si>
  <si>
    <t>Sep 24 2018</t>
  </si>
  <si>
    <t>Sep 21 2018</t>
  </si>
  <si>
    <t>Sep 20 2018</t>
  </si>
  <si>
    <t>Sep 19 2018</t>
  </si>
  <si>
    <t>Sep 18 2018</t>
  </si>
  <si>
    <t>Sep 17 2018</t>
  </si>
  <si>
    <t>Sep 14 2018</t>
  </si>
  <si>
    <t>Sep 13 2018</t>
  </si>
  <si>
    <t>Sep 12 2018</t>
  </si>
  <si>
    <t>Sep 11 2018</t>
  </si>
  <si>
    <t>Sep 10 2018</t>
  </si>
  <si>
    <t>Sep 07 2018</t>
  </si>
  <si>
    <t>Sep 06 2018</t>
  </si>
  <si>
    <t>Sep 05 2018</t>
  </si>
  <si>
    <t>Sep 04 2018</t>
  </si>
  <si>
    <t>Sep 03 2018</t>
  </si>
  <si>
    <t>Aug 31 2018</t>
  </si>
  <si>
    <t>Aug 30 2018</t>
  </si>
  <si>
    <t>Aug 29 2018</t>
  </si>
  <si>
    <t>Aug 28 2018</t>
  </si>
  <si>
    <t>Aug 27 2018</t>
  </si>
  <si>
    <t>Aug 24 2018</t>
  </si>
  <si>
    <t>Aug 23 2018</t>
  </si>
  <si>
    <t>Aug 22 2018</t>
  </si>
  <si>
    <t>Aug 21 2018</t>
  </si>
  <si>
    <t>Aug 20 2018</t>
  </si>
  <si>
    <t>Aug 17 2018</t>
  </si>
  <si>
    <t>Aug 16 2018</t>
  </si>
  <si>
    <t>Aug 15 2018</t>
  </si>
  <si>
    <t>Aug 14 2018</t>
  </si>
  <si>
    <t>Aug 13 2018</t>
  </si>
  <si>
    <t>Aug 10 2018</t>
  </si>
  <si>
    <t>Aug 09 2018</t>
  </si>
  <si>
    <t>Aug 08 2018</t>
  </si>
  <si>
    <t>Aug 07 2018</t>
  </si>
  <si>
    <t>Aug 06 2018</t>
  </si>
  <si>
    <t>Aug 03 2018</t>
  </si>
  <si>
    <t>Aug 02 2018</t>
  </si>
  <si>
    <t>Aug 01 2018</t>
  </si>
  <si>
    <t>Jul 31 2018</t>
  </si>
  <si>
    <t>Jul 30 2018</t>
  </si>
  <si>
    <t>Jul 27 2018</t>
  </si>
  <si>
    <t>Jul 26 2018</t>
  </si>
  <si>
    <t>Jul 25 2018</t>
  </si>
  <si>
    <t>Jul 24 2018</t>
  </si>
  <si>
    <t>Jul 23 2018</t>
  </si>
  <si>
    <t>Jul 20 2018</t>
  </si>
  <si>
    <t>Jul 19 2018</t>
  </si>
  <si>
    <t>Jul 18 2018</t>
  </si>
  <si>
    <t>Jul 17 2018</t>
  </si>
  <si>
    <t>Jul 16 2018</t>
  </si>
  <si>
    <t>Jul 13 2018</t>
  </si>
  <si>
    <t>Jul 12 2018</t>
  </si>
  <si>
    <t>Jul 11 2018</t>
  </si>
  <si>
    <t>Jul 10 2018</t>
  </si>
  <si>
    <t>Jul 09 2018</t>
  </si>
  <si>
    <t>Jul 06 2018</t>
  </si>
  <si>
    <t>Jul 05 2018</t>
  </si>
  <si>
    <t>Jul 04 2018</t>
  </si>
  <si>
    <t>Jul 03 2018</t>
  </si>
  <si>
    <t>Jul 02 2018</t>
  </si>
  <si>
    <t>Jun 29 2018</t>
  </si>
  <si>
    <t>Jun 28 2018</t>
  </si>
  <si>
    <t>Jun 27 2018</t>
  </si>
  <si>
    <t>Jun 26 2018</t>
  </si>
  <si>
    <t>Jun 25 2018</t>
  </si>
  <si>
    <t>Jun 22 2018</t>
  </si>
  <si>
    <t>Jun 21 2018</t>
  </si>
  <si>
    <t>Jun 20 2018</t>
  </si>
  <si>
    <t>Jun 19 2018</t>
  </si>
  <si>
    <t>Jun 18 2018</t>
  </si>
  <si>
    <t>Jun 15 2018</t>
  </si>
  <si>
    <t>Jun 14 2018</t>
  </si>
  <si>
    <t>Jun 13 2018</t>
  </si>
  <si>
    <t>Jun 12 2018</t>
  </si>
  <si>
    <t>Jun 11 2018</t>
  </si>
  <si>
    <t>Jun 08 2018</t>
  </si>
  <si>
    <t>Jun 07 2018</t>
  </si>
  <si>
    <t>Jun 06 2018</t>
  </si>
  <si>
    <t>Jun 05 2018</t>
  </si>
  <si>
    <t>Jun 04 2018</t>
  </si>
  <si>
    <t>Jun 01 2018</t>
  </si>
  <si>
    <t>May 31 2018</t>
  </si>
  <si>
    <t>May 30 2018</t>
  </si>
  <si>
    <t>May 29 2018</t>
  </si>
  <si>
    <t>May 28 2018</t>
  </si>
  <si>
    <t>May 25 2018</t>
  </si>
  <si>
    <t>May 24 2018</t>
  </si>
  <si>
    <t>May 23 2018</t>
  </si>
  <si>
    <t>May 22 2018</t>
  </si>
  <si>
    <t>May 21 2018</t>
  </si>
  <si>
    <t>May 18 2018</t>
  </si>
  <si>
    <t>May 17 2018</t>
  </si>
  <si>
    <t>May 16 2018</t>
  </si>
  <si>
    <t>May 15 2018</t>
  </si>
  <si>
    <t>May 14 2018</t>
  </si>
  <si>
    <t>May 11 2018</t>
  </si>
  <si>
    <t>May 10 2018</t>
  </si>
  <si>
    <t>May 09 2018</t>
  </si>
  <si>
    <t>May 08 2018</t>
  </si>
  <si>
    <t>May 07 2018</t>
  </si>
  <si>
    <t>May 04 2018</t>
  </si>
  <si>
    <t>May 03 2018</t>
  </si>
  <si>
    <t>May 02 2018</t>
  </si>
  <si>
    <t>May 01 2018</t>
  </si>
  <si>
    <t>Apr 30 2018</t>
  </si>
  <si>
    <t>Apr 27 2018</t>
  </si>
  <si>
    <t>Apr 26 2018</t>
  </si>
  <si>
    <t>Apr 25 2018</t>
  </si>
  <si>
    <t>Apr 24 2018</t>
  </si>
  <si>
    <t>Apr 23 2018</t>
  </si>
  <si>
    <t>Apr 20 2018</t>
  </si>
  <si>
    <t>Apr 19 2018</t>
  </si>
  <si>
    <t>Apr 18 2018</t>
  </si>
  <si>
    <t>Apr 17 2018</t>
  </si>
  <si>
    <t>Apr 16 2018</t>
  </si>
  <si>
    <t>Apr 13 2018</t>
  </si>
  <si>
    <t>Apr 12 2018</t>
  </si>
  <si>
    <t>Apr 11 2018</t>
  </si>
  <si>
    <t>Apr 10 2018</t>
  </si>
  <si>
    <t>Apr 09 2018</t>
  </si>
  <si>
    <t>Apr 06 2018</t>
  </si>
  <si>
    <t>Apr 05 2018</t>
  </si>
  <si>
    <t>Apr 04 2018</t>
  </si>
  <si>
    <t>Apr 03 2018</t>
  </si>
  <si>
    <t>Apr 02 2018</t>
  </si>
  <si>
    <t>Mar 30 2018</t>
  </si>
  <si>
    <t>Mar 29 2018</t>
  </si>
  <si>
    <t>Mar 28 2018</t>
  </si>
  <si>
    <t>Mar 27 2018</t>
  </si>
  <si>
    <t>Mar 26 2018</t>
  </si>
  <si>
    <t>Mar 23 2018</t>
  </si>
  <si>
    <t>Mar 22 2018</t>
  </si>
  <si>
    <t>Mar 21 2018</t>
  </si>
  <si>
    <t>Mar 20 2018</t>
  </si>
  <si>
    <t>Mar 19 2018</t>
  </si>
  <si>
    <t>Mar 16 2018</t>
  </si>
  <si>
    <t>Mar 15 2018</t>
  </si>
  <si>
    <t>Mar 14 2018</t>
  </si>
  <si>
    <t>Mar 13 2018</t>
  </si>
  <si>
    <t>Mar 12 2018</t>
  </si>
  <si>
    <t>Mar 09 2018</t>
  </si>
  <si>
    <t>Mar 08 2018</t>
  </si>
  <si>
    <t>Mar 07 2018</t>
  </si>
  <si>
    <t>Mar 06 2018</t>
  </si>
  <si>
    <t>Mar 05 2018</t>
  </si>
  <si>
    <t>Mar 02 2018</t>
  </si>
  <si>
    <t>Mar 01 2018</t>
  </si>
  <si>
    <t>Feb 28 2018</t>
  </si>
  <si>
    <t>Feb 27 2018</t>
  </si>
  <si>
    <t>Feb 26 2018</t>
  </si>
  <si>
    <t>Feb 23 2018</t>
  </si>
  <si>
    <t>Feb 22 2018</t>
  </si>
  <si>
    <t>Feb 21 2018</t>
  </si>
  <si>
    <t>Feb 20 2018</t>
  </si>
  <si>
    <t>Feb 19 2018</t>
  </si>
  <si>
    <t>Feb 16 2018</t>
  </si>
  <si>
    <t>Feb 15 2018</t>
  </si>
  <si>
    <t>Feb 14 2018</t>
  </si>
  <si>
    <t>Feb 13 2018</t>
  </si>
  <si>
    <t>Feb 12 2018</t>
  </si>
  <si>
    <t>Feb 09 2018</t>
  </si>
  <si>
    <t>Feb 08 2018</t>
  </si>
  <si>
    <t>Feb 07 2018</t>
  </si>
  <si>
    <t>Feb 06 2018</t>
  </si>
  <si>
    <t>Feb 05 2018</t>
  </si>
  <si>
    <t>Feb 02 2018</t>
  </si>
  <si>
    <t>Feb 01 2018</t>
  </si>
  <si>
    <t>Jan 31 2018</t>
  </si>
  <si>
    <t>Jan 30 2018</t>
  </si>
  <si>
    <t>Jan 29 2018</t>
  </si>
  <si>
    <t>Jan 26 2018</t>
  </si>
  <si>
    <t>Jan 25 2018</t>
  </si>
  <si>
    <t>Jan 24 2018</t>
  </si>
  <si>
    <t>Jan 23 2018</t>
  </si>
  <si>
    <t>Jan 22 2018</t>
  </si>
  <si>
    <t>Jan 19 2018</t>
  </si>
  <si>
    <t>Jan 18 2018</t>
  </si>
  <si>
    <t>Jan 17 2018</t>
  </si>
  <si>
    <t>Jan 16 2018</t>
  </si>
  <si>
    <t>Jan 15 2018</t>
  </si>
  <si>
    <t>Jan 12 2018</t>
  </si>
  <si>
    <t>Jan 11 2018</t>
  </si>
  <si>
    <t>Jan 10 2018</t>
  </si>
  <si>
    <t>Jan 09 2018</t>
  </si>
  <si>
    <t>Jan 08 2018</t>
  </si>
  <si>
    <t>Jan 05 2018</t>
  </si>
  <si>
    <t>Jan 04 2018</t>
  </si>
  <si>
    <t>Jan 03 2018</t>
  </si>
  <si>
    <t>Jan 02 2018</t>
  </si>
  <si>
    <t>Jan 01 2018</t>
  </si>
  <si>
    <t>Dec 29 2017</t>
  </si>
  <si>
    <t>Dec 28 2017</t>
  </si>
  <si>
    <t>Dec 27 2017</t>
  </si>
  <si>
    <t>Dec 26 2017</t>
  </si>
  <si>
    <t>Dec 25 2017</t>
  </si>
  <si>
    <t>Dec 22 2017</t>
  </si>
  <si>
    <t>Dec 21 2017</t>
  </si>
  <si>
    <t>Dec 20 2017</t>
  </si>
  <si>
    <t>Dec 19 2017</t>
  </si>
  <si>
    <t>Dec 18 2017</t>
  </si>
  <si>
    <t>Dec 15 2017</t>
  </si>
  <si>
    <t>Dec 14 2017</t>
  </si>
  <si>
    <t>Dec 13 2017</t>
  </si>
  <si>
    <t>Dec 12 2017</t>
  </si>
  <si>
    <t>Dec 11 2017</t>
  </si>
  <si>
    <t>Dec 08 2017</t>
  </si>
  <si>
    <t>Dec 07 2017</t>
  </si>
  <si>
    <t>Dec 06 2017</t>
  </si>
  <si>
    <t>Dec 05 2017</t>
  </si>
  <si>
    <t>Dec 04 2017</t>
  </si>
  <si>
    <t>Dec 01 2017</t>
  </si>
  <si>
    <t>Nov 30 2017</t>
  </si>
  <si>
    <t>Nov 29 2017</t>
  </si>
  <si>
    <t>Nov 28 2017</t>
  </si>
  <si>
    <t>Nov 27 2017</t>
  </si>
  <si>
    <t>Nov 24 2017</t>
  </si>
  <si>
    <t>Nov 23 2017</t>
  </si>
  <si>
    <t>Nov 22 2017</t>
  </si>
  <si>
    <t>Nov 21 2017</t>
  </si>
  <si>
    <t>Nov 20 2017</t>
  </si>
  <si>
    <t>Nov 17 2017</t>
  </si>
  <si>
    <t>Nov 16 2017</t>
  </si>
  <si>
    <t>Nov 15 2017</t>
  </si>
  <si>
    <t>Nov 14 2017</t>
  </si>
  <si>
    <t>Nov 13 2017</t>
  </si>
  <si>
    <t>Nov 10 2017</t>
  </si>
  <si>
    <t>Nov 09 2017</t>
  </si>
  <si>
    <t>Nov 08 2017</t>
  </si>
  <si>
    <t>Nov 07 2017</t>
  </si>
  <si>
    <t>Nov 06 2017</t>
  </si>
  <si>
    <t>Nov 03 2017</t>
  </si>
  <si>
    <t>Nov 02 2017</t>
  </si>
  <si>
    <t>Nov 01 2017</t>
  </si>
  <si>
    <t>Oct 31 2017</t>
  </si>
  <si>
    <t>Oct 30 2017</t>
  </si>
  <si>
    <t>Oct 27 2017</t>
  </si>
  <si>
    <t>Oct 26 2017</t>
  </si>
  <si>
    <t>Oct 25 2017</t>
  </si>
  <si>
    <t>Oct 24 2017</t>
  </si>
  <si>
    <t>Oct 23 2017</t>
  </si>
  <si>
    <t>Oct 20 2017</t>
  </si>
  <si>
    <t>Oct 19 2017</t>
  </si>
  <si>
    <t>Oct 18 2017</t>
  </si>
  <si>
    <t>Oct 17 2017</t>
  </si>
  <si>
    <t>Oct 16 2017</t>
  </si>
  <si>
    <t>Oct 13 2017</t>
  </si>
  <si>
    <t>Oct 12 2017</t>
  </si>
  <si>
    <t>Oct 11 2017</t>
  </si>
  <si>
    <t>Oct 10 2017</t>
  </si>
  <si>
    <t>Oct 09 2017</t>
  </si>
  <si>
    <t>Oct 06 2017</t>
  </si>
  <si>
    <t>Oct 05 2017</t>
  </si>
  <si>
    <t>Oct 04 2017</t>
  </si>
  <si>
    <t>Oct 03 2017</t>
  </si>
  <si>
    <t>Oct 02 2017</t>
  </si>
  <si>
    <t>Sep 29 2017</t>
  </si>
  <si>
    <t>Sep 28 2017</t>
  </si>
  <si>
    <t>Sep 27 2017</t>
  </si>
  <si>
    <t>Sep 26 2017</t>
  </si>
  <si>
    <t>Sep 25 2017</t>
  </si>
  <si>
    <t>Sep 22 2017</t>
  </si>
  <si>
    <t>Sep 21 2017</t>
  </si>
  <si>
    <t>Sep 20 2017</t>
  </si>
  <si>
    <t>Sep 19 2017</t>
  </si>
  <si>
    <t>Sep 18 2017</t>
  </si>
  <si>
    <t>Sep 15 2017</t>
  </si>
  <si>
    <t>Sep 14 2017</t>
  </si>
  <si>
    <t>Sep 13 2017</t>
  </si>
  <si>
    <t>Sep 12 2017</t>
  </si>
  <si>
    <t>Sep 11 2017</t>
  </si>
  <si>
    <t>Sep 08 2017</t>
  </si>
  <si>
    <t>Sep 07 2017</t>
  </si>
  <si>
    <t>Sep 06 2017</t>
  </si>
  <si>
    <t>Sep 05 2017</t>
  </si>
  <si>
    <t>Sep 04 2017</t>
  </si>
  <si>
    <t>Sep 01 2017</t>
  </si>
  <si>
    <t>Aug 31 2017</t>
  </si>
  <si>
    <t>Aug 30 2017</t>
  </si>
  <si>
    <t>Aug 29 2017</t>
  </si>
  <si>
    <t>Aug 28 2017</t>
  </si>
  <si>
    <t>Aug 25 2017</t>
  </si>
  <si>
    <t>Aug 24 2017</t>
  </si>
  <si>
    <t>Aug 23 2017</t>
  </si>
  <si>
    <t>Aug 22 2017</t>
  </si>
  <si>
    <t>Aug 21 2017</t>
  </si>
  <si>
    <t>Aug 18 2017</t>
  </si>
  <si>
    <t>Aug 17 2017</t>
  </si>
  <si>
    <t>Aug 16 2017</t>
  </si>
  <si>
    <t>Aug 15 2017</t>
  </si>
  <si>
    <t>Aug 14 2017</t>
  </si>
  <si>
    <t>Aug 11 2017</t>
  </si>
  <si>
    <t>Aug 10 2017</t>
  </si>
  <si>
    <t>Aug 09 2017</t>
  </si>
  <si>
    <t>Aug 08 2017</t>
  </si>
  <si>
    <t>Aug 07 2017</t>
  </si>
  <si>
    <t>Aug 04 2017</t>
  </si>
  <si>
    <t>Aug 03 2017</t>
  </si>
  <si>
    <t>Aug 02 2017</t>
  </si>
  <si>
    <t>Aug 01 2017</t>
  </si>
  <si>
    <t>Jul 31 2017</t>
  </si>
  <si>
    <t>Jul 28 2017</t>
  </si>
  <si>
    <t>Jul 27 2017</t>
  </si>
  <si>
    <t>Jul 26 2017</t>
  </si>
  <si>
    <t>Jul 25 2017</t>
  </si>
  <si>
    <t>Jul 24 2017</t>
  </si>
  <si>
    <t>Jul 21 2017</t>
  </si>
  <si>
    <t>Jul 20 2017</t>
  </si>
  <si>
    <t>Jul 19 2017</t>
  </si>
  <si>
    <t>Jul 18 2017</t>
  </si>
  <si>
    <t>Jul 17 2017</t>
  </si>
  <si>
    <t>Jul 14 2017</t>
  </si>
  <si>
    <t>Jul 13 2017</t>
  </si>
  <si>
    <t>Jul 12 2017</t>
  </si>
  <si>
    <t>Jul 11 2017</t>
  </si>
  <si>
    <t>Jul 10 2017</t>
  </si>
  <si>
    <t>Jul 07 2017</t>
  </si>
  <si>
    <t>Jul 06 2017</t>
  </si>
  <si>
    <t>Jul 05 2017</t>
  </si>
  <si>
    <t>Jul 04 2017</t>
  </si>
  <si>
    <t>Jul 03 2017</t>
  </si>
  <si>
    <t>Jun 30 2017</t>
  </si>
  <si>
    <t>Jun 29 2017</t>
  </si>
  <si>
    <t>Jun 28 2017</t>
  </si>
  <si>
    <t>Jun 27 2017</t>
  </si>
  <si>
    <t>Jun 26 2017</t>
  </si>
  <si>
    <t>Jun 23 2017</t>
  </si>
  <si>
    <t>Jun 22 2017</t>
  </si>
  <si>
    <t>Jun 21 2017</t>
  </si>
  <si>
    <t>Jun 20 2017</t>
  </si>
  <si>
    <t>Jun 19 2017</t>
  </si>
  <si>
    <t>Jun 16 2017</t>
  </si>
  <si>
    <t>Jun 15 2017</t>
  </si>
  <si>
    <t>Jun 14 2017</t>
  </si>
  <si>
    <t>Jun 13 2017</t>
  </si>
  <si>
    <t>Jun 12 2017</t>
  </si>
  <si>
    <t>Jun 09 2017</t>
  </si>
  <si>
    <t>Jun 08 2017</t>
  </si>
  <si>
    <t>Jun 07 2017</t>
  </si>
  <si>
    <t>Jun 06 2017</t>
  </si>
  <si>
    <t>Jun 05 2017</t>
  </si>
  <si>
    <t>Jun 02 2017</t>
  </si>
  <si>
    <t>Jun 01 2017</t>
  </si>
  <si>
    <t>May 31 2017</t>
  </si>
  <si>
    <t>May 30 2017</t>
  </si>
  <si>
    <t>May 29 2017</t>
  </si>
  <si>
    <t>May 26 2017</t>
  </si>
  <si>
    <t>May 24 2017</t>
  </si>
  <si>
    <t>May 23 2017</t>
  </si>
  <si>
    <t>May 22 2017</t>
  </si>
  <si>
    <t>May 19 2017</t>
  </si>
  <si>
    <t>May 18 2017</t>
  </si>
  <si>
    <t>May 17 2017</t>
  </si>
  <si>
    <t>May 16 2017</t>
  </si>
  <si>
    <t>May 15 2017</t>
  </si>
  <si>
    <t>May 12 2017</t>
  </si>
  <si>
    <t>May 10 2017</t>
  </si>
  <si>
    <t>May 09 2017</t>
  </si>
  <si>
    <t>May 08 2017</t>
  </si>
  <si>
    <t>May 05 2017</t>
  </si>
  <si>
    <t>May 04 2017</t>
  </si>
  <si>
    <t>May 03 2017</t>
  </si>
  <si>
    <t>May 02 2017</t>
  </si>
  <si>
    <t>Apr 28 2017</t>
  </si>
  <si>
    <t>Apr 27 2017</t>
  </si>
  <si>
    <t>Apr 26 2017</t>
  </si>
  <si>
    <t>Apr 25 2017</t>
  </si>
  <si>
    <t>Apr 21 2017</t>
  </si>
  <si>
    <t>Apr 20 2017</t>
  </si>
  <si>
    <t>Apr 19 2017</t>
  </si>
  <si>
    <t>Apr 18 2017</t>
  </si>
  <si>
    <t>Apr 17 2017</t>
  </si>
  <si>
    <t>Apr 13 2017</t>
  </si>
  <si>
    <t>Apr 12 2017</t>
  </si>
  <si>
    <t>Apr 11 2017</t>
  </si>
  <si>
    <t>Apr 10 2017</t>
  </si>
  <si>
    <t>Apr 07 2017</t>
  </si>
  <si>
    <t>Apr 06 2017</t>
  </si>
  <si>
    <t>Apr 05 2017</t>
  </si>
  <si>
    <t>Apr 04 2017</t>
  </si>
  <si>
    <t>Apr 03 2017</t>
  </si>
  <si>
    <t>Mar 31 2017</t>
  </si>
  <si>
    <t>Mar 30 2017</t>
  </si>
  <si>
    <t>Mar 29 2017</t>
  </si>
  <si>
    <t>Mar 27 2017</t>
  </si>
  <si>
    <t>Mar 24 2017</t>
  </si>
  <si>
    <t>Mar 23 2017</t>
  </si>
  <si>
    <t>Mar 22 2017</t>
  </si>
  <si>
    <t>Mar 21 2017</t>
  </si>
  <si>
    <t>Mar 20 2017</t>
  </si>
  <si>
    <t>Mar 17 2017</t>
  </si>
  <si>
    <t>Mar 16 2017</t>
  </si>
  <si>
    <t>Mar 15 2017</t>
  </si>
  <si>
    <t>Mar 14 2017</t>
  </si>
  <si>
    <t>Mar 13 2017</t>
  </si>
  <si>
    <t>Mar 10 2017</t>
  </si>
  <si>
    <t>Mar 09 2017</t>
  </si>
  <si>
    <t>Mar 08 2017</t>
  </si>
  <si>
    <t>Mar 07 2017</t>
  </si>
  <si>
    <t>Mar 06 2017</t>
  </si>
  <si>
    <t>Mar 03 2017</t>
  </si>
  <si>
    <t>Mar 02 2017</t>
  </si>
  <si>
    <t>Mar 01 2017</t>
  </si>
  <si>
    <t>Feb 28 2017</t>
  </si>
  <si>
    <t>Feb 27 2017</t>
  </si>
  <si>
    <t>Feb 24 2017</t>
  </si>
  <si>
    <t>Feb 23 2017</t>
  </si>
  <si>
    <t>Feb 22 2017</t>
  </si>
  <si>
    <t>Feb 21 2017</t>
  </si>
  <si>
    <t>Feb 20 2017</t>
  </si>
  <si>
    <t>Feb 17 2017</t>
  </si>
  <si>
    <t>Feb 16 2017</t>
  </si>
  <si>
    <t>Feb 15 2017</t>
  </si>
  <si>
    <t>Feb 14 2017</t>
  </si>
  <si>
    <t>Feb 13 2017</t>
  </si>
  <si>
    <t>Feb 10 2017</t>
  </si>
  <si>
    <t>Feb 09 2017</t>
  </si>
  <si>
    <t>Feb 08 2017</t>
  </si>
  <si>
    <t>Feb 07 2017</t>
  </si>
  <si>
    <t>Feb 06 2017</t>
  </si>
  <si>
    <t>Feb 03 2017</t>
  </si>
  <si>
    <t>Feb 02 2017</t>
  </si>
  <si>
    <t>Feb 01 2017</t>
  </si>
  <si>
    <t>Jan 31 2017</t>
  </si>
  <si>
    <t>Jan 30 2017</t>
  </si>
  <si>
    <t>Jan 27 2017</t>
  </si>
  <si>
    <t>Jan 26 2017</t>
  </si>
  <si>
    <t>Jan 25 2017</t>
  </si>
  <si>
    <t>Jan 24 2017</t>
  </si>
  <si>
    <t>Jan 23 2017</t>
  </si>
  <si>
    <t>Jan 20 2017</t>
  </si>
  <si>
    <t>Jan 19 2017</t>
  </si>
  <si>
    <t>Jan 18 2017</t>
  </si>
  <si>
    <t>Jan 17 2017</t>
  </si>
  <si>
    <t>Jan 16 2017</t>
  </si>
  <si>
    <t>Jan 13 2017</t>
  </si>
  <si>
    <t>Jan 12 2017</t>
  </si>
  <si>
    <t>Jan 11 2017</t>
  </si>
  <si>
    <t>Jan 10 2017</t>
  </si>
  <si>
    <t>Jan 09 2017</t>
  </si>
  <si>
    <t>Jan 06 2017</t>
  </si>
  <si>
    <t>Jan 05 2017</t>
  </si>
  <si>
    <t>Jan 04 2017</t>
  </si>
  <si>
    <t>Jan 03 2017</t>
  </si>
  <si>
    <t>Jan 02 2017</t>
  </si>
  <si>
    <t>Dec 30 2016</t>
  </si>
  <si>
    <t>Dec 29 2016</t>
  </si>
  <si>
    <t>Dec 28 2016</t>
  </si>
  <si>
    <t>Dec 27 2016</t>
  </si>
  <si>
    <t>Dec 23 2016</t>
  </si>
  <si>
    <t>Dec 22 2016</t>
  </si>
  <si>
    <t>Dec 21 2016</t>
  </si>
  <si>
    <t>Dec 20 2016</t>
  </si>
  <si>
    <t>Dec 19 2016</t>
  </si>
  <si>
    <t>Dec 16 2016</t>
  </si>
  <si>
    <t>Dec 15 2016</t>
  </si>
  <si>
    <t>Dec 14 2016</t>
  </si>
  <si>
    <t>Dec 13 2016</t>
  </si>
  <si>
    <t>Dec 09 2016</t>
  </si>
  <si>
    <t>Dec 08 2016</t>
  </si>
  <si>
    <t>Dec 07 2016</t>
  </si>
  <si>
    <t>Dec 06 2016</t>
  </si>
  <si>
    <t>Dec 05 2016</t>
  </si>
  <si>
    <t>Dec 02 2016</t>
  </si>
  <si>
    <t>Dec 01 2016</t>
  </si>
  <si>
    <t>Nov 30 2016</t>
  </si>
  <si>
    <t>Nov 29 2016</t>
  </si>
  <si>
    <t>Nov 28 2016</t>
  </si>
  <si>
    <t>Nov 25 2016</t>
  </si>
  <si>
    <t>Nov 24 2016</t>
  </si>
  <si>
    <t>Nov 23 2016</t>
  </si>
  <si>
    <t>Nov 22 2016</t>
  </si>
  <si>
    <t>Nov 21 2016</t>
  </si>
  <si>
    <t>Nov 18 2016</t>
  </si>
  <si>
    <t>Nov 17 2016</t>
  </si>
  <si>
    <t>Nov 16 2016</t>
  </si>
  <si>
    <t>Nov 15 2016</t>
  </si>
  <si>
    <t>Nov 14 2016</t>
  </si>
  <si>
    <t>Nov 11 2016</t>
  </si>
  <si>
    <t>Nov 10 2016</t>
  </si>
  <si>
    <t>Nov 09 2016</t>
  </si>
  <si>
    <t>Nov 08 2016</t>
  </si>
  <si>
    <t>Nov 07 2016</t>
  </si>
  <si>
    <t>Nov 04 2016</t>
  </si>
  <si>
    <t>Nov 03 2016</t>
  </si>
  <si>
    <t>Nov 02 2016</t>
  </si>
  <si>
    <t>Nov 01 2016</t>
  </si>
  <si>
    <t>Oct 31 2016</t>
  </si>
  <si>
    <t>Oct 28 2016</t>
  </si>
  <si>
    <t>Oct 27 2016</t>
  </si>
  <si>
    <t>Oct 26 2016</t>
  </si>
  <si>
    <t>Oct 25 2016</t>
  </si>
  <si>
    <t>Oct 24 2016</t>
  </si>
  <si>
    <t>Oct 21 2016</t>
  </si>
  <si>
    <t>Oct 20 2016</t>
  </si>
  <si>
    <t>Oct 19 2016</t>
  </si>
  <si>
    <t>Oct 18 2016</t>
  </si>
  <si>
    <t>Oct 17 2016</t>
  </si>
  <si>
    <t>Oct 14 2016</t>
  </si>
  <si>
    <t>Oct 13 2016</t>
  </si>
  <si>
    <t>Oct 12 2016</t>
  </si>
  <si>
    <t>Oct 11 2016</t>
  </si>
  <si>
    <t>Oct 10 2016</t>
  </si>
  <si>
    <t>Oct 07 2016</t>
  </si>
  <si>
    <t>Oct 06 2016</t>
  </si>
  <si>
    <t>Oct 05 2016</t>
  </si>
  <si>
    <t>Oct 04 2016</t>
  </si>
  <si>
    <t>Oct 03 2016</t>
  </si>
  <si>
    <t>Sep 30 2016</t>
  </si>
  <si>
    <t>Sep 29 2016</t>
  </si>
  <si>
    <t>Sep 28 2016</t>
  </si>
  <si>
    <t>Sep 27 2016</t>
  </si>
  <si>
    <t>Sep 26 2016</t>
  </si>
  <si>
    <t>Sep 23 2016</t>
  </si>
  <si>
    <t>Sep 22 2016</t>
  </si>
  <si>
    <t>Sep 21 2016</t>
  </si>
  <si>
    <t>Sep 20 2016</t>
  </si>
  <si>
    <t>Sep 19 2016</t>
  </si>
  <si>
    <t>Sep 16 2016</t>
  </si>
  <si>
    <t>Sep 15 2016</t>
  </si>
  <si>
    <t>Sep 14 2016</t>
  </si>
  <si>
    <t>Sep 13 2016</t>
  </si>
  <si>
    <t>Sep 09 2016</t>
  </si>
  <si>
    <t>Sep 08 2016</t>
  </si>
  <si>
    <t>Sep 07 2016</t>
  </si>
  <si>
    <t>Sep 06 2016</t>
  </si>
  <si>
    <t>Sep 05 2016</t>
  </si>
  <si>
    <t>Sep 02 2016</t>
  </si>
  <si>
    <t>Sep 01 2016</t>
  </si>
  <si>
    <t>Aug 31 2016</t>
  </si>
  <si>
    <t>Aug 30 2016</t>
  </si>
  <si>
    <t>Aug 29 2016</t>
  </si>
  <si>
    <t>Aug 26 2016</t>
  </si>
  <si>
    <t>Aug 25 2016</t>
  </si>
  <si>
    <t>Aug 24 2016</t>
  </si>
  <si>
    <t>Aug 23 2016</t>
  </si>
  <si>
    <t>Aug 22 2016</t>
  </si>
  <si>
    <t>Aug 19 2016</t>
  </si>
  <si>
    <t>Aug 18 2016</t>
  </si>
  <si>
    <t>Aug 16 2016</t>
  </si>
  <si>
    <t>Aug 15 2016</t>
  </si>
  <si>
    <t>Aug 12 2016</t>
  </si>
  <si>
    <t>Aug 11 2016</t>
  </si>
  <si>
    <t>Aug 10 2016</t>
  </si>
  <si>
    <t>Aug 09 2016</t>
  </si>
  <si>
    <t>Aug 08 2016</t>
  </si>
  <si>
    <t>Aug 05 2016</t>
  </si>
  <si>
    <t>Aug 04 2016</t>
  </si>
  <si>
    <t>Aug 03 2016</t>
  </si>
  <si>
    <t>Aug 02 2016</t>
  </si>
  <si>
    <t>Aug 01 2016</t>
  </si>
  <si>
    <t>Jul 29 2016</t>
  </si>
  <si>
    <t>Jul 28 2016</t>
  </si>
  <si>
    <t>Jul 27 2016</t>
  </si>
  <si>
    <t>Jul 26 2016</t>
  </si>
  <si>
    <t>Jul 25 2016</t>
  </si>
  <si>
    <t>Jul 22 2016</t>
  </si>
  <si>
    <t>Jul 21 2016</t>
  </si>
  <si>
    <t>Jul 20 2016</t>
  </si>
  <si>
    <t>Jul 19 2016</t>
  </si>
  <si>
    <t>Jul 18 2016</t>
  </si>
  <si>
    <t>Jul 15 2016</t>
  </si>
  <si>
    <t>Jul 14 2016</t>
  </si>
  <si>
    <t>Jul 13 2016</t>
  </si>
  <si>
    <t>Jul 12 2016</t>
  </si>
  <si>
    <t>Jul 11 2016</t>
  </si>
  <si>
    <t>Jul 01 2016</t>
  </si>
  <si>
    <t>Jun 30 2016</t>
  </si>
  <si>
    <t>Jun 29 2016</t>
  </si>
  <si>
    <t>Jun 28 2016</t>
  </si>
  <si>
    <t>Jun 27 2016</t>
  </si>
  <si>
    <t>Jun 24 2016</t>
  </si>
  <si>
    <t>Jun 23 2016</t>
  </si>
  <si>
    <t>Jun 22 2016</t>
  </si>
  <si>
    <t>Jun 21 2016</t>
  </si>
  <si>
    <t>Jun 20 2016</t>
  </si>
  <si>
    <t>Jun 17 2016</t>
  </si>
  <si>
    <t>Jun 16 2016</t>
  </si>
  <si>
    <t>Jun 15 2016</t>
  </si>
  <si>
    <t>Jun 14 2016</t>
  </si>
  <si>
    <t>Jun 13 2016</t>
  </si>
  <si>
    <t>Jun 10 2016</t>
  </si>
  <si>
    <t>Jun 09 2016</t>
  </si>
  <si>
    <t>Jun 08 2016</t>
  </si>
  <si>
    <t>Jun 07 2016</t>
  </si>
  <si>
    <t>Jun 06 2016</t>
  </si>
  <si>
    <t>Jun 03 2016</t>
  </si>
  <si>
    <t>Jun 02 2016</t>
  </si>
  <si>
    <t>Jun 01 2016</t>
  </si>
  <si>
    <t>May 31 2016</t>
  </si>
  <si>
    <t>May 30 2016</t>
  </si>
  <si>
    <t>May 27 2016</t>
  </si>
  <si>
    <t>May 26 2016</t>
  </si>
  <si>
    <t>May 25 2016</t>
  </si>
  <si>
    <t>May 24 2016</t>
  </si>
  <si>
    <t>May 23 2016</t>
  </si>
  <si>
    <t>May 20 2016</t>
  </si>
  <si>
    <t>May 19 2016</t>
  </si>
  <si>
    <t>May 18 2016</t>
  </si>
  <si>
    <t>May 17 2016</t>
  </si>
  <si>
    <t>May 16 2016</t>
  </si>
  <si>
    <t>May 13 2016</t>
  </si>
  <si>
    <t>May 12 2016</t>
  </si>
  <si>
    <t>May 11 2016</t>
  </si>
  <si>
    <t>May 10 2016</t>
  </si>
  <si>
    <t>May 09 2016</t>
  </si>
  <si>
    <t>May 04 2016</t>
  </si>
  <si>
    <t>May 03 2016</t>
  </si>
  <si>
    <t>May 02 2016</t>
  </si>
  <si>
    <t>Apr 29 2016</t>
  </si>
  <si>
    <t>Apr 28 2016</t>
  </si>
  <si>
    <t>Apr 27 2016</t>
  </si>
  <si>
    <t>Apr 26 2016</t>
  </si>
  <si>
    <t>Apr 25 2016</t>
  </si>
  <si>
    <t>Apr 22 2016</t>
  </si>
  <si>
    <t>Apr 21 2016</t>
  </si>
  <si>
    <t>Apr 20 2016</t>
  </si>
  <si>
    <t>Apr 19 2016</t>
  </si>
  <si>
    <t>Apr 18 2016</t>
  </si>
  <si>
    <t>Apr 15 2016</t>
  </si>
  <si>
    <t>Apr 14 2016</t>
  </si>
  <si>
    <t>Apr 13 2016</t>
  </si>
  <si>
    <t>Apr 12 2016</t>
  </si>
  <si>
    <t>Apr 11 2016</t>
  </si>
  <si>
    <t>Apr 08 2016</t>
  </si>
  <si>
    <t>Apr 07 2016</t>
  </si>
  <si>
    <t>Apr 06 2016</t>
  </si>
  <si>
    <t>Apr 05 2016</t>
  </si>
  <si>
    <t>Apr 04 2016</t>
  </si>
  <si>
    <t>Apr 01 2016</t>
  </si>
  <si>
    <t>Mar 31 2016</t>
  </si>
  <si>
    <t>Mar 30 2016</t>
  </si>
  <si>
    <t>Mar 29 2016</t>
  </si>
  <si>
    <t>Mar 28 2016</t>
  </si>
  <si>
    <t>Mar 24 2016</t>
  </si>
  <si>
    <t>Mar 23 2016</t>
  </si>
  <si>
    <t>Mar 22 2016</t>
  </si>
  <si>
    <t>Mar 21 2016</t>
  </si>
  <si>
    <t>Mar 18 2016</t>
  </si>
  <si>
    <t>Mar 17 2016</t>
  </si>
  <si>
    <t>Mar 16 2016</t>
  </si>
  <si>
    <t>Mar 15 2016</t>
  </si>
  <si>
    <t>Mar 14 2016</t>
  </si>
  <si>
    <t>Mar 11 2016</t>
  </si>
  <si>
    <t>Mar 10 2016</t>
  </si>
  <si>
    <t>Mar 08 2016</t>
  </si>
  <si>
    <t>Mar 07 2016</t>
  </si>
  <si>
    <t>Mar 04 2016</t>
  </si>
  <si>
    <t>Mar 03 2016</t>
  </si>
  <si>
    <t>Mar 02 2016</t>
  </si>
  <si>
    <t>Mar 01 2016</t>
  </si>
  <si>
    <t>Feb 29 2016</t>
  </si>
  <si>
    <t>Feb 26 2016</t>
  </si>
  <si>
    <t>Feb 25 2016</t>
  </si>
  <si>
    <t>Feb 24 2016</t>
  </si>
  <si>
    <t>Feb 23 2016</t>
  </si>
  <si>
    <t>Feb 22 2016</t>
  </si>
  <si>
    <t>Feb 19 2016</t>
  </si>
  <si>
    <t>Feb 18 2016</t>
  </si>
  <si>
    <t>Feb 17 2016</t>
  </si>
  <si>
    <t>Feb 16 2016</t>
  </si>
  <si>
    <t>Feb 15 2016</t>
  </si>
  <si>
    <t>Feb 12 2016</t>
  </si>
  <si>
    <t>Feb 11 2016</t>
  </si>
  <si>
    <t>Feb 10 2016</t>
  </si>
  <si>
    <t>Feb 09 2016</t>
  </si>
  <si>
    <t>Feb 05 2016</t>
  </si>
  <si>
    <t>Feb 04 2016</t>
  </si>
  <si>
    <t>Feb 03 2016</t>
  </si>
  <si>
    <t>Feb 02 2016</t>
  </si>
  <si>
    <t>Feb 01 2016</t>
  </si>
  <si>
    <t>Jan 29 2016</t>
  </si>
  <si>
    <t>Jan 28 2016</t>
  </si>
  <si>
    <t>Jan 27 2016</t>
  </si>
  <si>
    <t>Jan 26 2016</t>
  </si>
  <si>
    <t>Jan 25 2016</t>
  </si>
  <si>
    <t>Jan 22 2016</t>
  </si>
  <si>
    <t>Jan 21 2016</t>
  </si>
  <si>
    <t>Jan 20 2016</t>
  </si>
  <si>
    <t>Jan 19 2016</t>
  </si>
  <si>
    <t>Jan 18 2016</t>
  </si>
  <si>
    <t>Jan 15 2016</t>
  </si>
  <si>
    <t>Jan 14 2016</t>
  </si>
  <si>
    <t>Jan 13 2016</t>
  </si>
  <si>
    <t>Jan 12 2016</t>
  </si>
  <si>
    <t>Jan 11 2016</t>
  </si>
  <si>
    <t>Jan 08 2016</t>
  </si>
  <si>
    <t>Jan 07 2016</t>
  </si>
  <si>
    <t>Jan 06 2016</t>
  </si>
  <si>
    <t>Jan 05 2016</t>
  </si>
  <si>
    <t>Jan 04 2016</t>
  </si>
  <si>
    <t>Dec 30 2015</t>
  </si>
  <si>
    <t>Dec 29 2015</t>
  </si>
  <si>
    <t>Dec 28 2015</t>
  </si>
  <si>
    <t>Dec 23 2015</t>
  </si>
  <si>
    <t>Dec 22 2015</t>
  </si>
  <si>
    <t>Dec 21 2015</t>
  </si>
  <si>
    <t>Dec 18 2015</t>
  </si>
  <si>
    <t>Dec 17 2015</t>
  </si>
  <si>
    <t>Dec 16 2015</t>
  </si>
  <si>
    <t>Dec 15 2015</t>
  </si>
  <si>
    <t>Dec 14 2015</t>
  </si>
  <si>
    <t>Dec 11 2015</t>
  </si>
  <si>
    <t>Dec 10 2015</t>
  </si>
  <si>
    <t>Dec 09 2015</t>
  </si>
  <si>
    <t>Dec 08 2015</t>
  </si>
  <si>
    <t>Dec 07 2015</t>
  </si>
  <si>
    <t>Dec 04 2015</t>
  </si>
  <si>
    <t>Dec 03 2015</t>
  </si>
  <si>
    <t>Dec 02 2015</t>
  </si>
  <si>
    <t>Dec 01 2015</t>
  </si>
  <si>
    <t>Nov 30 2015</t>
  </si>
  <si>
    <t>Nov 27 2015</t>
  </si>
  <si>
    <t>Nov 26 2015</t>
  </si>
  <si>
    <t>Nov 25 2015</t>
  </si>
  <si>
    <t>Nov 24 2015</t>
  </si>
  <si>
    <t>Nov 23 2015</t>
  </si>
  <si>
    <t>Nov 20 2015</t>
  </si>
  <si>
    <t>Nov 19 2015</t>
  </si>
  <si>
    <t>Nov 18 2015</t>
  </si>
  <si>
    <t>Nov 17 2015</t>
  </si>
  <si>
    <t>Nov 16 2015</t>
  </si>
  <si>
    <t>Nov 13 2015</t>
  </si>
  <si>
    <t>Nov 12 2015</t>
  </si>
  <si>
    <t>Nov 11 2015</t>
  </si>
  <si>
    <t>Nov 10 2015</t>
  </si>
  <si>
    <t>Nov 09 2015</t>
  </si>
  <si>
    <t>Nov 06 2015</t>
  </si>
  <si>
    <t>Nov 05 2015</t>
  </si>
  <si>
    <t>Nov 04 2015</t>
  </si>
  <si>
    <t>Nov 03 2015</t>
  </si>
  <si>
    <t>Nov 02 2015</t>
  </si>
  <si>
    <t>Oct 30 2015</t>
  </si>
  <si>
    <t>Oct 29 2015</t>
  </si>
  <si>
    <t>Oct 28 2015</t>
  </si>
  <si>
    <t>Oct 27 2015</t>
  </si>
  <si>
    <t>Oct 26 2015</t>
  </si>
  <si>
    <t>Oct 23 2015</t>
  </si>
  <si>
    <t>Oct 22 2015</t>
  </si>
  <si>
    <t>Oct 21 2015</t>
  </si>
  <si>
    <t>Oct 20 2015</t>
  </si>
  <si>
    <t>Oct 19 2015</t>
  </si>
  <si>
    <t>Oct 16 2015</t>
  </si>
  <si>
    <t>Oct 15 2015</t>
  </si>
  <si>
    <t>Oct 13 2015</t>
  </si>
  <si>
    <t>Oct 12 2015</t>
  </si>
  <si>
    <t>Oct 09 2015</t>
  </si>
  <si>
    <t>Oct 08 2015</t>
  </si>
  <si>
    <t>Oct 07 2015</t>
  </si>
  <si>
    <t>Oct 06 2015</t>
  </si>
  <si>
    <t>Oct 05 2015</t>
  </si>
  <si>
    <t>Oct 02 2015</t>
  </si>
  <si>
    <t>Oct 01 2015</t>
  </si>
  <si>
    <t>Sep 30 2015</t>
  </si>
  <si>
    <t>Sep 29 2015</t>
  </si>
  <si>
    <t>Sep 28 2015</t>
  </si>
  <si>
    <t>Sep 25 2015</t>
  </si>
  <si>
    <t>Sep 23 2015</t>
  </si>
  <si>
    <t>Sep 22 2015</t>
  </si>
  <si>
    <t>Sep 21 2015</t>
  </si>
  <si>
    <t>Sep 18 2015</t>
  </si>
  <si>
    <t>Sep 17 2015</t>
  </si>
  <si>
    <t>Sep 16 2015</t>
  </si>
  <si>
    <t>Sep 15 2015</t>
  </si>
  <si>
    <t>Sep 14 2015</t>
  </si>
  <si>
    <t>Sep 11 2015</t>
  </si>
  <si>
    <t>Sep 10 2015</t>
  </si>
  <si>
    <t>Sep 09 2015</t>
  </si>
  <si>
    <t>Sep 08 2015</t>
  </si>
  <si>
    <t>Sep 07 2015</t>
  </si>
  <si>
    <t>Sep 04 2015</t>
  </si>
  <si>
    <t>Sep 03 2015</t>
  </si>
  <si>
    <t>Sep 02 2015</t>
  </si>
  <si>
    <t>Sep 01 2015</t>
  </si>
  <si>
    <t>Aug 31 2015</t>
  </si>
  <si>
    <t>Aug 28 2015</t>
  </si>
  <si>
    <t>Aug 27 2015</t>
  </si>
  <si>
    <t>Aug 26 2015</t>
  </si>
  <si>
    <t>Aug 25 2015</t>
  </si>
  <si>
    <t>Aug 24 2015</t>
  </si>
  <si>
    <t>Aug 21 2015</t>
  </si>
  <si>
    <t>Aug 20 2015</t>
  </si>
  <si>
    <t>Aug 19 2015</t>
  </si>
  <si>
    <t>Aug 18 2015</t>
  </si>
  <si>
    <t>Aug 14 2015</t>
  </si>
  <si>
    <t>Aug 13 2015</t>
  </si>
  <si>
    <t>Aug 12 2015</t>
  </si>
  <si>
    <t>Aug 11 2015</t>
  </si>
  <si>
    <t>Aug 10 2015</t>
  </si>
  <si>
    <t>Aug 07 2015</t>
  </si>
  <si>
    <t>Aug 06 2015</t>
  </si>
  <si>
    <t>Aug 05 2015</t>
  </si>
  <si>
    <t>Aug 04 2015</t>
  </si>
  <si>
    <t>Aug 03 2015</t>
  </si>
  <si>
    <t>Jul 31 2015</t>
  </si>
  <si>
    <t>Jul 30 2015</t>
  </si>
  <si>
    <t>Jul 29 2015</t>
  </si>
  <si>
    <t>Jul 28 2015</t>
  </si>
  <si>
    <t>Jul 27 2015</t>
  </si>
  <si>
    <t>Jul 24 2015</t>
  </si>
  <si>
    <t>Jul 23 2015</t>
  </si>
  <si>
    <t>Jul 22 2015</t>
  </si>
  <si>
    <t>Jul 15 2015</t>
  </si>
  <si>
    <t>Jul 14 2015</t>
  </si>
  <si>
    <t>Jul 13 2015</t>
  </si>
  <si>
    <t>Jul 10 2015</t>
  </si>
  <si>
    <t>Jul 09 2015</t>
  </si>
  <si>
    <t>Jul 08 2015</t>
  </si>
  <si>
    <t>Jul 07 2015</t>
  </si>
  <si>
    <t>Jul 06 2015</t>
  </si>
  <si>
    <t>Jul 03 2015</t>
  </si>
  <si>
    <t>Jul 02 2015</t>
  </si>
  <si>
    <t>Jul 01 2015</t>
  </si>
  <si>
    <t>Jun 30 2015</t>
  </si>
  <si>
    <t>Jun 29 2015</t>
  </si>
  <si>
    <t>Jun 26 2015</t>
  </si>
  <si>
    <t>Jun 25 2015</t>
  </si>
  <si>
    <t>Jun 24 2015</t>
  </si>
  <si>
    <t>Jun 23 2015</t>
  </si>
  <si>
    <t>Jun 22 2015</t>
  </si>
  <si>
    <t>Jun 19 2015</t>
  </si>
  <si>
    <t>Jun 18 2015</t>
  </si>
  <si>
    <t>Jun 17 2015</t>
  </si>
  <si>
    <t>Jun 16 2015</t>
  </si>
  <si>
    <t>Jun 15 2015</t>
  </si>
  <si>
    <t>Jun 12 2015</t>
  </si>
  <si>
    <t>Jun 11 2015</t>
  </si>
  <si>
    <t>Jun 10 2015</t>
  </si>
  <si>
    <t>Jun 09 2015</t>
  </si>
  <si>
    <t>Jun 08 2015</t>
  </si>
  <si>
    <t>Jun 05 2015</t>
  </si>
  <si>
    <t>Jun 04 2015</t>
  </si>
  <si>
    <t>Jun 03 2015</t>
  </si>
  <si>
    <t>Jun 01 2015</t>
  </si>
  <si>
    <t>May 29 2015</t>
  </si>
  <si>
    <t>May 28 2015</t>
  </si>
  <si>
    <t>May 27 2015</t>
  </si>
  <si>
    <t>May 26 2015</t>
  </si>
  <si>
    <t>May 25 2015</t>
  </si>
  <si>
    <t>May 22 2015</t>
  </si>
  <si>
    <t>May 21 2015</t>
  </si>
  <si>
    <t>May 20 2015</t>
  </si>
  <si>
    <t>May 19 2015</t>
  </si>
  <si>
    <t>May 18 2015</t>
  </si>
  <si>
    <t>May 15 2015</t>
  </si>
  <si>
    <t>May 13 2015</t>
  </si>
  <si>
    <t>May 12 2015</t>
  </si>
  <si>
    <t>May 11 2015</t>
  </si>
  <si>
    <t>May 08 2015</t>
  </si>
  <si>
    <t>May 07 2015</t>
  </si>
  <si>
    <t>May 06 2015</t>
  </si>
  <si>
    <t>May 05 2015</t>
  </si>
  <si>
    <t>May 04 2015</t>
  </si>
  <si>
    <t>Apr 30 2015</t>
  </si>
  <si>
    <t>Apr 29 2015</t>
  </si>
  <si>
    <t>Apr 28 2015</t>
  </si>
  <si>
    <t>Apr 27 2015</t>
  </si>
  <si>
    <t>Apr 24 2015</t>
  </si>
  <si>
    <t>Apr 23 2015</t>
  </si>
  <si>
    <t>Apr 22 2015</t>
  </si>
  <si>
    <t>Apr 21 2015</t>
  </si>
  <si>
    <t>Apr 20 2015</t>
  </si>
  <si>
    <t>Apr 17 2015</t>
  </si>
  <si>
    <t>Apr 16 2015</t>
  </si>
  <si>
    <t>Apr 15 2015</t>
  </si>
  <si>
    <t>Apr 14 2015</t>
  </si>
  <si>
    <t>Apr 13 2015</t>
  </si>
  <si>
    <t>Apr 10 2015</t>
  </si>
  <si>
    <t>Apr 09 2015</t>
  </si>
  <si>
    <t>Apr 08 2015</t>
  </si>
  <si>
    <t>Apr 07 2015</t>
  </si>
  <si>
    <t>Apr 06 2015</t>
  </si>
  <si>
    <t>Apr 02 2015</t>
  </si>
  <si>
    <t>Apr 01 2015</t>
  </si>
  <si>
    <t>Mar 31 2015</t>
  </si>
  <si>
    <t>Mar 30 2015</t>
  </si>
  <si>
    <t>Mar 27 2015</t>
  </si>
  <si>
    <t>Mar 26 2015</t>
  </si>
  <si>
    <t>Mar 25 2015</t>
  </si>
  <si>
    <t>Mar 24 2015</t>
  </si>
  <si>
    <t>Mar 23 2015</t>
  </si>
  <si>
    <t>Mar 20 2015</t>
  </si>
  <si>
    <t>Mar 19 2015</t>
  </si>
  <si>
    <t>Mar 18 2015</t>
  </si>
  <si>
    <t>Mar 17 2015</t>
  </si>
  <si>
    <t>Mar 16 2015</t>
  </si>
  <si>
    <t>Mar 13 2015</t>
  </si>
  <si>
    <t>Mar 12 2015</t>
  </si>
  <si>
    <t>Mar 11 2015</t>
  </si>
  <si>
    <t>Mar 10 2015</t>
  </si>
  <si>
    <t>Mar 09 2015</t>
  </si>
  <si>
    <t>Mar 06 2015</t>
  </si>
  <si>
    <t>Mar 05 2015</t>
  </si>
  <si>
    <t>Mar 04 2015</t>
  </si>
  <si>
    <t>Mar 03 2015</t>
  </si>
  <si>
    <t>Mar 02 2015</t>
  </si>
  <si>
    <t>Feb 27 2015</t>
  </si>
  <si>
    <t>Feb 26 2015</t>
  </si>
  <si>
    <t>Feb 25 2015</t>
  </si>
  <si>
    <t>Feb 24 2015</t>
  </si>
  <si>
    <t>Feb 23 2015</t>
  </si>
  <si>
    <t>Feb 20 2015</t>
  </si>
  <si>
    <t>Feb 18 2015</t>
  </si>
  <si>
    <t>Feb 17 2015</t>
  </si>
  <si>
    <t>Feb 16 2015</t>
  </si>
  <si>
    <t>Feb 13 2015</t>
  </si>
  <si>
    <t>Feb 12 2015</t>
  </si>
  <si>
    <t>Feb 11 2015</t>
  </si>
  <si>
    <t>Feb 10 2015</t>
  </si>
  <si>
    <t>Feb 09 2015</t>
  </si>
  <si>
    <t>Feb 06 2015</t>
  </si>
  <si>
    <t>Feb 05 2015</t>
  </si>
  <si>
    <t>Feb 04 2015</t>
  </si>
  <si>
    <t>Feb 03 2015</t>
  </si>
  <si>
    <t>Feb 02 2015</t>
  </si>
  <si>
    <t>Jan 30 2015</t>
  </si>
  <si>
    <t>Jan 29 2015</t>
  </si>
  <si>
    <t>Jan 28 2015</t>
  </si>
  <si>
    <t>Jan 27 2015</t>
  </si>
  <si>
    <t>Jan 26 2015</t>
  </si>
  <si>
    <t>Jan 23 2015</t>
  </si>
  <si>
    <t>Jan 22 2015</t>
  </si>
  <si>
    <t>Jan 21 2015</t>
  </si>
  <si>
    <t>Jan 20 2015</t>
  </si>
  <si>
    <t>Jan 19 2015</t>
  </si>
  <si>
    <t>Jan 16 2015</t>
  </si>
  <si>
    <t>Jan 15 2015</t>
  </si>
  <si>
    <t>Jan 14 2015</t>
  </si>
  <si>
    <t>Jan 13 2015</t>
  </si>
  <si>
    <t>Jan 12 2015</t>
  </si>
  <si>
    <t>Jan 09 2015</t>
  </si>
  <si>
    <t>Jan 08 2015</t>
  </si>
  <si>
    <t>Jan 07 2015</t>
  </si>
  <si>
    <t>Jan 06 2015</t>
  </si>
  <si>
    <t>Jan 05 2015</t>
  </si>
  <si>
    <t>Jan 02 2015</t>
  </si>
  <si>
    <t>X1</t>
  </si>
  <si>
    <t>X2</t>
  </si>
  <si>
    <t>Y</t>
  </si>
  <si>
    <t>Column 1</t>
  </si>
  <si>
    <t>Column 2</t>
  </si>
  <si>
    <t>Column 3</t>
  </si>
  <si>
    <t>Column1</t>
  </si>
  <si>
    <t>Column2</t>
  </si>
  <si>
    <t>Column3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</si>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</sst>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0.000"/>
    <numFmt numFmtId="167" formatCode="_-* #,##0.00_-;\-* #,##0.00_-;_-* &quot;-&quot;_-;_-@_-"/>
    <numFmt numFmtId="168" formatCode="_-* #,##0.000_-;\-* #,##0.00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 vertical="top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4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0" borderId="0" xfId="1" applyFont="1"/>
    <xf numFmtId="164" fontId="3" fillId="0" borderId="0" xfId="1" applyNumberFormat="1" applyFont="1"/>
    <xf numFmtId="164" fontId="0" fillId="0" borderId="0" xfId="0" applyNumberFormat="1"/>
    <xf numFmtId="168" fontId="0" fillId="0" borderId="0" xfId="1" applyNumberFormat="1" applyFont="1" applyAlignment="1">
      <alignment horizontal="center" vertical="center"/>
    </xf>
    <xf numFmtId="168" fontId="0" fillId="0" borderId="0" xfId="1" applyNumberFormat="1" applyFont="1"/>
    <xf numFmtId="167" fontId="2" fillId="0" borderId="0" xfId="1" applyNumberFormat="1" applyFont="1" applyAlignment="1">
      <alignment horizontal="right" vertical="top"/>
    </xf>
    <xf numFmtId="167" fontId="0" fillId="0" borderId="0" xfId="1" applyNumberFormat="1" applyFont="1" applyAlignment="1">
      <alignment horizontal="right" vertical="top"/>
    </xf>
    <xf numFmtId="168" fontId="0" fillId="0" borderId="0" xfId="1" applyNumberFormat="1" applyFont="1" applyAlignment="1">
      <alignment horizontal="right" vertical="top"/>
    </xf>
    <xf numFmtId="164" fontId="2" fillId="0" borderId="0" xfId="1" applyNumberFormat="1" applyFont="1" applyAlignment="1">
      <alignment horizontal="right" vertical="top"/>
    </xf>
    <xf numFmtId="164" fontId="0" fillId="0" borderId="0" xfId="1" applyNumberFormat="1" applyFont="1" applyAlignment="1">
      <alignment horizontal="right" vertical="top"/>
    </xf>
    <xf numFmtId="167" fontId="2" fillId="2" borderId="0" xfId="1" applyNumberFormat="1" applyFont="1" applyFill="1" applyAlignment="1">
      <alignment horizontal="right" vertical="top"/>
    </xf>
    <xf numFmtId="167" fontId="0" fillId="2" borderId="0" xfId="1" applyNumberFormat="1" applyFont="1" applyFill="1" applyAlignment="1">
      <alignment horizontal="right" vertical="top"/>
    </xf>
    <xf numFmtId="167" fontId="0" fillId="0" borderId="0" xfId="1" applyNumberFormat="1" applyFont="1" applyFill="1" applyAlignment="1">
      <alignment horizontal="right" vertical="top"/>
    </xf>
    <xf numFmtId="168" fontId="0" fillId="0" borderId="0" xfId="0" applyNumberFormat="1" applyAlignment="1">
      <alignment horizontal="right" vertical="top"/>
    </xf>
    <xf numFmtId="167" fontId="2" fillId="0" borderId="0" xfId="1" applyNumberFormat="1" applyFont="1" applyAlignment="1">
      <alignment horizontal="center" vertical="center" wrapText="1"/>
    </xf>
    <xf numFmtId="167" fontId="0" fillId="0" borderId="0" xfId="1" applyNumberFormat="1" applyFont="1" applyAlignment="1">
      <alignment vertical="center" wrapText="1"/>
    </xf>
    <xf numFmtId="167" fontId="2" fillId="2" borderId="0" xfId="1" applyNumberFormat="1" applyFont="1" applyFill="1" applyAlignment="1">
      <alignment horizontal="center" vertical="center" wrapText="1"/>
    </xf>
    <xf numFmtId="167" fontId="0" fillId="2" borderId="0" xfId="1" applyNumberFormat="1" applyFont="1" applyFill="1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Sheet1!$O$37:$O$76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Sheet1!$P$37:$P$76</c:f>
              <c:numCache>
                <c:formatCode>General</c:formatCode>
                <c:ptCount val="40"/>
                <c:pt idx="0">
                  <c:v>2306.9249011857705</c:v>
                </c:pt>
                <c:pt idx="1">
                  <c:v>2354.7177363699102</c:v>
                </c:pt>
                <c:pt idx="2">
                  <c:v>2361.2380952380954</c:v>
                </c:pt>
                <c:pt idx="3">
                  <c:v>2368.0745341614906</c:v>
                </c:pt>
                <c:pt idx="4">
                  <c:v>2780.4485566188196</c:v>
                </c:pt>
                <c:pt idx="5">
                  <c:v>2807.3460835421884</c:v>
                </c:pt>
                <c:pt idx="6">
                  <c:v>2814.4413702239785</c:v>
                </c:pt>
                <c:pt idx="7">
                  <c:v>2857.7364953886695</c:v>
                </c:pt>
                <c:pt idx="8">
                  <c:v>2891.9815546772065</c:v>
                </c:pt>
                <c:pt idx="9">
                  <c:v>2936.9242424242425</c:v>
                </c:pt>
                <c:pt idx="10">
                  <c:v>3138.5033670033667</c:v>
                </c:pt>
                <c:pt idx="11">
                  <c:v>3247.1139971139969</c:v>
                </c:pt>
                <c:pt idx="12">
                  <c:v>3249.4431896605806</c:v>
                </c:pt>
                <c:pt idx="13">
                  <c:v>3288.6138167388167</c:v>
                </c:pt>
                <c:pt idx="14">
                  <c:v>3401.8155000000002</c:v>
                </c:pt>
                <c:pt idx="15">
                  <c:v>3413.3816425120772</c:v>
                </c:pt>
                <c:pt idx="16">
                  <c:v>3524.8516218081436</c:v>
                </c:pt>
                <c:pt idx="17">
                  <c:v>3604.0314870129873</c:v>
                </c:pt>
                <c:pt idx="18">
                  <c:v>3622.7353053087263</c:v>
                </c:pt>
                <c:pt idx="19">
                  <c:v>3794.4058174603174</c:v>
                </c:pt>
                <c:pt idx="20">
                  <c:v>4047.2183792815363</c:v>
                </c:pt>
                <c:pt idx="21">
                  <c:v>4339.0117866276951</c:v>
                </c:pt>
                <c:pt idx="22">
                  <c:v>4610.6366666666663</c:v>
                </c:pt>
                <c:pt idx="23">
                  <c:v>4614.2664722412092</c:v>
                </c:pt>
                <c:pt idx="24">
                  <c:v>4665.0031746031746</c:v>
                </c:pt>
                <c:pt idx="25">
                  <c:v>4732.0519510228332</c:v>
                </c:pt>
                <c:pt idx="26">
                  <c:v>4749.99474025974</c:v>
                </c:pt>
                <c:pt idx="27">
                  <c:v>4754.8945643274847</c:v>
                </c:pt>
                <c:pt idx="28">
                  <c:v>4900.037352472089</c:v>
                </c:pt>
                <c:pt idx="29">
                  <c:v>4994.9722751322743</c:v>
                </c:pt>
                <c:pt idx="30">
                  <c:v>5258.4345000000003</c:v>
                </c:pt>
                <c:pt idx="31">
                  <c:v>5325.2078182957384</c:v>
                </c:pt>
                <c:pt idx="32">
                  <c:v>5377.9044824561397</c:v>
                </c:pt>
                <c:pt idx="33">
                  <c:v>5426.3980331262937</c:v>
                </c:pt>
                <c:pt idx="34">
                  <c:v>5499.1295238095236</c:v>
                </c:pt>
                <c:pt idx="35">
                  <c:v>5541.2068253968255</c:v>
                </c:pt>
                <c:pt idx="36">
                  <c:v>5758.3670414673034</c:v>
                </c:pt>
                <c:pt idx="37">
                  <c:v>6078.5935238095235</c:v>
                </c:pt>
                <c:pt idx="38">
                  <c:v>6229.7801111111112</c:v>
                </c:pt>
                <c:pt idx="39">
                  <c:v>6427.6294377990425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10064"/>
        <c:axId val="1518099184"/>
      </c:scatterChart>
      <c:valAx>
        <c:axId val="151811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099184"/>
        <c:crosses val="autoZero"/>
        <c:crossBetween val="midCat"/>
      </c:valAx>
      <c:valAx>
        <c:axId val="151809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11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238125</xdr:colOff>
      <xdr:row>10</xdr:row>
      <xdr:rowOff>171450</xdr:rowOff>
    </xdr:from>
    <xdr:to>
      <xdr:col>29</xdr:col>
      <xdr:colOff>238125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8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"/>
    <col min="2" max="2" width="14" style="18" bestFit="1" customWidth="1"/>
    <col min="3" max="5" width="10.140625" style="15" bestFit="1" customWidth="1"/>
    <col min="6" max="6" width="10.140625" style="21" bestFit="1" customWidth="1"/>
    <col min="7" max="7" width="12.7109375" style="15" bestFit="1" customWidth="1"/>
    <col min="8" max="8" width="15.140625" style="15" bestFit="1" customWidth="1"/>
    <col min="9" max="9" width="8.85546875" style="1"/>
    <col min="10" max="10" width="5.28515625" style="1" bestFit="1" customWidth="1"/>
    <col min="11" max="11" width="11.140625" style="16" bestFit="1" customWidth="1"/>
    <col min="12" max="12" width="3.5703125" style="1" bestFit="1" customWidth="1"/>
    <col min="13" max="13" width="11.140625" style="1" bestFit="1" customWidth="1"/>
    <col min="14" max="16384" width="8.85546875" style="1"/>
  </cols>
  <sheetData>
    <row r="1" spans="2:13" x14ac:dyDescent="0.25">
      <c r="F1" s="20"/>
    </row>
    <row r="2" spans="2:13" x14ac:dyDescent="0.25">
      <c r="B2" s="17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x14ac:dyDescent="0.25">
      <c r="B3" s="18" t="s">
        <v>21</v>
      </c>
      <c r="C3" s="15">
        <v>5227.87</v>
      </c>
      <c r="D3" s="15">
        <v>5326.51</v>
      </c>
      <c r="E3" s="15">
        <v>5227.87</v>
      </c>
      <c r="F3" s="20">
        <v>5227.87</v>
      </c>
      <c r="G3" s="15">
        <v>4763.2299999999996</v>
      </c>
      <c r="H3" s="15">
        <v>1536409</v>
      </c>
      <c r="J3" s="1" t="s">
        <v>267</v>
      </c>
      <c r="K3" s="16">
        <f>AVERAGE(F239:F258)</f>
        <v>2262.5349999999999</v>
      </c>
      <c r="L3" s="1" t="s">
        <v>8</v>
      </c>
      <c r="M3" s="22">
        <f>AVERAGE(K3:K5)</f>
        <v>2780.4485566188196</v>
      </c>
    </row>
    <row r="4" spans="2:13" x14ac:dyDescent="0.25">
      <c r="B4" s="18" t="s">
        <v>22</v>
      </c>
      <c r="C4" s="15">
        <v>5227.87</v>
      </c>
      <c r="D4" s="15">
        <v>5277.19</v>
      </c>
      <c r="E4" s="15">
        <v>5178.55</v>
      </c>
      <c r="F4" s="20">
        <v>5227.87</v>
      </c>
      <c r="G4" s="15">
        <v>4763.2299999999996</v>
      </c>
      <c r="H4" s="15">
        <v>1082228</v>
      </c>
      <c r="J4" s="1" t="s">
        <v>277</v>
      </c>
      <c r="K4" s="16">
        <f>AVERAGE(F219:F237)</f>
        <v>2689.2115789473687</v>
      </c>
      <c r="L4" s="1" t="s">
        <v>9</v>
      </c>
      <c r="M4" s="22">
        <f>AVERAGE(K6:K8)</f>
        <v>3622.7353053087263</v>
      </c>
    </row>
    <row r="5" spans="2:13" x14ac:dyDescent="0.25">
      <c r="B5" s="18" t="s">
        <v>23</v>
      </c>
      <c r="C5" s="15">
        <v>5227.87</v>
      </c>
      <c r="D5" s="15">
        <v>5227.87</v>
      </c>
      <c r="E5" s="15">
        <v>5129.2299999999996</v>
      </c>
      <c r="F5" s="20">
        <v>5227.87</v>
      </c>
      <c r="G5" s="15">
        <v>4763.2299999999996</v>
      </c>
      <c r="H5" s="15">
        <v>2080311</v>
      </c>
      <c r="J5" s="1" t="s">
        <v>276</v>
      </c>
      <c r="K5" s="16">
        <f>AVERAGE(F196:F217)</f>
        <v>3389.599090909091</v>
      </c>
      <c r="L5" s="1" t="s">
        <v>10</v>
      </c>
      <c r="M5" s="22">
        <f>AVERAGE(K9:K11)</f>
        <v>4732.0519510228332</v>
      </c>
    </row>
    <row r="6" spans="2:13" x14ac:dyDescent="0.25">
      <c r="B6" s="18" t="s">
        <v>24</v>
      </c>
      <c r="C6" s="15">
        <v>5227.87</v>
      </c>
      <c r="D6" s="15">
        <v>5326.51</v>
      </c>
      <c r="E6" s="15">
        <v>5227.87</v>
      </c>
      <c r="F6" s="20">
        <v>5227.87</v>
      </c>
      <c r="G6" s="15">
        <v>4763.2299999999996</v>
      </c>
      <c r="H6" s="15">
        <v>513995</v>
      </c>
      <c r="J6" s="1" t="s">
        <v>275</v>
      </c>
      <c r="K6" s="16">
        <f>AVERAGE(F174:F194)</f>
        <v>3471.1585714285716</v>
      </c>
      <c r="L6" s="1" t="s">
        <v>11</v>
      </c>
      <c r="M6" s="22">
        <f>AVERAGE(K12:K14)</f>
        <v>5499.1295238095236</v>
      </c>
    </row>
    <row r="7" spans="2:13" x14ac:dyDescent="0.25">
      <c r="B7" s="18" t="s">
        <v>25</v>
      </c>
      <c r="C7" s="15">
        <v>5326.51</v>
      </c>
      <c r="D7" s="15">
        <v>5375.83</v>
      </c>
      <c r="E7" s="15">
        <v>5277.19</v>
      </c>
      <c r="F7" s="20">
        <v>5326.51</v>
      </c>
      <c r="G7" s="15">
        <v>4853.1000000000004</v>
      </c>
      <c r="H7" s="15">
        <v>2031649</v>
      </c>
      <c r="J7" s="1" t="s">
        <v>274</v>
      </c>
      <c r="K7" s="16">
        <f>AVERAGE(F154:F172)</f>
        <v>3519.8605263157897</v>
      </c>
    </row>
    <row r="8" spans="2:13" x14ac:dyDescent="0.25">
      <c r="B8" s="18" t="s">
        <v>26</v>
      </c>
      <c r="C8" s="15">
        <v>5375.83</v>
      </c>
      <c r="D8" s="15">
        <v>5375.83</v>
      </c>
      <c r="E8" s="15">
        <v>5277.19</v>
      </c>
      <c r="F8" s="20">
        <v>5375.83</v>
      </c>
      <c r="G8" s="15">
        <v>4898.04</v>
      </c>
      <c r="H8" s="15">
        <v>2406754</v>
      </c>
      <c r="J8" s="1" t="s">
        <v>273</v>
      </c>
      <c r="K8" s="16">
        <f>AVERAGE(F131:F152)</f>
        <v>3877.1868181818177</v>
      </c>
    </row>
    <row r="9" spans="2:13" x14ac:dyDescent="0.25">
      <c r="B9" s="18" t="s">
        <v>27</v>
      </c>
      <c r="C9" s="15">
        <v>5375.83</v>
      </c>
      <c r="D9" s="15">
        <v>5425.15</v>
      </c>
      <c r="E9" s="15">
        <v>5227.87</v>
      </c>
      <c r="F9" s="20">
        <v>5375.83</v>
      </c>
      <c r="G9" s="15">
        <v>4898.04</v>
      </c>
      <c r="H9" s="15">
        <v>4546373</v>
      </c>
      <c r="J9" s="1" t="s">
        <v>272</v>
      </c>
      <c r="K9" s="16">
        <f>AVERAGE(F108:F129)</f>
        <v>4187.675909090909</v>
      </c>
    </row>
    <row r="10" spans="2:13" x14ac:dyDescent="0.25">
      <c r="B10" s="18" t="s">
        <v>28</v>
      </c>
      <c r="C10" s="15">
        <v>5227.87</v>
      </c>
      <c r="D10" s="15">
        <v>5277.19</v>
      </c>
      <c r="E10" s="15">
        <v>5227.87</v>
      </c>
      <c r="F10" s="20">
        <v>5227.87</v>
      </c>
      <c r="G10" s="15">
        <v>4763.2299999999996</v>
      </c>
      <c r="H10" s="15">
        <v>77302</v>
      </c>
      <c r="J10" s="1" t="s">
        <v>271</v>
      </c>
      <c r="K10" s="16">
        <f>AVERAGE(F86:F106)</f>
        <v>4767.5552380952386</v>
      </c>
    </row>
    <row r="11" spans="2:13" x14ac:dyDescent="0.25">
      <c r="B11" s="18" t="s">
        <v>29</v>
      </c>
      <c r="C11" s="15">
        <v>5277.19</v>
      </c>
      <c r="D11" s="15">
        <v>5326.51</v>
      </c>
      <c r="E11" s="15">
        <v>5227.87</v>
      </c>
      <c r="F11" s="20">
        <v>5277.19</v>
      </c>
      <c r="G11" s="15">
        <v>4808.17</v>
      </c>
      <c r="H11" s="15">
        <v>1350378</v>
      </c>
      <c r="J11" s="1" t="s">
        <v>270</v>
      </c>
      <c r="K11" s="16">
        <f>AVERAGE(F68:F84)</f>
        <v>5240.924705882353</v>
      </c>
    </row>
    <row r="12" spans="2:13" x14ac:dyDescent="0.25">
      <c r="B12" s="18" t="s">
        <v>30</v>
      </c>
      <c r="C12" s="15">
        <v>5227.87</v>
      </c>
      <c r="D12" s="15">
        <v>5326.51</v>
      </c>
      <c r="E12" s="15">
        <v>5227.87</v>
      </c>
      <c r="F12" s="20">
        <v>5227.87</v>
      </c>
      <c r="G12" s="15">
        <v>4763.2299999999996</v>
      </c>
      <c r="H12" s="15">
        <v>1686958</v>
      </c>
      <c r="J12" s="1" t="s">
        <v>269</v>
      </c>
      <c r="K12" s="16">
        <f>AVERAGE(F46:F66)</f>
        <v>5469.7728571428552</v>
      </c>
    </row>
    <row r="13" spans="2:13" x14ac:dyDescent="0.25">
      <c r="B13" s="18" t="s">
        <v>31</v>
      </c>
      <c r="C13" s="15">
        <v>5277.19</v>
      </c>
      <c r="D13" s="15">
        <v>5326.51</v>
      </c>
      <c r="E13" s="15">
        <v>5178.55</v>
      </c>
      <c r="F13" s="20">
        <v>5277.19</v>
      </c>
      <c r="G13" s="15">
        <v>4808.17</v>
      </c>
      <c r="H13" s="15">
        <v>1081215</v>
      </c>
      <c r="J13" s="1" t="s">
        <v>268</v>
      </c>
      <c r="K13" s="16">
        <f>AVERAGE(F24:F44)</f>
        <v>5676.4457142857154</v>
      </c>
    </row>
    <row r="14" spans="2:13" x14ac:dyDescent="0.25">
      <c r="B14" s="18" t="s">
        <v>32</v>
      </c>
      <c r="C14" s="15">
        <v>5227.87</v>
      </c>
      <c r="D14" s="15">
        <v>5277.19</v>
      </c>
      <c r="E14" s="15">
        <v>5178.55</v>
      </c>
      <c r="F14" s="20">
        <v>5227.87</v>
      </c>
      <c r="G14" s="15">
        <v>4763.2299999999996</v>
      </c>
      <c r="H14" s="15">
        <v>1305264</v>
      </c>
      <c r="J14" s="1" t="s">
        <v>266</v>
      </c>
      <c r="K14" s="16">
        <f>AVERAGE(F3:F22)</f>
        <v>5351.17</v>
      </c>
    </row>
    <row r="15" spans="2:13" x14ac:dyDescent="0.25">
      <c r="B15" s="18" t="s">
        <v>33</v>
      </c>
      <c r="C15" s="15">
        <v>5178.55</v>
      </c>
      <c r="D15" s="15">
        <v>5326.51</v>
      </c>
      <c r="E15" s="15">
        <v>5178.55</v>
      </c>
      <c r="F15" s="20">
        <v>5178.55</v>
      </c>
      <c r="G15" s="15">
        <v>4718.29</v>
      </c>
      <c r="H15" s="15">
        <v>1295633</v>
      </c>
    </row>
    <row r="16" spans="2:13" x14ac:dyDescent="0.25">
      <c r="B16" s="18" t="s">
        <v>34</v>
      </c>
      <c r="C16" s="15">
        <v>5277.19</v>
      </c>
      <c r="D16" s="15">
        <v>5425.15</v>
      </c>
      <c r="E16" s="15">
        <v>5227.87</v>
      </c>
      <c r="F16" s="20">
        <v>5277.19</v>
      </c>
      <c r="G16" s="15">
        <v>4808.17</v>
      </c>
      <c r="H16" s="15">
        <v>1245957</v>
      </c>
    </row>
    <row r="17" spans="2:8" x14ac:dyDescent="0.25">
      <c r="B17" s="18" t="s">
        <v>35</v>
      </c>
      <c r="C17" s="15">
        <v>5425.15</v>
      </c>
      <c r="D17" s="15">
        <v>5523.79</v>
      </c>
      <c r="E17" s="15">
        <v>5326.51</v>
      </c>
      <c r="F17" s="20">
        <v>5425.15</v>
      </c>
      <c r="G17" s="15">
        <v>4942.9799999999996</v>
      </c>
      <c r="H17" s="15">
        <v>2073215</v>
      </c>
    </row>
    <row r="18" spans="2:8" x14ac:dyDescent="0.25">
      <c r="B18" s="18" t="s">
        <v>36</v>
      </c>
      <c r="C18" s="15">
        <v>5326.51</v>
      </c>
      <c r="D18" s="15">
        <v>5474.47</v>
      </c>
      <c r="E18" s="15">
        <v>5178.55</v>
      </c>
      <c r="F18" s="20">
        <v>5326.51</v>
      </c>
      <c r="G18" s="15">
        <v>4853.1000000000004</v>
      </c>
      <c r="H18" s="15">
        <v>1279919</v>
      </c>
    </row>
    <row r="19" spans="2:8" x14ac:dyDescent="0.25">
      <c r="B19" s="18" t="s">
        <v>37</v>
      </c>
      <c r="C19" s="15">
        <v>5474.47</v>
      </c>
      <c r="D19" s="15">
        <v>5770.39</v>
      </c>
      <c r="E19" s="15">
        <v>5474.47</v>
      </c>
      <c r="F19" s="20">
        <v>5474.47</v>
      </c>
      <c r="G19" s="15">
        <v>4987.91</v>
      </c>
      <c r="H19" s="15">
        <v>1131397</v>
      </c>
    </row>
    <row r="20" spans="2:8" x14ac:dyDescent="0.25">
      <c r="B20" s="18" t="s">
        <v>38</v>
      </c>
      <c r="C20" s="15">
        <v>5671.75</v>
      </c>
      <c r="D20" s="15">
        <v>5770.39</v>
      </c>
      <c r="E20" s="15">
        <v>5622.43</v>
      </c>
      <c r="F20" s="20">
        <v>5671.75</v>
      </c>
      <c r="G20" s="15">
        <v>5167.66</v>
      </c>
      <c r="H20" s="15">
        <v>1364064</v>
      </c>
    </row>
    <row r="21" spans="2:8" x14ac:dyDescent="0.25">
      <c r="B21" s="18" t="s">
        <v>39</v>
      </c>
      <c r="C21" s="15">
        <v>5671.75</v>
      </c>
      <c r="D21" s="15">
        <v>5869.02</v>
      </c>
      <c r="E21" s="15">
        <v>5622.43</v>
      </c>
      <c r="F21" s="20">
        <v>5671.75</v>
      </c>
      <c r="G21" s="15">
        <v>5167.66</v>
      </c>
      <c r="H21" s="15">
        <v>3768283</v>
      </c>
    </row>
    <row r="22" spans="2:8" x14ac:dyDescent="0.25">
      <c r="B22" s="18" t="s">
        <v>40</v>
      </c>
      <c r="C22" s="15">
        <v>5770.39</v>
      </c>
      <c r="D22" s="15">
        <v>5819.71</v>
      </c>
      <c r="E22" s="15">
        <v>5523.79</v>
      </c>
      <c r="F22" s="20">
        <v>5770.39</v>
      </c>
      <c r="G22" s="15">
        <v>5257.53</v>
      </c>
      <c r="H22" s="15">
        <v>5043640</v>
      </c>
    </row>
    <row r="23" spans="2:8" x14ac:dyDescent="0.25">
      <c r="F23" s="20"/>
    </row>
    <row r="24" spans="2:8" x14ac:dyDescent="0.25">
      <c r="B24" s="18" t="s">
        <v>41</v>
      </c>
      <c r="C24" s="15">
        <v>5523.79</v>
      </c>
      <c r="D24" s="15">
        <v>5523.79</v>
      </c>
      <c r="E24" s="15">
        <v>5326.51</v>
      </c>
      <c r="F24" s="20">
        <v>5523.79</v>
      </c>
      <c r="G24" s="15">
        <v>5032.8500000000004</v>
      </c>
      <c r="H24" s="15">
        <v>2970932</v>
      </c>
    </row>
    <row r="25" spans="2:8" x14ac:dyDescent="0.25">
      <c r="B25" s="18" t="s">
        <v>42</v>
      </c>
      <c r="C25" s="15">
        <v>5375.83</v>
      </c>
      <c r="D25" s="15">
        <v>5474.47</v>
      </c>
      <c r="E25" s="15">
        <v>5277.19</v>
      </c>
      <c r="F25" s="20">
        <v>5375.83</v>
      </c>
      <c r="G25" s="15">
        <v>4898.04</v>
      </c>
      <c r="H25" s="15">
        <v>1022414</v>
      </c>
    </row>
    <row r="26" spans="2:8" x14ac:dyDescent="0.25">
      <c r="B26" s="18" t="s">
        <v>43</v>
      </c>
      <c r="C26" s="15">
        <v>5425.15</v>
      </c>
      <c r="D26" s="15">
        <v>5523.79</v>
      </c>
      <c r="E26" s="15">
        <v>5178.55</v>
      </c>
      <c r="F26" s="20">
        <v>5425.15</v>
      </c>
      <c r="G26" s="15">
        <v>4942.9799999999996</v>
      </c>
      <c r="H26" s="15">
        <v>2234915</v>
      </c>
    </row>
    <row r="27" spans="2:8" x14ac:dyDescent="0.25">
      <c r="B27" s="18" t="s">
        <v>44</v>
      </c>
      <c r="C27" s="15">
        <v>5523.79</v>
      </c>
      <c r="D27" s="15">
        <v>5573.11</v>
      </c>
      <c r="E27" s="15">
        <v>5425.15</v>
      </c>
      <c r="F27" s="20">
        <v>5523.79</v>
      </c>
      <c r="G27" s="15">
        <v>5032.8500000000004</v>
      </c>
      <c r="H27" s="15">
        <v>1978932</v>
      </c>
    </row>
    <row r="28" spans="2:8" x14ac:dyDescent="0.25">
      <c r="B28" s="18" t="s">
        <v>45</v>
      </c>
      <c r="C28" s="15">
        <v>5326.51</v>
      </c>
      <c r="D28" s="15">
        <v>5573.11</v>
      </c>
      <c r="E28" s="15">
        <v>5326.51</v>
      </c>
      <c r="F28" s="20">
        <v>5326.51</v>
      </c>
      <c r="G28" s="15">
        <v>4853.1000000000004</v>
      </c>
      <c r="H28" s="15">
        <v>2204502</v>
      </c>
    </row>
    <row r="29" spans="2:8" x14ac:dyDescent="0.25">
      <c r="B29" s="18" t="s">
        <v>46</v>
      </c>
      <c r="C29" s="15">
        <v>5523.79</v>
      </c>
      <c r="D29" s="15">
        <v>5721.07</v>
      </c>
      <c r="E29" s="15">
        <v>5474.47</v>
      </c>
      <c r="F29" s="20">
        <v>5523.79</v>
      </c>
      <c r="G29" s="15">
        <v>5032.8500000000004</v>
      </c>
      <c r="H29" s="15">
        <v>2215653</v>
      </c>
    </row>
    <row r="30" spans="2:8" x14ac:dyDescent="0.25">
      <c r="B30" s="18" t="s">
        <v>47</v>
      </c>
      <c r="C30" s="15">
        <v>5721.07</v>
      </c>
      <c r="D30" s="15">
        <v>5721.07</v>
      </c>
      <c r="E30" s="15">
        <v>5671.75</v>
      </c>
      <c r="F30" s="20">
        <v>5721.07</v>
      </c>
      <c r="G30" s="15">
        <v>5212.6000000000004</v>
      </c>
      <c r="H30" s="15">
        <v>2452882</v>
      </c>
    </row>
    <row r="31" spans="2:8" x14ac:dyDescent="0.25">
      <c r="B31" s="18" t="s">
        <v>48</v>
      </c>
      <c r="C31" s="15">
        <v>5721.07</v>
      </c>
      <c r="D31" s="15">
        <v>5770.39</v>
      </c>
      <c r="E31" s="15">
        <v>5671.75</v>
      </c>
      <c r="F31" s="20">
        <v>5721.07</v>
      </c>
      <c r="G31" s="15">
        <v>5212.6000000000004</v>
      </c>
      <c r="H31" s="15">
        <v>1906952</v>
      </c>
    </row>
    <row r="32" spans="2:8" x14ac:dyDescent="0.25">
      <c r="B32" s="18" t="s">
        <v>49</v>
      </c>
      <c r="C32" s="15">
        <v>5622.43</v>
      </c>
      <c r="D32" s="15">
        <v>5918.34</v>
      </c>
      <c r="E32" s="15">
        <v>5622.43</v>
      </c>
      <c r="F32" s="20">
        <v>5622.43</v>
      </c>
      <c r="G32" s="15">
        <v>5122.72</v>
      </c>
      <c r="H32" s="15">
        <v>3348571</v>
      </c>
    </row>
    <row r="33" spans="2:8" x14ac:dyDescent="0.25">
      <c r="B33" s="18" t="s">
        <v>50</v>
      </c>
      <c r="C33" s="15">
        <v>5819.71</v>
      </c>
      <c r="D33" s="15">
        <v>5967.66</v>
      </c>
      <c r="E33" s="15">
        <v>5721.07</v>
      </c>
      <c r="F33" s="20">
        <v>5819.71</v>
      </c>
      <c r="G33" s="15">
        <v>5302.47</v>
      </c>
      <c r="H33" s="15">
        <v>3218299</v>
      </c>
    </row>
    <row r="34" spans="2:8" x14ac:dyDescent="0.25">
      <c r="B34" s="18" t="s">
        <v>51</v>
      </c>
      <c r="C34" s="15">
        <v>5721.07</v>
      </c>
      <c r="D34" s="15">
        <v>5918.34</v>
      </c>
      <c r="E34" s="15">
        <v>5622.43</v>
      </c>
      <c r="F34" s="20">
        <v>5721.07</v>
      </c>
      <c r="G34" s="15">
        <v>5212.6000000000004</v>
      </c>
      <c r="H34" s="15">
        <v>1355953</v>
      </c>
    </row>
    <row r="35" spans="2:8" x14ac:dyDescent="0.25">
      <c r="B35" s="18" t="s">
        <v>52</v>
      </c>
      <c r="C35" s="15">
        <v>5622.43</v>
      </c>
      <c r="D35" s="15">
        <v>5869.02</v>
      </c>
      <c r="E35" s="15">
        <v>5573.11</v>
      </c>
      <c r="F35" s="20">
        <v>5622.43</v>
      </c>
      <c r="G35" s="15">
        <v>5122.72</v>
      </c>
      <c r="H35" s="15">
        <v>2326664</v>
      </c>
    </row>
    <row r="36" spans="2:8" x14ac:dyDescent="0.25">
      <c r="B36" s="18" t="s">
        <v>53</v>
      </c>
      <c r="C36" s="15">
        <v>5819.71</v>
      </c>
      <c r="D36" s="15">
        <v>5819.71</v>
      </c>
      <c r="E36" s="15">
        <v>5770.39</v>
      </c>
      <c r="F36" s="20">
        <v>5819.71</v>
      </c>
      <c r="G36" s="15">
        <v>5302.47</v>
      </c>
      <c r="H36" s="15">
        <v>2444265</v>
      </c>
    </row>
    <row r="37" spans="2:8" x14ac:dyDescent="0.25">
      <c r="B37" s="18" t="s">
        <v>54</v>
      </c>
      <c r="C37" s="15">
        <v>5819.71</v>
      </c>
      <c r="D37" s="15">
        <v>5819.71</v>
      </c>
      <c r="E37" s="15">
        <v>5770.39</v>
      </c>
      <c r="F37" s="20">
        <v>5819.71</v>
      </c>
      <c r="G37" s="15">
        <v>5302.47</v>
      </c>
      <c r="H37" s="15">
        <v>1004673</v>
      </c>
    </row>
    <row r="38" spans="2:8" x14ac:dyDescent="0.25">
      <c r="B38" s="18" t="s">
        <v>55</v>
      </c>
      <c r="C38" s="15">
        <v>5819.71</v>
      </c>
      <c r="D38" s="15">
        <v>5869.02</v>
      </c>
      <c r="E38" s="15">
        <v>5770.39</v>
      </c>
      <c r="F38" s="20">
        <v>5819.71</v>
      </c>
      <c r="G38" s="15">
        <v>5302.47</v>
      </c>
      <c r="H38" s="15">
        <v>3403317</v>
      </c>
    </row>
    <row r="39" spans="2:8" x14ac:dyDescent="0.25">
      <c r="B39" s="18" t="s">
        <v>56</v>
      </c>
      <c r="C39" s="15">
        <v>5918.34</v>
      </c>
      <c r="D39" s="15">
        <v>5967.66</v>
      </c>
      <c r="E39" s="15">
        <v>5721.07</v>
      </c>
      <c r="F39" s="20">
        <v>5918.34</v>
      </c>
      <c r="G39" s="15">
        <v>5392.33</v>
      </c>
      <c r="H39" s="15">
        <v>1810135</v>
      </c>
    </row>
    <row r="40" spans="2:8" x14ac:dyDescent="0.25">
      <c r="B40" s="18" t="s">
        <v>57</v>
      </c>
      <c r="C40" s="15">
        <v>5967.66</v>
      </c>
      <c r="D40" s="15">
        <v>5967.66</v>
      </c>
      <c r="E40" s="15">
        <v>5918.34</v>
      </c>
      <c r="F40" s="20">
        <v>5967.66</v>
      </c>
      <c r="G40" s="15">
        <v>5437.27</v>
      </c>
      <c r="H40" s="15">
        <v>2686562</v>
      </c>
    </row>
    <row r="41" spans="2:8" x14ac:dyDescent="0.25">
      <c r="B41" s="18" t="s">
        <v>58</v>
      </c>
      <c r="C41" s="15">
        <v>5869.02</v>
      </c>
      <c r="D41" s="15">
        <v>6164.94</v>
      </c>
      <c r="E41" s="15">
        <v>5770.39</v>
      </c>
      <c r="F41" s="20">
        <v>5869.02</v>
      </c>
      <c r="G41" s="15">
        <v>5347.4</v>
      </c>
      <c r="H41" s="15">
        <v>5143499</v>
      </c>
    </row>
    <row r="42" spans="2:8" x14ac:dyDescent="0.25">
      <c r="B42" s="18" t="s">
        <v>59</v>
      </c>
      <c r="C42" s="15">
        <v>5770.39</v>
      </c>
      <c r="D42" s="15">
        <v>5869.02</v>
      </c>
      <c r="E42" s="15">
        <v>5721.07</v>
      </c>
      <c r="F42" s="20">
        <v>5770.39</v>
      </c>
      <c r="G42" s="15">
        <v>5257.53</v>
      </c>
      <c r="H42" s="15">
        <v>1966259</v>
      </c>
    </row>
    <row r="43" spans="2:8" x14ac:dyDescent="0.25">
      <c r="B43" s="18" t="s">
        <v>60</v>
      </c>
      <c r="C43" s="15">
        <v>5671.75</v>
      </c>
      <c r="D43" s="15">
        <v>5721.07</v>
      </c>
      <c r="E43" s="15">
        <v>5622.43</v>
      </c>
      <c r="F43" s="20">
        <v>5671.75</v>
      </c>
      <c r="G43" s="15">
        <v>5167.66</v>
      </c>
      <c r="H43" s="15">
        <v>2775269</v>
      </c>
    </row>
    <row r="44" spans="2:8" x14ac:dyDescent="0.25">
      <c r="B44" s="18" t="s">
        <v>61</v>
      </c>
      <c r="C44" s="15">
        <v>5622.43</v>
      </c>
      <c r="D44" s="15">
        <v>5770.39</v>
      </c>
      <c r="E44" s="15">
        <v>5622.43</v>
      </c>
      <c r="F44" s="20">
        <v>5622.43</v>
      </c>
      <c r="G44" s="15">
        <v>5122.72</v>
      </c>
      <c r="H44" s="15">
        <v>2007318</v>
      </c>
    </row>
    <row r="45" spans="2:8" x14ac:dyDescent="0.25">
      <c r="F45" s="20"/>
    </row>
    <row r="46" spans="2:8" x14ac:dyDescent="0.25">
      <c r="B46" s="18" t="s">
        <v>62</v>
      </c>
      <c r="C46" s="15">
        <v>5671.75</v>
      </c>
      <c r="D46" s="15">
        <v>5770.39</v>
      </c>
      <c r="E46" s="15">
        <v>5622.43</v>
      </c>
      <c r="F46" s="20">
        <v>5671.75</v>
      </c>
      <c r="G46" s="15">
        <v>5167.66</v>
      </c>
      <c r="H46" s="15">
        <v>3524972</v>
      </c>
    </row>
    <row r="47" spans="2:8" x14ac:dyDescent="0.25">
      <c r="B47" s="18" t="s">
        <v>63</v>
      </c>
      <c r="C47" s="15">
        <v>5671.75</v>
      </c>
      <c r="D47" s="15">
        <v>5721.07</v>
      </c>
      <c r="E47" s="15">
        <v>5622.43</v>
      </c>
      <c r="F47" s="20">
        <v>5671.75</v>
      </c>
      <c r="G47" s="15">
        <v>5167.66</v>
      </c>
      <c r="H47" s="15">
        <v>1732579</v>
      </c>
    </row>
    <row r="48" spans="2:8" x14ac:dyDescent="0.25">
      <c r="B48" s="18" t="s">
        <v>64</v>
      </c>
      <c r="C48" s="15">
        <v>5622.43</v>
      </c>
      <c r="D48" s="15">
        <v>5770.39</v>
      </c>
      <c r="E48" s="15">
        <v>5622.43</v>
      </c>
      <c r="F48" s="20">
        <v>5622.43</v>
      </c>
      <c r="G48" s="15">
        <v>5122.72</v>
      </c>
      <c r="H48" s="15">
        <v>2375833</v>
      </c>
    </row>
    <row r="49" spans="2:8" x14ac:dyDescent="0.25">
      <c r="B49" s="18" t="s">
        <v>65</v>
      </c>
      <c r="C49" s="15">
        <v>5671.75</v>
      </c>
      <c r="D49" s="15">
        <v>5721.07</v>
      </c>
      <c r="E49" s="15">
        <v>5622.43</v>
      </c>
      <c r="F49" s="20">
        <v>5671.75</v>
      </c>
      <c r="G49" s="15">
        <v>5167.66</v>
      </c>
      <c r="H49" s="15">
        <v>2138605</v>
      </c>
    </row>
    <row r="50" spans="2:8" x14ac:dyDescent="0.25">
      <c r="B50" s="18" t="s">
        <v>66</v>
      </c>
      <c r="C50" s="15">
        <v>5622.43</v>
      </c>
      <c r="D50" s="15">
        <v>5721.07</v>
      </c>
      <c r="E50" s="15">
        <v>5622.43</v>
      </c>
      <c r="F50" s="20">
        <v>5622.43</v>
      </c>
      <c r="G50" s="15">
        <v>5122.72</v>
      </c>
      <c r="H50" s="15">
        <v>716248</v>
      </c>
    </row>
    <row r="51" spans="2:8" x14ac:dyDescent="0.25">
      <c r="B51" s="18" t="s">
        <v>67</v>
      </c>
      <c r="C51" s="15">
        <v>5622.43</v>
      </c>
      <c r="D51" s="15">
        <v>5671.75</v>
      </c>
      <c r="E51" s="15">
        <v>5425.15</v>
      </c>
      <c r="F51" s="20">
        <v>5622.43</v>
      </c>
      <c r="G51" s="15">
        <v>5122.72</v>
      </c>
      <c r="H51" s="15">
        <v>1287015</v>
      </c>
    </row>
    <row r="52" spans="2:8" x14ac:dyDescent="0.25">
      <c r="B52" s="18" t="s">
        <v>68</v>
      </c>
      <c r="C52" s="15">
        <v>5622.43</v>
      </c>
      <c r="D52" s="15">
        <v>5622.43</v>
      </c>
      <c r="E52" s="15">
        <v>5425.15</v>
      </c>
      <c r="F52" s="20">
        <v>5622.43</v>
      </c>
      <c r="G52" s="15">
        <v>5122.72</v>
      </c>
      <c r="H52" s="15">
        <v>522612</v>
      </c>
    </row>
    <row r="53" spans="2:8" x14ac:dyDescent="0.25">
      <c r="B53" s="18" t="s">
        <v>69</v>
      </c>
      <c r="C53" s="15">
        <v>5425.15</v>
      </c>
      <c r="D53" s="15">
        <v>5523.79</v>
      </c>
      <c r="E53" s="15">
        <v>5425.15</v>
      </c>
      <c r="F53" s="20">
        <v>5425.15</v>
      </c>
      <c r="G53" s="15">
        <v>4942.9799999999996</v>
      </c>
      <c r="H53" s="15">
        <v>1156235</v>
      </c>
    </row>
    <row r="54" spans="2:8" x14ac:dyDescent="0.25">
      <c r="B54" s="18" t="s">
        <v>70</v>
      </c>
      <c r="C54" s="15">
        <v>5523.79</v>
      </c>
      <c r="D54" s="15">
        <v>5573.11</v>
      </c>
      <c r="E54" s="15">
        <v>5474.47</v>
      </c>
      <c r="F54" s="20">
        <v>5523.79</v>
      </c>
      <c r="G54" s="15">
        <v>5032.8500000000004</v>
      </c>
      <c r="H54" s="15">
        <v>1278398</v>
      </c>
    </row>
    <row r="55" spans="2:8" x14ac:dyDescent="0.25">
      <c r="B55" s="18" t="s">
        <v>71</v>
      </c>
      <c r="C55" s="15">
        <v>5523.79</v>
      </c>
      <c r="D55" s="15">
        <v>5622.43</v>
      </c>
      <c r="E55" s="15">
        <v>5425.15</v>
      </c>
      <c r="F55" s="20">
        <v>5523.79</v>
      </c>
      <c r="G55" s="15">
        <v>5032.8500000000004</v>
      </c>
      <c r="H55" s="15">
        <v>883524</v>
      </c>
    </row>
    <row r="56" spans="2:8" x14ac:dyDescent="0.25">
      <c r="B56" s="18" t="s">
        <v>72</v>
      </c>
      <c r="C56" s="15">
        <v>5474.47</v>
      </c>
      <c r="D56" s="15">
        <v>5523.79</v>
      </c>
      <c r="E56" s="15">
        <v>5375.83</v>
      </c>
      <c r="F56" s="20">
        <v>5474.47</v>
      </c>
      <c r="G56" s="15">
        <v>4987.91</v>
      </c>
      <c r="H56" s="15">
        <v>2440716</v>
      </c>
    </row>
    <row r="57" spans="2:8" x14ac:dyDescent="0.25">
      <c r="B57" s="18" t="s">
        <v>73</v>
      </c>
      <c r="C57" s="15">
        <v>5474.47</v>
      </c>
      <c r="D57" s="15">
        <v>5721.07</v>
      </c>
      <c r="E57" s="15">
        <v>5326.51</v>
      </c>
      <c r="F57" s="20">
        <v>5474.47</v>
      </c>
      <c r="G57" s="15">
        <v>4987.91</v>
      </c>
      <c r="H57" s="15">
        <v>6681936</v>
      </c>
    </row>
    <row r="58" spans="2:8" x14ac:dyDescent="0.25">
      <c r="B58" s="18" t="s">
        <v>74</v>
      </c>
      <c r="C58" s="15">
        <v>5721.07</v>
      </c>
      <c r="D58" s="15">
        <v>5721.07</v>
      </c>
      <c r="E58" s="15">
        <v>5474.47</v>
      </c>
      <c r="F58" s="20">
        <v>5721.07</v>
      </c>
      <c r="G58" s="15">
        <v>5212.6000000000004</v>
      </c>
      <c r="H58" s="15">
        <v>2738773</v>
      </c>
    </row>
    <row r="59" spans="2:8" x14ac:dyDescent="0.25">
      <c r="B59" s="18" t="s">
        <v>75</v>
      </c>
      <c r="C59" s="15">
        <v>5425.15</v>
      </c>
      <c r="D59" s="15">
        <v>5622.43</v>
      </c>
      <c r="E59" s="15">
        <v>5375.83</v>
      </c>
      <c r="F59" s="20">
        <v>5425.15</v>
      </c>
      <c r="G59" s="15">
        <v>4942.9799999999996</v>
      </c>
      <c r="H59" s="15">
        <v>954997</v>
      </c>
    </row>
    <row r="60" spans="2:8" x14ac:dyDescent="0.25">
      <c r="B60" s="18" t="s">
        <v>76</v>
      </c>
      <c r="C60" s="15">
        <v>5425.15</v>
      </c>
      <c r="D60" s="15">
        <v>5523.79</v>
      </c>
      <c r="E60" s="15">
        <v>5375.83</v>
      </c>
      <c r="F60" s="20">
        <v>5425.15</v>
      </c>
      <c r="G60" s="15">
        <v>4942.9799999999996</v>
      </c>
      <c r="H60" s="15">
        <v>1613965</v>
      </c>
    </row>
    <row r="61" spans="2:8" x14ac:dyDescent="0.25">
      <c r="B61" s="18" t="s">
        <v>77</v>
      </c>
      <c r="C61" s="15">
        <v>5326.51</v>
      </c>
      <c r="D61" s="15">
        <v>5375.83</v>
      </c>
      <c r="E61" s="15">
        <v>5178.55</v>
      </c>
      <c r="F61" s="20">
        <v>5326.51</v>
      </c>
      <c r="G61" s="15">
        <v>4853.1000000000004</v>
      </c>
      <c r="H61" s="15">
        <v>2525368</v>
      </c>
    </row>
    <row r="62" spans="2:8" x14ac:dyDescent="0.25">
      <c r="B62" s="18" t="s">
        <v>78</v>
      </c>
      <c r="C62" s="15">
        <v>5178.55</v>
      </c>
      <c r="D62" s="15">
        <v>5227.87</v>
      </c>
      <c r="E62" s="15">
        <v>5129.2299999999996</v>
      </c>
      <c r="F62" s="20">
        <v>5178.55</v>
      </c>
      <c r="G62" s="15">
        <v>4718.29</v>
      </c>
      <c r="H62" s="15">
        <v>45266</v>
      </c>
    </row>
    <row r="63" spans="2:8" x14ac:dyDescent="0.25">
      <c r="B63" s="18" t="s">
        <v>79</v>
      </c>
      <c r="C63" s="15">
        <v>5227.87</v>
      </c>
      <c r="D63" s="15">
        <v>5277.19</v>
      </c>
      <c r="E63" s="15">
        <v>5129.2299999999996</v>
      </c>
      <c r="F63" s="20">
        <v>5227.87</v>
      </c>
      <c r="G63" s="15">
        <v>4763.2299999999996</v>
      </c>
      <c r="H63" s="15">
        <v>4519000</v>
      </c>
    </row>
    <row r="64" spans="2:8" x14ac:dyDescent="0.25">
      <c r="B64" s="18" t="s">
        <v>80</v>
      </c>
      <c r="C64" s="15">
        <v>5227.87</v>
      </c>
      <c r="D64" s="15">
        <v>5227.87</v>
      </c>
      <c r="E64" s="15">
        <v>5030.59</v>
      </c>
      <c r="F64" s="20">
        <v>5227.87</v>
      </c>
      <c r="G64" s="15">
        <v>4763.2299999999996</v>
      </c>
      <c r="H64" s="15">
        <v>2043815</v>
      </c>
    </row>
    <row r="65" spans="2:8" x14ac:dyDescent="0.25">
      <c r="B65" s="18" t="s">
        <v>81</v>
      </c>
      <c r="C65" s="15">
        <v>5227.87</v>
      </c>
      <c r="D65" s="15">
        <v>5375.83</v>
      </c>
      <c r="E65" s="15">
        <v>5227.87</v>
      </c>
      <c r="F65" s="20">
        <v>5227.87</v>
      </c>
      <c r="G65" s="15">
        <v>4763.2299999999996</v>
      </c>
      <c r="H65" s="15">
        <v>1386874</v>
      </c>
    </row>
    <row r="66" spans="2:8" x14ac:dyDescent="0.25">
      <c r="B66" s="18" t="s">
        <v>82</v>
      </c>
      <c r="C66" s="15">
        <v>5178.55</v>
      </c>
      <c r="D66" s="15">
        <v>5375.83</v>
      </c>
      <c r="E66" s="15">
        <v>5178.55</v>
      </c>
      <c r="F66" s="20">
        <v>5178.55</v>
      </c>
      <c r="G66" s="15">
        <v>4718.29</v>
      </c>
      <c r="H66" s="15">
        <v>2396109</v>
      </c>
    </row>
    <row r="67" spans="2:8" x14ac:dyDescent="0.25">
      <c r="F67" s="20"/>
    </row>
    <row r="68" spans="2:8" x14ac:dyDescent="0.25">
      <c r="B68" s="18" t="s">
        <v>83</v>
      </c>
      <c r="C68" s="15">
        <v>5326.51</v>
      </c>
      <c r="D68" s="15">
        <v>5425.15</v>
      </c>
      <c r="E68" s="15">
        <v>5178.55</v>
      </c>
      <c r="F68" s="20">
        <v>5326.51</v>
      </c>
      <c r="G68" s="15">
        <v>4853.1000000000004</v>
      </c>
      <c r="H68" s="15">
        <v>1411205</v>
      </c>
    </row>
    <row r="69" spans="2:8" x14ac:dyDescent="0.25">
      <c r="B69" s="18" t="s">
        <v>84</v>
      </c>
      <c r="C69" s="15">
        <v>5425.15</v>
      </c>
      <c r="D69" s="15">
        <v>5523.79</v>
      </c>
      <c r="E69" s="15">
        <v>5326.51</v>
      </c>
      <c r="F69" s="20">
        <v>5425.15</v>
      </c>
      <c r="G69" s="15">
        <v>4942.9799999999996</v>
      </c>
      <c r="H69" s="15">
        <v>1887183</v>
      </c>
    </row>
    <row r="70" spans="2:8" x14ac:dyDescent="0.25">
      <c r="B70" s="18" t="s">
        <v>85</v>
      </c>
      <c r="C70" s="15">
        <v>5474.47</v>
      </c>
      <c r="D70" s="15">
        <v>5573.11</v>
      </c>
      <c r="E70" s="15">
        <v>5326.51</v>
      </c>
      <c r="F70" s="20">
        <v>5474.47</v>
      </c>
      <c r="G70" s="15">
        <v>4987.91</v>
      </c>
      <c r="H70" s="15">
        <v>2524355</v>
      </c>
    </row>
    <row r="71" spans="2:8" x14ac:dyDescent="0.25">
      <c r="B71" s="18" t="s">
        <v>86</v>
      </c>
      <c r="C71" s="15">
        <v>5326.51</v>
      </c>
      <c r="D71" s="15">
        <v>5326.51</v>
      </c>
      <c r="E71" s="15">
        <v>5129.2299999999996</v>
      </c>
      <c r="F71" s="20">
        <v>5326.51</v>
      </c>
      <c r="G71" s="15">
        <v>4853.1000000000004</v>
      </c>
      <c r="H71" s="15">
        <v>1913035</v>
      </c>
    </row>
    <row r="72" spans="2:8" x14ac:dyDescent="0.25">
      <c r="B72" s="18" t="s">
        <v>87</v>
      </c>
      <c r="C72" s="15">
        <v>5030.59</v>
      </c>
      <c r="D72" s="15">
        <v>5277.19</v>
      </c>
      <c r="E72" s="15">
        <v>4981.2700000000004</v>
      </c>
      <c r="F72" s="20">
        <v>5030.59</v>
      </c>
      <c r="G72" s="15">
        <v>4583.4799999999996</v>
      </c>
      <c r="H72" s="15">
        <v>2474172</v>
      </c>
    </row>
    <row r="73" spans="2:8" x14ac:dyDescent="0.25">
      <c r="B73" s="18" t="s">
        <v>88</v>
      </c>
      <c r="C73" s="15">
        <v>5227.87</v>
      </c>
      <c r="D73" s="15">
        <v>5425.15</v>
      </c>
      <c r="E73" s="15">
        <v>5178.55</v>
      </c>
      <c r="F73" s="20">
        <v>5227.87</v>
      </c>
      <c r="G73" s="15">
        <v>4763.2299999999996</v>
      </c>
      <c r="H73" s="15">
        <v>829793</v>
      </c>
    </row>
    <row r="74" spans="2:8" x14ac:dyDescent="0.25">
      <c r="B74" s="18" t="s">
        <v>89</v>
      </c>
      <c r="C74" s="15">
        <v>5425.15</v>
      </c>
      <c r="D74" s="15">
        <v>5721.07</v>
      </c>
      <c r="E74" s="15">
        <v>5375.83</v>
      </c>
      <c r="F74" s="20">
        <v>5425.15</v>
      </c>
      <c r="G74" s="15">
        <v>4942.9799999999996</v>
      </c>
      <c r="H74" s="15">
        <v>2456430</v>
      </c>
    </row>
    <row r="75" spans="2:8" x14ac:dyDescent="0.25">
      <c r="B75" s="18" t="s">
        <v>90</v>
      </c>
      <c r="C75" s="15">
        <v>5869.02</v>
      </c>
      <c r="D75" s="15">
        <v>5869.02</v>
      </c>
      <c r="E75" s="15">
        <v>5474.47</v>
      </c>
      <c r="F75" s="20">
        <v>5869.02</v>
      </c>
      <c r="G75" s="15">
        <v>5347.4</v>
      </c>
      <c r="H75" s="15">
        <v>3185857</v>
      </c>
    </row>
    <row r="76" spans="2:8" x14ac:dyDescent="0.25">
      <c r="B76" s="18" t="s">
        <v>91</v>
      </c>
      <c r="C76" s="15">
        <v>5474.47</v>
      </c>
      <c r="D76" s="15">
        <v>5721.07</v>
      </c>
      <c r="E76" s="15">
        <v>5425.15</v>
      </c>
      <c r="F76" s="20">
        <v>5474.47</v>
      </c>
      <c r="G76" s="15">
        <v>4987.91</v>
      </c>
      <c r="H76" s="15">
        <v>3789573</v>
      </c>
    </row>
    <row r="77" spans="2:8" x14ac:dyDescent="0.25">
      <c r="B77" s="18" t="s">
        <v>92</v>
      </c>
      <c r="C77" s="15">
        <v>5523.79</v>
      </c>
      <c r="D77" s="15">
        <v>5523.79</v>
      </c>
      <c r="E77" s="15">
        <v>5178.55</v>
      </c>
      <c r="F77" s="20">
        <v>5523.79</v>
      </c>
      <c r="G77" s="15">
        <v>5032.8500000000004</v>
      </c>
      <c r="H77" s="15">
        <v>2691631</v>
      </c>
    </row>
    <row r="78" spans="2:8" x14ac:dyDescent="0.25">
      <c r="B78" s="18" t="s">
        <v>93</v>
      </c>
      <c r="C78" s="15">
        <v>5178.55</v>
      </c>
      <c r="D78" s="15">
        <v>5326.51</v>
      </c>
      <c r="E78" s="15">
        <v>5129.2299999999996</v>
      </c>
      <c r="F78" s="20">
        <v>5178.55</v>
      </c>
      <c r="G78" s="15">
        <v>4718.29</v>
      </c>
      <c r="H78" s="15">
        <v>1875524</v>
      </c>
    </row>
    <row r="79" spans="2:8" x14ac:dyDescent="0.25">
      <c r="B79" s="18" t="s">
        <v>94</v>
      </c>
      <c r="C79" s="15">
        <v>4931.95</v>
      </c>
      <c r="D79" s="15">
        <v>5425.15</v>
      </c>
      <c r="E79" s="15">
        <v>4931.95</v>
      </c>
      <c r="F79" s="20">
        <v>5227.87</v>
      </c>
      <c r="G79" s="15">
        <v>4763.2299999999996</v>
      </c>
      <c r="H79" s="15">
        <v>5045668</v>
      </c>
    </row>
    <row r="80" spans="2:8" x14ac:dyDescent="0.25">
      <c r="B80" s="18" t="s">
        <v>95</v>
      </c>
      <c r="C80" s="15">
        <v>4931.95</v>
      </c>
      <c r="D80" s="15">
        <v>4931.95</v>
      </c>
      <c r="E80" s="15">
        <v>4931.95</v>
      </c>
      <c r="F80" s="20">
        <v>4931.95</v>
      </c>
      <c r="G80" s="15">
        <v>4493.6099999999997</v>
      </c>
      <c r="H80" s="15">
        <v>19617</v>
      </c>
    </row>
    <row r="81" spans="2:8" x14ac:dyDescent="0.25">
      <c r="B81" s="18" t="s">
        <v>96</v>
      </c>
      <c r="C81" s="15">
        <v>4931.95</v>
      </c>
      <c r="D81" s="15">
        <v>4931.95</v>
      </c>
      <c r="E81" s="15">
        <v>4907.29</v>
      </c>
      <c r="F81" s="20">
        <v>4931.95</v>
      </c>
      <c r="G81" s="15">
        <v>4493.6099999999997</v>
      </c>
      <c r="H81" s="15">
        <v>512981</v>
      </c>
    </row>
    <row r="82" spans="2:8" x14ac:dyDescent="0.25">
      <c r="B82" s="18" t="s">
        <v>97</v>
      </c>
      <c r="C82" s="15">
        <v>4907.29</v>
      </c>
      <c r="D82" s="15">
        <v>4931.95</v>
      </c>
      <c r="E82" s="15">
        <v>4882.63</v>
      </c>
      <c r="F82" s="20">
        <v>4907.29</v>
      </c>
      <c r="G82" s="15">
        <v>4471.1400000000003</v>
      </c>
      <c r="H82" s="15">
        <v>1417795</v>
      </c>
    </row>
    <row r="83" spans="2:8" x14ac:dyDescent="0.25">
      <c r="B83" s="18" t="s">
        <v>98</v>
      </c>
      <c r="C83" s="15">
        <v>4931.95</v>
      </c>
      <c r="D83" s="15">
        <v>4931.95</v>
      </c>
      <c r="E83" s="15">
        <v>4882.63</v>
      </c>
      <c r="F83" s="20">
        <v>4931.95</v>
      </c>
      <c r="G83" s="15">
        <v>4493.6099999999997</v>
      </c>
      <c r="H83" s="15">
        <v>505885</v>
      </c>
    </row>
    <row r="84" spans="2:8" x14ac:dyDescent="0.25">
      <c r="B84" s="18" t="s">
        <v>99</v>
      </c>
      <c r="C84" s="15">
        <v>4882.63</v>
      </c>
      <c r="D84" s="15">
        <v>4931.95</v>
      </c>
      <c r="E84" s="15">
        <v>4882.63</v>
      </c>
      <c r="F84" s="20">
        <v>4882.63</v>
      </c>
      <c r="G84" s="15">
        <v>4448.67</v>
      </c>
      <c r="H84" s="15">
        <v>575837</v>
      </c>
    </row>
    <row r="85" spans="2:8" x14ac:dyDescent="0.25">
      <c r="F85" s="20"/>
    </row>
    <row r="86" spans="2:8" x14ac:dyDescent="0.25">
      <c r="B86" s="18" t="s">
        <v>100</v>
      </c>
      <c r="C86" s="15">
        <v>4931.95</v>
      </c>
      <c r="D86" s="15">
        <v>4931.95</v>
      </c>
      <c r="E86" s="15">
        <v>4857.97</v>
      </c>
      <c r="F86" s="20">
        <v>4931.95</v>
      </c>
      <c r="G86" s="15">
        <v>4493.6099999999997</v>
      </c>
      <c r="H86" s="15">
        <v>844493</v>
      </c>
    </row>
    <row r="87" spans="2:8" x14ac:dyDescent="0.25">
      <c r="B87" s="18" t="s">
        <v>101</v>
      </c>
      <c r="C87" s="15">
        <v>4981.2700000000004</v>
      </c>
      <c r="D87" s="15">
        <v>5178.55</v>
      </c>
      <c r="E87" s="15">
        <v>4907.29</v>
      </c>
      <c r="F87" s="20">
        <v>4981.2700000000004</v>
      </c>
      <c r="G87" s="15">
        <v>4538.55</v>
      </c>
      <c r="H87" s="15">
        <v>1338212</v>
      </c>
    </row>
    <row r="88" spans="2:8" x14ac:dyDescent="0.25">
      <c r="B88" s="18" t="s">
        <v>102</v>
      </c>
      <c r="C88" s="15">
        <v>4981.2700000000004</v>
      </c>
      <c r="D88" s="15">
        <v>5030.59</v>
      </c>
      <c r="E88" s="15">
        <v>4931.95</v>
      </c>
      <c r="F88" s="20">
        <v>4981.2700000000004</v>
      </c>
      <c r="G88" s="15">
        <v>4538.55</v>
      </c>
      <c r="H88" s="15">
        <v>21087</v>
      </c>
    </row>
    <row r="89" spans="2:8" x14ac:dyDescent="0.25">
      <c r="B89" s="18" t="s">
        <v>103</v>
      </c>
      <c r="C89" s="15">
        <v>4981.2700000000004</v>
      </c>
      <c r="D89" s="15">
        <v>4981.2700000000004</v>
      </c>
      <c r="E89" s="15">
        <v>4931.95</v>
      </c>
      <c r="F89" s="20">
        <v>4981.2700000000004</v>
      </c>
      <c r="G89" s="15">
        <v>4538.55</v>
      </c>
      <c r="H89" s="15">
        <v>5894216</v>
      </c>
    </row>
    <row r="90" spans="2:8" x14ac:dyDescent="0.25">
      <c r="B90" s="18" t="s">
        <v>104</v>
      </c>
      <c r="C90" s="15">
        <v>4931.95</v>
      </c>
      <c r="D90" s="15">
        <v>4981.2700000000004</v>
      </c>
      <c r="E90" s="15">
        <v>4882.63</v>
      </c>
      <c r="F90" s="20">
        <v>4931.95</v>
      </c>
      <c r="G90" s="15">
        <v>4493.6099999999997</v>
      </c>
      <c r="H90" s="15">
        <v>1038635</v>
      </c>
    </row>
    <row r="91" spans="2:8" x14ac:dyDescent="0.25">
      <c r="B91" s="18" t="s">
        <v>105</v>
      </c>
      <c r="C91" s="15">
        <v>4907.29</v>
      </c>
      <c r="D91" s="15">
        <v>4931.95</v>
      </c>
      <c r="E91" s="15">
        <v>4907.29</v>
      </c>
      <c r="F91" s="20">
        <v>4907.29</v>
      </c>
      <c r="G91" s="15">
        <v>4471.1400000000003</v>
      </c>
      <c r="H91" s="15">
        <v>1906952</v>
      </c>
    </row>
    <row r="92" spans="2:8" x14ac:dyDescent="0.25">
      <c r="B92" s="18" t="s">
        <v>106</v>
      </c>
      <c r="C92" s="15">
        <v>4931.95</v>
      </c>
      <c r="D92" s="15">
        <v>4981.2700000000004</v>
      </c>
      <c r="E92" s="15">
        <v>4882.63</v>
      </c>
      <c r="F92" s="20">
        <v>4931.95</v>
      </c>
      <c r="G92" s="15">
        <v>4493.6099999999997</v>
      </c>
      <c r="H92" s="15">
        <v>2138098</v>
      </c>
    </row>
    <row r="93" spans="2:8" x14ac:dyDescent="0.25">
      <c r="B93" s="18" t="s">
        <v>107</v>
      </c>
      <c r="C93" s="15">
        <v>4981.2700000000004</v>
      </c>
      <c r="D93" s="15">
        <v>5030.59</v>
      </c>
      <c r="E93" s="15">
        <v>4931.95</v>
      </c>
      <c r="F93" s="20">
        <v>4981.2700000000004</v>
      </c>
      <c r="G93" s="15">
        <v>4538.55</v>
      </c>
      <c r="H93" s="15">
        <v>42326</v>
      </c>
    </row>
    <row r="94" spans="2:8" x14ac:dyDescent="0.25">
      <c r="B94" s="18" t="s">
        <v>108</v>
      </c>
      <c r="C94" s="15">
        <v>4907.29</v>
      </c>
      <c r="D94" s="15">
        <v>5079.91</v>
      </c>
      <c r="E94" s="15">
        <v>4833.3100000000004</v>
      </c>
      <c r="F94" s="20">
        <v>4907.29</v>
      </c>
      <c r="G94" s="15">
        <v>4471.1400000000003</v>
      </c>
      <c r="H94" s="15">
        <v>1982480</v>
      </c>
    </row>
    <row r="95" spans="2:8" x14ac:dyDescent="0.25">
      <c r="B95" s="18" t="s">
        <v>109</v>
      </c>
      <c r="C95" s="15">
        <v>4808.6499999999996</v>
      </c>
      <c r="D95" s="15">
        <v>4882.63</v>
      </c>
      <c r="E95" s="15">
        <v>4463.42</v>
      </c>
      <c r="F95" s="20">
        <v>4808.6499999999996</v>
      </c>
      <c r="G95" s="15">
        <v>4381.2700000000004</v>
      </c>
      <c r="H95" s="15">
        <v>1980959</v>
      </c>
    </row>
    <row r="96" spans="2:8" x14ac:dyDescent="0.25">
      <c r="B96" s="18" t="s">
        <v>110</v>
      </c>
      <c r="C96" s="15">
        <v>4636.04</v>
      </c>
      <c r="D96" s="15">
        <v>4636.04</v>
      </c>
      <c r="E96" s="15">
        <v>4611.38</v>
      </c>
      <c r="F96" s="20">
        <v>4636.04</v>
      </c>
      <c r="G96" s="15">
        <v>4224</v>
      </c>
      <c r="H96" s="15">
        <v>1454799</v>
      </c>
    </row>
    <row r="97" spans="2:8" x14ac:dyDescent="0.25">
      <c r="B97" s="18" t="s">
        <v>111</v>
      </c>
      <c r="C97" s="15">
        <v>4636.04</v>
      </c>
      <c r="D97" s="15">
        <v>4636.04</v>
      </c>
      <c r="E97" s="15">
        <v>4537.3999999999996</v>
      </c>
      <c r="F97" s="20">
        <v>4636.04</v>
      </c>
      <c r="G97" s="15">
        <v>4224</v>
      </c>
      <c r="H97" s="15">
        <v>547957</v>
      </c>
    </row>
    <row r="98" spans="2:8" x14ac:dyDescent="0.25">
      <c r="B98" s="18" t="s">
        <v>112</v>
      </c>
      <c r="C98" s="15">
        <v>4537.3999999999996</v>
      </c>
      <c r="D98" s="15">
        <v>4636.04</v>
      </c>
      <c r="E98" s="15">
        <v>4438.76</v>
      </c>
      <c r="F98" s="20">
        <v>4537.3999999999996</v>
      </c>
      <c r="G98" s="15">
        <v>4134.13</v>
      </c>
      <c r="H98" s="15">
        <v>295015</v>
      </c>
    </row>
    <row r="99" spans="2:8" x14ac:dyDescent="0.25">
      <c r="B99" s="18" t="s">
        <v>113</v>
      </c>
      <c r="C99" s="15">
        <v>4636.04</v>
      </c>
      <c r="D99" s="15">
        <v>4685.3599999999997</v>
      </c>
      <c r="E99" s="15">
        <v>4636.04</v>
      </c>
      <c r="F99" s="20">
        <v>4636.04</v>
      </c>
      <c r="G99" s="15">
        <v>4224</v>
      </c>
      <c r="H99" s="15">
        <v>674175</v>
      </c>
    </row>
    <row r="100" spans="2:8" x14ac:dyDescent="0.25">
      <c r="B100" s="18" t="s">
        <v>114</v>
      </c>
      <c r="C100" s="15">
        <v>4611.38</v>
      </c>
      <c r="D100" s="15">
        <v>4636.04</v>
      </c>
      <c r="E100" s="15">
        <v>4586.72</v>
      </c>
      <c r="F100" s="20">
        <v>4611.38</v>
      </c>
      <c r="G100" s="15">
        <v>4201.53</v>
      </c>
      <c r="H100" s="15">
        <v>705096</v>
      </c>
    </row>
    <row r="101" spans="2:8" x14ac:dyDescent="0.25">
      <c r="B101" s="18" t="s">
        <v>115</v>
      </c>
      <c r="C101" s="15">
        <v>4636.04</v>
      </c>
      <c r="D101" s="15">
        <v>4685.3599999999997</v>
      </c>
      <c r="E101" s="15">
        <v>4611.38</v>
      </c>
      <c r="F101" s="20">
        <v>4636.04</v>
      </c>
      <c r="G101" s="15">
        <v>4224</v>
      </c>
      <c r="H101" s="15">
        <v>1295633</v>
      </c>
    </row>
    <row r="102" spans="2:8" x14ac:dyDescent="0.25">
      <c r="B102" s="18" t="s">
        <v>116</v>
      </c>
      <c r="C102" s="15">
        <v>4611.38</v>
      </c>
      <c r="D102" s="15">
        <v>4636.04</v>
      </c>
      <c r="E102" s="15">
        <v>4611.38</v>
      </c>
      <c r="F102" s="20">
        <v>4611.38</v>
      </c>
      <c r="G102" s="15">
        <v>4201.53</v>
      </c>
      <c r="H102" s="15">
        <v>481047</v>
      </c>
    </row>
    <row r="103" spans="2:8" x14ac:dyDescent="0.25">
      <c r="B103" s="18" t="s">
        <v>117</v>
      </c>
      <c r="C103" s="15">
        <v>4611.38</v>
      </c>
      <c r="D103" s="15">
        <v>4660.7</v>
      </c>
      <c r="E103" s="15">
        <v>4586.72</v>
      </c>
      <c r="F103" s="20">
        <v>4611.38</v>
      </c>
      <c r="G103" s="15">
        <v>4201.53</v>
      </c>
      <c r="H103" s="15">
        <v>3650176</v>
      </c>
    </row>
    <row r="104" spans="2:8" x14ac:dyDescent="0.25">
      <c r="B104" s="18" t="s">
        <v>118</v>
      </c>
      <c r="C104" s="15">
        <v>4562.0600000000004</v>
      </c>
      <c r="D104" s="15">
        <v>4586.72</v>
      </c>
      <c r="E104" s="15">
        <v>4512.74</v>
      </c>
      <c r="F104" s="20">
        <v>4562.0600000000004</v>
      </c>
      <c r="G104" s="15">
        <v>4156.6000000000004</v>
      </c>
      <c r="H104" s="15">
        <v>4598076</v>
      </c>
    </row>
    <row r="105" spans="2:8" x14ac:dyDescent="0.25">
      <c r="B105" s="18" t="s">
        <v>119</v>
      </c>
      <c r="C105" s="15">
        <v>4611.38</v>
      </c>
      <c r="D105" s="15">
        <v>4833.3100000000004</v>
      </c>
      <c r="E105" s="15">
        <v>4537.3999999999996</v>
      </c>
      <c r="F105" s="20">
        <v>4611.38</v>
      </c>
      <c r="G105" s="15">
        <v>4201.53</v>
      </c>
      <c r="H105" s="15">
        <v>1465444</v>
      </c>
    </row>
    <row r="106" spans="2:8" x14ac:dyDescent="0.25">
      <c r="B106" s="18" t="s">
        <v>120</v>
      </c>
      <c r="C106" s="15">
        <v>4685.3599999999997</v>
      </c>
      <c r="D106" s="15">
        <v>4710.0200000000004</v>
      </c>
      <c r="E106" s="15">
        <v>4660.7</v>
      </c>
      <c r="F106" s="20">
        <v>4685.3599999999997</v>
      </c>
      <c r="G106" s="15">
        <v>4268.9399999999996</v>
      </c>
      <c r="H106" s="15">
        <v>5167830</v>
      </c>
    </row>
    <row r="107" spans="2:8" x14ac:dyDescent="0.25">
      <c r="F107" s="20"/>
    </row>
    <row r="108" spans="2:8" x14ac:dyDescent="0.25">
      <c r="B108" s="18" t="s">
        <v>121</v>
      </c>
      <c r="C108" s="15">
        <v>4685.3599999999997</v>
      </c>
      <c r="D108" s="15">
        <v>4685.3599999999997</v>
      </c>
      <c r="E108" s="15">
        <v>4660.7</v>
      </c>
      <c r="F108" s="20">
        <v>4685.3599999999997</v>
      </c>
      <c r="G108" s="15">
        <v>4268.9399999999996</v>
      </c>
      <c r="H108" s="15">
        <v>67012</v>
      </c>
    </row>
    <row r="109" spans="2:8" x14ac:dyDescent="0.25">
      <c r="B109" s="18" t="s">
        <v>122</v>
      </c>
      <c r="C109" s="15">
        <v>4685.3599999999997</v>
      </c>
      <c r="D109" s="15">
        <v>4931.95</v>
      </c>
      <c r="E109" s="15">
        <v>4636.04</v>
      </c>
      <c r="F109" s="20">
        <v>4685.3599999999997</v>
      </c>
      <c r="G109" s="15">
        <v>4268.9399999999996</v>
      </c>
      <c r="H109" s="15">
        <v>2261781</v>
      </c>
    </row>
    <row r="110" spans="2:8" x14ac:dyDescent="0.25">
      <c r="B110" s="18" t="s">
        <v>123</v>
      </c>
      <c r="C110" s="15">
        <v>4931.95</v>
      </c>
      <c r="D110" s="15">
        <v>4931.95</v>
      </c>
      <c r="E110" s="15">
        <v>4241.4799999999996</v>
      </c>
      <c r="F110" s="20">
        <v>4931.95</v>
      </c>
      <c r="G110" s="15">
        <v>4493.6099999999997</v>
      </c>
      <c r="H110" s="15">
        <v>1044718</v>
      </c>
    </row>
    <row r="111" spans="2:8" x14ac:dyDescent="0.25">
      <c r="B111" s="18" t="s">
        <v>124</v>
      </c>
      <c r="C111" s="15">
        <v>4241.4799999999996</v>
      </c>
      <c r="D111" s="15">
        <v>4488.08</v>
      </c>
      <c r="E111" s="15">
        <v>4142.84</v>
      </c>
      <c r="F111" s="20">
        <v>4241.4799999999996</v>
      </c>
      <c r="G111" s="15">
        <v>3864.51</v>
      </c>
      <c r="H111" s="15">
        <v>2534492</v>
      </c>
    </row>
    <row r="112" spans="2:8" x14ac:dyDescent="0.25">
      <c r="B112" s="18" t="s">
        <v>125</v>
      </c>
      <c r="C112" s="15">
        <v>4093.52</v>
      </c>
      <c r="D112" s="15">
        <v>4167.5</v>
      </c>
      <c r="E112" s="15">
        <v>4044.2</v>
      </c>
      <c r="F112" s="20">
        <v>4093.52</v>
      </c>
      <c r="G112" s="15">
        <v>3729.7</v>
      </c>
      <c r="H112" s="15">
        <v>1499913</v>
      </c>
    </row>
    <row r="113" spans="2:8" x14ac:dyDescent="0.25">
      <c r="B113" s="18" t="s">
        <v>126</v>
      </c>
      <c r="C113" s="15">
        <v>4044.2</v>
      </c>
      <c r="D113" s="15">
        <v>4118.18</v>
      </c>
      <c r="E113" s="15">
        <v>4044.2</v>
      </c>
      <c r="F113" s="20">
        <v>4044.2</v>
      </c>
      <c r="G113" s="15">
        <v>3684.76</v>
      </c>
      <c r="H113" s="15">
        <v>2523848</v>
      </c>
    </row>
    <row r="114" spans="2:8" x14ac:dyDescent="0.25">
      <c r="B114" s="18" t="s">
        <v>127</v>
      </c>
      <c r="C114" s="15">
        <v>4093.52</v>
      </c>
      <c r="D114" s="15">
        <v>4241.4799999999996</v>
      </c>
      <c r="E114" s="15">
        <v>4093.52</v>
      </c>
      <c r="F114" s="20">
        <v>4093.52</v>
      </c>
      <c r="G114" s="15">
        <v>3729.7</v>
      </c>
      <c r="H114" s="15">
        <v>968683</v>
      </c>
    </row>
    <row r="115" spans="2:8" x14ac:dyDescent="0.25">
      <c r="B115" s="18" t="s">
        <v>128</v>
      </c>
      <c r="C115" s="15">
        <v>4241.4799999999996</v>
      </c>
      <c r="D115" s="15">
        <v>4241.4799999999996</v>
      </c>
      <c r="E115" s="15">
        <v>4142.84</v>
      </c>
      <c r="F115" s="20">
        <v>4241.4799999999996</v>
      </c>
      <c r="G115" s="15">
        <v>3864.51</v>
      </c>
      <c r="H115" s="15">
        <v>864769</v>
      </c>
    </row>
    <row r="116" spans="2:8" x14ac:dyDescent="0.25">
      <c r="B116" s="18" t="s">
        <v>129</v>
      </c>
      <c r="C116" s="15">
        <v>4167.5</v>
      </c>
      <c r="D116" s="15">
        <v>4167.5</v>
      </c>
      <c r="E116" s="15">
        <v>4142.84</v>
      </c>
      <c r="F116" s="20">
        <v>4167.5</v>
      </c>
      <c r="G116" s="15">
        <v>3797.1</v>
      </c>
      <c r="H116" s="15">
        <v>1214529</v>
      </c>
    </row>
    <row r="117" spans="2:8" x14ac:dyDescent="0.25">
      <c r="B117" s="18" t="s">
        <v>130</v>
      </c>
      <c r="C117" s="15">
        <v>4118.18</v>
      </c>
      <c r="D117" s="15">
        <v>4167.5</v>
      </c>
      <c r="E117" s="15">
        <v>4093.52</v>
      </c>
      <c r="F117" s="20">
        <v>4118.18</v>
      </c>
      <c r="G117" s="15">
        <v>3752.17</v>
      </c>
      <c r="H117" s="15">
        <v>1814190</v>
      </c>
    </row>
    <row r="118" spans="2:8" x14ac:dyDescent="0.25">
      <c r="B118" s="18" t="s">
        <v>131</v>
      </c>
      <c r="C118" s="15">
        <v>4192.16</v>
      </c>
      <c r="D118" s="15">
        <v>4216.82</v>
      </c>
      <c r="E118" s="15">
        <v>4167.5</v>
      </c>
      <c r="F118" s="20">
        <v>4192.16</v>
      </c>
      <c r="G118" s="15">
        <v>3819.57</v>
      </c>
      <c r="H118" s="15">
        <v>1864880</v>
      </c>
    </row>
    <row r="119" spans="2:8" x14ac:dyDescent="0.25">
      <c r="B119" s="18" t="s">
        <v>132</v>
      </c>
      <c r="C119" s="15">
        <v>4167.5</v>
      </c>
      <c r="D119" s="15">
        <v>4192.16</v>
      </c>
      <c r="E119" s="15">
        <v>4167.5</v>
      </c>
      <c r="F119" s="20">
        <v>4167.5</v>
      </c>
      <c r="G119" s="15">
        <v>3797.1</v>
      </c>
      <c r="H119" s="15">
        <v>631596</v>
      </c>
    </row>
    <row r="120" spans="2:8" x14ac:dyDescent="0.25">
      <c r="B120" s="18" t="s">
        <v>133</v>
      </c>
      <c r="C120" s="15">
        <v>4192.16</v>
      </c>
      <c r="D120" s="15">
        <v>4241.4799999999996</v>
      </c>
      <c r="E120" s="15">
        <v>4192.16</v>
      </c>
      <c r="F120" s="20">
        <v>4192.16</v>
      </c>
      <c r="G120" s="15">
        <v>3819.57</v>
      </c>
      <c r="H120" s="15">
        <v>365981</v>
      </c>
    </row>
    <row r="121" spans="2:8" x14ac:dyDescent="0.25">
      <c r="B121" s="18" t="s">
        <v>134</v>
      </c>
      <c r="C121" s="15">
        <v>4216.82</v>
      </c>
      <c r="D121" s="15">
        <v>4241.4799999999996</v>
      </c>
      <c r="E121" s="15">
        <v>4216.82</v>
      </c>
      <c r="F121" s="20">
        <v>4216.82</v>
      </c>
      <c r="G121" s="15">
        <v>3842.04</v>
      </c>
      <c r="H121" s="15">
        <v>62754</v>
      </c>
    </row>
    <row r="122" spans="2:8" x14ac:dyDescent="0.25">
      <c r="B122" s="18" t="s">
        <v>135</v>
      </c>
      <c r="C122" s="15">
        <v>4241.4799999999996</v>
      </c>
      <c r="D122" s="15">
        <v>4290.8</v>
      </c>
      <c r="E122" s="15">
        <v>4142.84</v>
      </c>
      <c r="F122" s="20">
        <v>4241.4799999999996</v>
      </c>
      <c r="G122" s="15">
        <v>3864.51</v>
      </c>
      <c r="H122" s="15">
        <v>1969301</v>
      </c>
    </row>
    <row r="123" spans="2:8" x14ac:dyDescent="0.25">
      <c r="B123" s="18" t="s">
        <v>136</v>
      </c>
      <c r="C123" s="15">
        <v>4142.84</v>
      </c>
      <c r="D123" s="15">
        <v>4241.4799999999996</v>
      </c>
      <c r="E123" s="15">
        <v>3896.24</v>
      </c>
      <c r="F123" s="20">
        <v>4142.84</v>
      </c>
      <c r="G123" s="15">
        <v>3774.63</v>
      </c>
      <c r="H123" s="15">
        <v>759334</v>
      </c>
    </row>
    <row r="124" spans="2:8" x14ac:dyDescent="0.25">
      <c r="B124" s="18" t="s">
        <v>137</v>
      </c>
      <c r="C124" s="15">
        <v>3945.56</v>
      </c>
      <c r="D124" s="15">
        <v>3945.56</v>
      </c>
      <c r="E124" s="15">
        <v>3896.24</v>
      </c>
      <c r="F124" s="20">
        <v>3945.56</v>
      </c>
      <c r="G124" s="15">
        <v>3594.89</v>
      </c>
      <c r="H124" s="15">
        <v>1176005</v>
      </c>
    </row>
    <row r="125" spans="2:8" x14ac:dyDescent="0.25">
      <c r="B125" s="18" t="s">
        <v>138</v>
      </c>
      <c r="C125" s="15">
        <v>3797.6</v>
      </c>
      <c r="D125" s="15">
        <v>3970.22</v>
      </c>
      <c r="E125" s="15">
        <v>3797.6</v>
      </c>
      <c r="F125" s="20">
        <v>3797.6</v>
      </c>
      <c r="G125" s="15">
        <v>3460.08</v>
      </c>
      <c r="H125" s="15">
        <v>584454</v>
      </c>
    </row>
    <row r="126" spans="2:8" x14ac:dyDescent="0.25">
      <c r="B126" s="18" t="s">
        <v>139</v>
      </c>
      <c r="C126" s="15">
        <v>3945.56</v>
      </c>
      <c r="D126" s="15">
        <v>3945.56</v>
      </c>
      <c r="E126" s="15">
        <v>3920.9</v>
      </c>
      <c r="F126" s="20">
        <v>3945.56</v>
      </c>
      <c r="G126" s="15">
        <v>3594.89</v>
      </c>
      <c r="H126" s="15">
        <v>807489</v>
      </c>
    </row>
    <row r="127" spans="2:8" x14ac:dyDescent="0.25">
      <c r="B127" s="18" t="s">
        <v>140</v>
      </c>
      <c r="C127" s="15">
        <v>3945.56</v>
      </c>
      <c r="D127" s="15">
        <v>3970.22</v>
      </c>
      <c r="E127" s="15">
        <v>3945.56</v>
      </c>
      <c r="F127" s="20">
        <v>3945.56</v>
      </c>
      <c r="G127" s="15">
        <v>3594.89</v>
      </c>
      <c r="H127" s="15">
        <v>83638</v>
      </c>
    </row>
    <row r="128" spans="2:8" x14ac:dyDescent="0.25">
      <c r="B128" s="18" t="s">
        <v>141</v>
      </c>
      <c r="C128" s="15">
        <v>3994.88</v>
      </c>
      <c r="D128" s="15">
        <v>4019.54</v>
      </c>
      <c r="E128" s="15">
        <v>3994.88</v>
      </c>
      <c r="F128" s="20">
        <v>3994.88</v>
      </c>
      <c r="G128" s="15">
        <v>3639.83</v>
      </c>
      <c r="H128" s="15">
        <v>1944463</v>
      </c>
    </row>
    <row r="129" spans="2:8" x14ac:dyDescent="0.25">
      <c r="B129" s="18" t="s">
        <v>142</v>
      </c>
      <c r="C129" s="15">
        <v>4044.2</v>
      </c>
      <c r="D129" s="15">
        <v>4044.2</v>
      </c>
      <c r="E129" s="15">
        <v>3748.28</v>
      </c>
      <c r="F129" s="20">
        <v>4044.2</v>
      </c>
      <c r="G129" s="15">
        <v>3684.76</v>
      </c>
      <c r="H129" s="15">
        <v>522612</v>
      </c>
    </row>
    <row r="130" spans="2:8" x14ac:dyDescent="0.25">
      <c r="F130" s="20"/>
    </row>
    <row r="131" spans="2:8" x14ac:dyDescent="0.25">
      <c r="B131" s="18" t="s">
        <v>143</v>
      </c>
      <c r="C131" s="15">
        <v>4019.54</v>
      </c>
      <c r="D131" s="15">
        <v>4019.54</v>
      </c>
      <c r="E131" s="15">
        <v>3994.88</v>
      </c>
      <c r="F131" s="20">
        <v>4019.54</v>
      </c>
      <c r="G131" s="15">
        <v>3662.29</v>
      </c>
      <c r="H131" s="15">
        <v>618923</v>
      </c>
    </row>
    <row r="132" spans="2:8" x14ac:dyDescent="0.25">
      <c r="B132" s="18" t="s">
        <v>144</v>
      </c>
      <c r="C132" s="15">
        <v>3994.88</v>
      </c>
      <c r="D132" s="15">
        <v>4019.54</v>
      </c>
      <c r="E132" s="15">
        <v>3994.88</v>
      </c>
      <c r="F132" s="20">
        <v>3994.88</v>
      </c>
      <c r="G132" s="15">
        <v>3639.83</v>
      </c>
      <c r="H132" s="15">
        <v>519064</v>
      </c>
    </row>
    <row r="133" spans="2:8" x14ac:dyDescent="0.25">
      <c r="B133" s="18" t="s">
        <v>145</v>
      </c>
      <c r="C133" s="15">
        <v>3994.88</v>
      </c>
      <c r="D133" s="15">
        <v>4019.54</v>
      </c>
      <c r="E133" s="15">
        <v>3970.22</v>
      </c>
      <c r="F133" s="20">
        <v>3994.88</v>
      </c>
      <c r="G133" s="15">
        <v>3639.83</v>
      </c>
      <c r="H133" s="15">
        <v>958545</v>
      </c>
    </row>
    <row r="134" spans="2:8" x14ac:dyDescent="0.25">
      <c r="B134" s="18" t="s">
        <v>146</v>
      </c>
      <c r="C134" s="15">
        <v>4019.54</v>
      </c>
      <c r="D134" s="15">
        <v>4019.54</v>
      </c>
      <c r="E134" s="15">
        <v>3896.24</v>
      </c>
      <c r="F134" s="20">
        <v>4019.54</v>
      </c>
      <c r="G134" s="15">
        <v>3662.29</v>
      </c>
      <c r="H134" s="15">
        <v>187046</v>
      </c>
    </row>
    <row r="135" spans="2:8" x14ac:dyDescent="0.25">
      <c r="B135" s="18" t="s">
        <v>147</v>
      </c>
      <c r="C135" s="15">
        <v>3945.56</v>
      </c>
      <c r="D135" s="15">
        <v>3945.56</v>
      </c>
      <c r="E135" s="15">
        <v>3945.56</v>
      </c>
      <c r="F135" s="20">
        <v>3945.56</v>
      </c>
      <c r="G135" s="15">
        <v>3594.89</v>
      </c>
      <c r="H135" s="15">
        <v>74007</v>
      </c>
    </row>
    <row r="136" spans="2:8" x14ac:dyDescent="0.25">
      <c r="B136" s="18" t="s">
        <v>148</v>
      </c>
      <c r="C136" s="15">
        <v>3945.56</v>
      </c>
      <c r="D136" s="15">
        <v>3970.22</v>
      </c>
      <c r="E136" s="15">
        <v>3945.56</v>
      </c>
      <c r="F136" s="20">
        <v>3945.56</v>
      </c>
      <c r="G136" s="15">
        <v>3594.89</v>
      </c>
      <c r="H136" s="15">
        <v>602195</v>
      </c>
    </row>
    <row r="137" spans="2:8" x14ac:dyDescent="0.25">
      <c r="B137" s="18" t="s">
        <v>149</v>
      </c>
      <c r="C137" s="15">
        <v>3945.56</v>
      </c>
      <c r="D137" s="15">
        <v>4019.54</v>
      </c>
      <c r="E137" s="15">
        <v>3945.56</v>
      </c>
      <c r="F137" s="20">
        <v>3945.56</v>
      </c>
      <c r="G137" s="15">
        <v>3594.89</v>
      </c>
      <c r="H137" s="15">
        <v>632102</v>
      </c>
    </row>
    <row r="138" spans="2:8" x14ac:dyDescent="0.25">
      <c r="B138" s="18" t="s">
        <v>150</v>
      </c>
      <c r="C138" s="15">
        <v>3945.56</v>
      </c>
      <c r="D138" s="15">
        <v>3994.88</v>
      </c>
      <c r="E138" s="15">
        <v>3945.56</v>
      </c>
      <c r="F138" s="20">
        <v>3945.56</v>
      </c>
      <c r="G138" s="15">
        <v>3594.89</v>
      </c>
      <c r="H138" s="15">
        <v>39538</v>
      </c>
    </row>
    <row r="139" spans="2:8" x14ac:dyDescent="0.25">
      <c r="B139" s="18" t="s">
        <v>151</v>
      </c>
      <c r="C139" s="15">
        <v>3970.22</v>
      </c>
      <c r="D139" s="15">
        <v>4044.2</v>
      </c>
      <c r="E139" s="15">
        <v>3970.22</v>
      </c>
      <c r="F139" s="20">
        <v>3970.22</v>
      </c>
      <c r="G139" s="15">
        <v>3617.36</v>
      </c>
      <c r="H139" s="15">
        <v>112025</v>
      </c>
    </row>
    <row r="140" spans="2:8" x14ac:dyDescent="0.25">
      <c r="B140" s="18" t="s">
        <v>152</v>
      </c>
      <c r="C140" s="15">
        <v>4044.2</v>
      </c>
      <c r="D140" s="15">
        <v>4044.2</v>
      </c>
      <c r="E140" s="15">
        <v>4019.54</v>
      </c>
      <c r="F140" s="20">
        <v>4044.2</v>
      </c>
      <c r="G140" s="15">
        <v>3684.76</v>
      </c>
      <c r="H140" s="15">
        <v>1878566</v>
      </c>
    </row>
    <row r="141" spans="2:8" x14ac:dyDescent="0.25">
      <c r="B141" s="18" t="s">
        <v>153</v>
      </c>
      <c r="C141" s="15">
        <v>4019.54</v>
      </c>
      <c r="D141" s="15">
        <v>4142.84</v>
      </c>
      <c r="E141" s="15">
        <v>4019.54</v>
      </c>
      <c r="F141" s="20">
        <v>4019.54</v>
      </c>
      <c r="G141" s="15">
        <v>3662.29</v>
      </c>
      <c r="H141" s="15">
        <v>695465</v>
      </c>
    </row>
    <row r="142" spans="2:8" x14ac:dyDescent="0.25">
      <c r="B142" s="18" t="s">
        <v>154</v>
      </c>
      <c r="C142" s="15">
        <v>4044.2</v>
      </c>
      <c r="D142" s="15">
        <v>4093.52</v>
      </c>
      <c r="E142" s="15">
        <v>3970.22</v>
      </c>
      <c r="F142" s="20">
        <v>4044.2</v>
      </c>
      <c r="G142" s="15">
        <v>3684.76</v>
      </c>
      <c r="H142" s="15">
        <v>2317540</v>
      </c>
    </row>
    <row r="143" spans="2:8" x14ac:dyDescent="0.25">
      <c r="B143" s="18" t="s">
        <v>155</v>
      </c>
      <c r="C143" s="15">
        <v>3970.22</v>
      </c>
      <c r="D143" s="15">
        <v>4044.2</v>
      </c>
      <c r="E143" s="15">
        <v>3945.56</v>
      </c>
      <c r="F143" s="20">
        <v>3970.22</v>
      </c>
      <c r="G143" s="15">
        <v>3617.36</v>
      </c>
      <c r="H143" s="15">
        <v>2733704</v>
      </c>
    </row>
    <row r="144" spans="2:8" x14ac:dyDescent="0.25">
      <c r="B144" s="18" t="s">
        <v>156</v>
      </c>
      <c r="C144" s="15">
        <v>3896.24</v>
      </c>
      <c r="D144" s="15">
        <v>3945.56</v>
      </c>
      <c r="E144" s="15">
        <v>3896.24</v>
      </c>
      <c r="F144" s="20">
        <v>3896.24</v>
      </c>
      <c r="G144" s="15">
        <v>3549.95</v>
      </c>
      <c r="H144" s="15">
        <v>85666</v>
      </c>
    </row>
    <row r="145" spans="2:8" x14ac:dyDescent="0.25">
      <c r="B145" s="18" t="s">
        <v>157</v>
      </c>
      <c r="C145" s="15">
        <v>3896.24</v>
      </c>
      <c r="D145" s="15">
        <v>3945.56</v>
      </c>
      <c r="E145" s="15">
        <v>3797.6</v>
      </c>
      <c r="F145" s="20">
        <v>3896.24</v>
      </c>
      <c r="G145" s="15">
        <v>3549.95</v>
      </c>
      <c r="H145" s="15">
        <v>3811370</v>
      </c>
    </row>
    <row r="146" spans="2:8" x14ac:dyDescent="0.25">
      <c r="B146" s="18" t="s">
        <v>158</v>
      </c>
      <c r="C146" s="15">
        <v>3822.26</v>
      </c>
      <c r="D146" s="15">
        <v>3822.26</v>
      </c>
      <c r="E146" s="15">
        <v>3748.28</v>
      </c>
      <c r="F146" s="20">
        <v>3822.26</v>
      </c>
      <c r="G146" s="15">
        <v>3482.55</v>
      </c>
      <c r="H146" s="15">
        <v>898224</v>
      </c>
    </row>
    <row r="147" spans="2:8" x14ac:dyDescent="0.25">
      <c r="B147" s="18" t="s">
        <v>159</v>
      </c>
      <c r="C147" s="15">
        <v>3748.28</v>
      </c>
      <c r="D147" s="15">
        <v>3772.94</v>
      </c>
      <c r="E147" s="15">
        <v>3748.28</v>
      </c>
      <c r="F147" s="20">
        <v>3748.28</v>
      </c>
      <c r="G147" s="15">
        <v>3415.14</v>
      </c>
      <c r="H147" s="15">
        <v>463305</v>
      </c>
    </row>
    <row r="148" spans="2:8" x14ac:dyDescent="0.25">
      <c r="B148" s="18" t="s">
        <v>160</v>
      </c>
      <c r="C148" s="15">
        <v>3698.97</v>
      </c>
      <c r="D148" s="15">
        <v>3723.63</v>
      </c>
      <c r="E148" s="15">
        <v>3649.65</v>
      </c>
      <c r="F148" s="20">
        <v>3698.97</v>
      </c>
      <c r="G148" s="15">
        <v>3370.21</v>
      </c>
      <c r="H148" s="15">
        <v>2952684</v>
      </c>
    </row>
    <row r="149" spans="2:8" x14ac:dyDescent="0.25">
      <c r="B149" s="18" t="s">
        <v>161</v>
      </c>
      <c r="C149" s="15">
        <v>3698.97</v>
      </c>
      <c r="D149" s="15">
        <v>3748.28</v>
      </c>
      <c r="E149" s="15">
        <v>3674.31</v>
      </c>
      <c r="F149" s="20">
        <v>3698.97</v>
      </c>
      <c r="G149" s="15">
        <v>3370.21</v>
      </c>
      <c r="H149" s="15">
        <v>1600785</v>
      </c>
    </row>
    <row r="150" spans="2:8" x14ac:dyDescent="0.25">
      <c r="B150" s="18" t="s">
        <v>162</v>
      </c>
      <c r="C150" s="15">
        <v>3575.67</v>
      </c>
      <c r="D150" s="15">
        <v>3723.63</v>
      </c>
      <c r="E150" s="15">
        <v>3575.67</v>
      </c>
      <c r="F150" s="20">
        <v>3575.67</v>
      </c>
      <c r="G150" s="15">
        <v>3257.87</v>
      </c>
      <c r="H150" s="15">
        <v>5697032</v>
      </c>
    </row>
    <row r="151" spans="2:8" x14ac:dyDescent="0.25">
      <c r="B151" s="18" t="s">
        <v>163</v>
      </c>
      <c r="C151" s="15">
        <v>3551.01</v>
      </c>
      <c r="D151" s="15">
        <v>3600.33</v>
      </c>
      <c r="E151" s="15">
        <v>3551.01</v>
      </c>
      <c r="F151" s="20">
        <v>3551.01</v>
      </c>
      <c r="G151" s="15">
        <v>3235.41</v>
      </c>
      <c r="H151" s="15">
        <v>91039</v>
      </c>
    </row>
    <row r="152" spans="2:8" x14ac:dyDescent="0.25">
      <c r="B152" s="18" t="s">
        <v>164</v>
      </c>
      <c r="C152" s="15">
        <v>3551.01</v>
      </c>
      <c r="D152" s="15">
        <v>3551.01</v>
      </c>
      <c r="E152" s="15">
        <v>3427.71</v>
      </c>
      <c r="F152" s="20">
        <v>3551.01</v>
      </c>
      <c r="G152" s="15">
        <v>3235.41</v>
      </c>
      <c r="H152" s="15">
        <v>3273044</v>
      </c>
    </row>
    <row r="153" spans="2:8" x14ac:dyDescent="0.25">
      <c r="F153" s="20"/>
    </row>
    <row r="154" spans="2:8" x14ac:dyDescent="0.25">
      <c r="B154" s="18" t="s">
        <v>165</v>
      </c>
      <c r="C154" s="15">
        <v>3427.71</v>
      </c>
      <c r="D154" s="15">
        <v>3452.37</v>
      </c>
      <c r="E154" s="15">
        <v>3279.75</v>
      </c>
      <c r="F154" s="20">
        <v>3427.71</v>
      </c>
      <c r="G154" s="15">
        <v>3123.06</v>
      </c>
      <c r="H154" s="15">
        <v>3415482</v>
      </c>
    </row>
    <row r="155" spans="2:8" x14ac:dyDescent="0.25">
      <c r="B155" s="18" t="s">
        <v>166</v>
      </c>
      <c r="C155" s="15">
        <v>3378.39</v>
      </c>
      <c r="D155" s="15">
        <v>3403.05</v>
      </c>
      <c r="E155" s="15">
        <v>3378.39</v>
      </c>
      <c r="F155" s="20">
        <v>3378.39</v>
      </c>
      <c r="G155" s="15">
        <v>3078.13</v>
      </c>
      <c r="H155" s="15">
        <v>380174</v>
      </c>
    </row>
    <row r="156" spans="2:8" x14ac:dyDescent="0.25">
      <c r="B156" s="18" t="s">
        <v>167</v>
      </c>
      <c r="C156" s="15">
        <v>3378.39</v>
      </c>
      <c r="D156" s="15">
        <v>3403.05</v>
      </c>
      <c r="E156" s="15">
        <v>3378.39</v>
      </c>
      <c r="F156" s="20">
        <v>3378.39</v>
      </c>
      <c r="G156" s="15">
        <v>3078.13</v>
      </c>
      <c r="H156" s="15">
        <v>4995992</v>
      </c>
    </row>
    <row r="157" spans="2:8" x14ac:dyDescent="0.25">
      <c r="B157" s="18" t="s">
        <v>168</v>
      </c>
      <c r="C157" s="15">
        <v>3353.73</v>
      </c>
      <c r="D157" s="15">
        <v>3452.37</v>
      </c>
      <c r="E157" s="15">
        <v>3353.73</v>
      </c>
      <c r="F157" s="20">
        <v>3353.73</v>
      </c>
      <c r="G157" s="15">
        <v>3055.66</v>
      </c>
      <c r="H157" s="15">
        <v>4902722</v>
      </c>
    </row>
    <row r="158" spans="2:8" x14ac:dyDescent="0.25">
      <c r="B158" s="18" t="s">
        <v>169</v>
      </c>
      <c r="C158" s="15">
        <v>3452.37</v>
      </c>
      <c r="D158" s="15">
        <v>3452.37</v>
      </c>
      <c r="E158" s="15">
        <v>3329.07</v>
      </c>
      <c r="F158" s="20">
        <v>3452.37</v>
      </c>
      <c r="G158" s="15">
        <v>3145.53</v>
      </c>
      <c r="H158" s="15">
        <v>4674618</v>
      </c>
    </row>
    <row r="159" spans="2:8" x14ac:dyDescent="0.25">
      <c r="B159" s="18" t="s">
        <v>170</v>
      </c>
      <c r="C159" s="15">
        <v>3353.73</v>
      </c>
      <c r="D159" s="15">
        <v>3452.37</v>
      </c>
      <c r="E159" s="15">
        <v>3353.73</v>
      </c>
      <c r="F159" s="20">
        <v>3353.73</v>
      </c>
      <c r="G159" s="15">
        <v>3055.66</v>
      </c>
      <c r="H159" s="15">
        <v>1663134</v>
      </c>
    </row>
    <row r="160" spans="2:8" x14ac:dyDescent="0.25">
      <c r="B160" s="18" t="s">
        <v>171</v>
      </c>
      <c r="C160" s="15">
        <v>3501.69</v>
      </c>
      <c r="D160" s="15">
        <v>3575.67</v>
      </c>
      <c r="E160" s="15">
        <v>3501.69</v>
      </c>
      <c r="F160" s="20">
        <v>3501.69</v>
      </c>
      <c r="G160" s="15">
        <v>3190.47</v>
      </c>
      <c r="H160" s="15">
        <v>3463637</v>
      </c>
    </row>
    <row r="161" spans="2:8" x14ac:dyDescent="0.25">
      <c r="B161" s="18" t="s">
        <v>172</v>
      </c>
      <c r="C161" s="15">
        <v>3575.67</v>
      </c>
      <c r="D161" s="15">
        <v>3674.31</v>
      </c>
      <c r="E161" s="15">
        <v>3575.67</v>
      </c>
      <c r="F161" s="20">
        <v>3575.67</v>
      </c>
      <c r="G161" s="15">
        <v>3257.87</v>
      </c>
      <c r="H161" s="15">
        <v>3824042</v>
      </c>
    </row>
    <row r="162" spans="2:8" x14ac:dyDescent="0.25">
      <c r="B162" s="18" t="s">
        <v>173</v>
      </c>
      <c r="C162" s="15">
        <v>3624.99</v>
      </c>
      <c r="D162" s="15">
        <v>3649.65</v>
      </c>
      <c r="E162" s="15">
        <v>3624.99</v>
      </c>
      <c r="F162" s="20">
        <v>3624.99</v>
      </c>
      <c r="G162" s="15">
        <v>3302.81</v>
      </c>
      <c r="H162" s="15">
        <v>729934</v>
      </c>
    </row>
    <row r="163" spans="2:8" x14ac:dyDescent="0.25">
      <c r="B163" s="18" t="s">
        <v>174</v>
      </c>
      <c r="C163" s="15">
        <v>3649.65</v>
      </c>
      <c r="D163" s="15">
        <v>3698.97</v>
      </c>
      <c r="E163" s="15">
        <v>3600.33</v>
      </c>
      <c r="F163" s="20">
        <v>3649.65</v>
      </c>
      <c r="G163" s="15">
        <v>3325.28</v>
      </c>
      <c r="H163" s="15">
        <v>3400782</v>
      </c>
    </row>
    <row r="164" spans="2:8" x14ac:dyDescent="0.25">
      <c r="B164" s="18" t="s">
        <v>175</v>
      </c>
      <c r="C164" s="15">
        <v>3698.97</v>
      </c>
      <c r="D164" s="15">
        <v>3723.63</v>
      </c>
      <c r="E164" s="15">
        <v>3674.31</v>
      </c>
      <c r="F164" s="20">
        <v>3698.97</v>
      </c>
      <c r="G164" s="15">
        <v>3370.21</v>
      </c>
      <c r="H164" s="15">
        <v>3382534</v>
      </c>
    </row>
    <row r="165" spans="2:8" x14ac:dyDescent="0.25">
      <c r="B165" s="18" t="s">
        <v>176</v>
      </c>
      <c r="C165" s="15">
        <v>3649.65</v>
      </c>
      <c r="D165" s="15">
        <v>3674.31</v>
      </c>
      <c r="E165" s="15">
        <v>3624.99</v>
      </c>
      <c r="F165" s="20">
        <v>3649.65</v>
      </c>
      <c r="G165" s="15">
        <v>3325.28</v>
      </c>
      <c r="H165" s="15">
        <v>1772117</v>
      </c>
    </row>
    <row r="166" spans="2:8" x14ac:dyDescent="0.25">
      <c r="B166" s="18" t="s">
        <v>177</v>
      </c>
      <c r="C166" s="15">
        <v>3674.31</v>
      </c>
      <c r="D166" s="15">
        <v>3723.63</v>
      </c>
      <c r="E166" s="15">
        <v>3575.67</v>
      </c>
      <c r="F166" s="20">
        <v>3674.31</v>
      </c>
      <c r="G166" s="15">
        <v>3347.75</v>
      </c>
      <c r="H166" s="15">
        <v>1584565</v>
      </c>
    </row>
    <row r="167" spans="2:8" x14ac:dyDescent="0.25">
      <c r="B167" s="18" t="s">
        <v>178</v>
      </c>
      <c r="C167" s="15">
        <v>3353.73</v>
      </c>
      <c r="D167" s="15">
        <v>3649.65</v>
      </c>
      <c r="E167" s="15">
        <v>3353.73</v>
      </c>
      <c r="F167" s="20">
        <v>3600.33</v>
      </c>
      <c r="G167" s="15">
        <v>3280.34</v>
      </c>
      <c r="H167" s="15">
        <v>711685</v>
      </c>
    </row>
    <row r="168" spans="2:8" x14ac:dyDescent="0.25">
      <c r="B168" s="18" t="s">
        <v>179</v>
      </c>
      <c r="C168" s="15">
        <v>3329.07</v>
      </c>
      <c r="D168" s="15">
        <v>3452.37</v>
      </c>
      <c r="E168" s="15">
        <v>3304.41</v>
      </c>
      <c r="F168" s="20">
        <v>3329.07</v>
      </c>
      <c r="G168" s="15">
        <v>3033.19</v>
      </c>
      <c r="H168" s="15">
        <v>4609735</v>
      </c>
    </row>
    <row r="169" spans="2:8" x14ac:dyDescent="0.25">
      <c r="B169" s="18" t="s">
        <v>180</v>
      </c>
      <c r="C169" s="15">
        <v>3403.05</v>
      </c>
      <c r="D169" s="15">
        <v>3501.69</v>
      </c>
      <c r="E169" s="15">
        <v>3378.39</v>
      </c>
      <c r="F169" s="20">
        <v>3403.05</v>
      </c>
      <c r="G169" s="15">
        <v>3100.6</v>
      </c>
      <c r="H169" s="15">
        <v>1235312</v>
      </c>
    </row>
    <row r="170" spans="2:8" x14ac:dyDescent="0.25">
      <c r="B170" s="18" t="s">
        <v>181</v>
      </c>
      <c r="C170" s="15">
        <v>3526.35</v>
      </c>
      <c r="D170" s="15">
        <v>3575.67</v>
      </c>
      <c r="E170" s="15">
        <v>3526.35</v>
      </c>
      <c r="F170" s="20">
        <v>3526.35</v>
      </c>
      <c r="G170" s="15">
        <v>3212.94</v>
      </c>
      <c r="H170" s="15">
        <v>7390073</v>
      </c>
    </row>
    <row r="171" spans="2:8" x14ac:dyDescent="0.25">
      <c r="B171" s="18" t="s">
        <v>182</v>
      </c>
      <c r="C171" s="15">
        <v>3624.99</v>
      </c>
      <c r="D171" s="15">
        <v>3698.97</v>
      </c>
      <c r="E171" s="15">
        <v>3600.33</v>
      </c>
      <c r="F171" s="20">
        <v>3624.99</v>
      </c>
      <c r="G171" s="15">
        <v>3302.81</v>
      </c>
      <c r="H171" s="15">
        <v>3387096</v>
      </c>
    </row>
    <row r="172" spans="2:8" x14ac:dyDescent="0.25">
      <c r="B172" s="18" t="s">
        <v>183</v>
      </c>
      <c r="C172" s="15">
        <v>3674.31</v>
      </c>
      <c r="D172" s="15">
        <v>3772.94</v>
      </c>
      <c r="E172" s="15">
        <v>3649.65</v>
      </c>
      <c r="F172" s="20">
        <v>3674.31</v>
      </c>
      <c r="G172" s="15">
        <v>3347.75</v>
      </c>
      <c r="H172" s="15">
        <v>9051687</v>
      </c>
    </row>
    <row r="173" spans="2:8" x14ac:dyDescent="0.25">
      <c r="F173" s="20"/>
    </row>
    <row r="174" spans="2:8" x14ac:dyDescent="0.25">
      <c r="B174" s="18" t="s">
        <v>184</v>
      </c>
      <c r="C174" s="15">
        <v>3674.31</v>
      </c>
      <c r="D174" s="15">
        <v>3748.28</v>
      </c>
      <c r="E174" s="15">
        <v>3477.03</v>
      </c>
      <c r="F174" s="20">
        <v>3674.31</v>
      </c>
      <c r="G174" s="15">
        <v>3347.75</v>
      </c>
      <c r="H174" s="15">
        <v>14326472</v>
      </c>
    </row>
    <row r="175" spans="2:8" x14ac:dyDescent="0.25">
      <c r="B175" s="18" t="s">
        <v>185</v>
      </c>
      <c r="C175" s="15">
        <v>3427.71</v>
      </c>
      <c r="D175" s="15">
        <v>3452.37</v>
      </c>
      <c r="E175" s="15">
        <v>3353.73</v>
      </c>
      <c r="F175" s="20">
        <v>3427.71</v>
      </c>
      <c r="G175" s="15">
        <v>3123.06</v>
      </c>
      <c r="H175" s="15">
        <v>1640324</v>
      </c>
    </row>
    <row r="176" spans="2:8" x14ac:dyDescent="0.25">
      <c r="B176" s="18" t="s">
        <v>186</v>
      </c>
      <c r="C176" s="15">
        <v>3403.05</v>
      </c>
      <c r="D176" s="15">
        <v>3403.05</v>
      </c>
      <c r="E176" s="15">
        <v>3378.39</v>
      </c>
      <c r="F176" s="20">
        <v>3403.05</v>
      </c>
      <c r="G176" s="15">
        <v>3100.6</v>
      </c>
      <c r="H176" s="15">
        <v>1207939</v>
      </c>
    </row>
    <row r="177" spans="2:8" x14ac:dyDescent="0.25">
      <c r="B177" s="18" t="s">
        <v>187</v>
      </c>
      <c r="C177" s="15">
        <v>3403.05</v>
      </c>
      <c r="D177" s="15">
        <v>3452.37</v>
      </c>
      <c r="E177" s="15">
        <v>3403.05</v>
      </c>
      <c r="F177" s="20">
        <v>3403.05</v>
      </c>
      <c r="G177" s="15">
        <v>3100.6</v>
      </c>
      <c r="H177" s="15">
        <v>2983605</v>
      </c>
    </row>
    <row r="178" spans="2:8" x14ac:dyDescent="0.25">
      <c r="B178" s="18" t="s">
        <v>188</v>
      </c>
      <c r="C178" s="15">
        <v>3403.05</v>
      </c>
      <c r="D178" s="15">
        <v>3403.05</v>
      </c>
      <c r="E178" s="15">
        <v>3353.73</v>
      </c>
      <c r="F178" s="20">
        <v>3403.05</v>
      </c>
      <c r="G178" s="15">
        <v>3100.6</v>
      </c>
      <c r="H178" s="15">
        <v>1825848</v>
      </c>
    </row>
    <row r="179" spans="2:8" x14ac:dyDescent="0.25">
      <c r="B179" s="18" t="s">
        <v>189</v>
      </c>
      <c r="C179" s="15">
        <v>3353.73</v>
      </c>
      <c r="D179" s="15">
        <v>3403.05</v>
      </c>
      <c r="E179" s="15">
        <v>3353.73</v>
      </c>
      <c r="F179" s="20">
        <v>3353.73</v>
      </c>
      <c r="G179" s="15">
        <v>3055.66</v>
      </c>
      <c r="H179" s="15">
        <v>161701</v>
      </c>
    </row>
    <row r="180" spans="2:8" x14ac:dyDescent="0.25">
      <c r="B180" s="18" t="s">
        <v>190</v>
      </c>
      <c r="C180" s="15">
        <v>3403.05</v>
      </c>
      <c r="D180" s="15">
        <v>3403.05</v>
      </c>
      <c r="E180" s="15">
        <v>3378.39</v>
      </c>
      <c r="F180" s="20">
        <v>3403.05</v>
      </c>
      <c r="G180" s="15">
        <v>3100.6</v>
      </c>
      <c r="H180" s="15">
        <v>7526429</v>
      </c>
    </row>
    <row r="181" spans="2:8" x14ac:dyDescent="0.25">
      <c r="B181" s="18" t="s">
        <v>191</v>
      </c>
      <c r="C181" s="15">
        <v>3403.05</v>
      </c>
      <c r="D181" s="15">
        <v>3403.05</v>
      </c>
      <c r="E181" s="15">
        <v>3378.39</v>
      </c>
      <c r="F181" s="20">
        <v>3403.05</v>
      </c>
      <c r="G181" s="15">
        <v>3100.6</v>
      </c>
      <c r="H181" s="15">
        <v>935735</v>
      </c>
    </row>
    <row r="182" spans="2:8" x14ac:dyDescent="0.25">
      <c r="B182" s="18" t="s">
        <v>192</v>
      </c>
      <c r="C182" s="15">
        <v>3403.05</v>
      </c>
      <c r="D182" s="15">
        <v>3452.37</v>
      </c>
      <c r="E182" s="15">
        <v>3329.07</v>
      </c>
      <c r="F182" s="20">
        <v>3403.05</v>
      </c>
      <c r="G182" s="15">
        <v>3100.6</v>
      </c>
      <c r="H182" s="15">
        <v>4102330</v>
      </c>
    </row>
    <row r="183" spans="2:8" x14ac:dyDescent="0.25">
      <c r="B183" s="18" t="s">
        <v>193</v>
      </c>
      <c r="C183" s="15">
        <v>3378.39</v>
      </c>
      <c r="D183" s="15">
        <v>3403.05</v>
      </c>
      <c r="E183" s="15">
        <v>3353.73</v>
      </c>
      <c r="F183" s="20">
        <v>3378.39</v>
      </c>
      <c r="G183" s="15">
        <v>3078.13</v>
      </c>
      <c r="H183" s="15">
        <v>904814</v>
      </c>
    </row>
    <row r="184" spans="2:8" x14ac:dyDescent="0.25">
      <c r="B184" s="18" t="s">
        <v>194</v>
      </c>
      <c r="C184" s="15">
        <v>3452.37</v>
      </c>
      <c r="D184" s="15">
        <v>3477.03</v>
      </c>
      <c r="E184" s="15">
        <v>3452.37</v>
      </c>
      <c r="F184" s="20">
        <v>3452.37</v>
      </c>
      <c r="G184" s="15">
        <v>3145.53</v>
      </c>
      <c r="H184" s="15">
        <v>856658</v>
      </c>
    </row>
    <row r="185" spans="2:8" x14ac:dyDescent="0.25">
      <c r="B185" s="18" t="s">
        <v>195</v>
      </c>
      <c r="C185" s="15">
        <v>3477.03</v>
      </c>
      <c r="D185" s="15">
        <v>3501.69</v>
      </c>
      <c r="E185" s="15">
        <v>3452.37</v>
      </c>
      <c r="F185" s="20">
        <v>3477.03</v>
      </c>
      <c r="G185" s="15">
        <v>3168</v>
      </c>
      <c r="H185" s="15">
        <v>795324</v>
      </c>
    </row>
    <row r="186" spans="2:8" x14ac:dyDescent="0.25">
      <c r="B186" s="18" t="s">
        <v>196</v>
      </c>
      <c r="C186" s="15">
        <v>3501.69</v>
      </c>
      <c r="D186" s="15">
        <v>3526.35</v>
      </c>
      <c r="E186" s="15">
        <v>3501.69</v>
      </c>
      <c r="F186" s="20">
        <v>3501.69</v>
      </c>
      <c r="G186" s="15">
        <v>3190.47</v>
      </c>
      <c r="H186" s="15">
        <v>6781288</v>
      </c>
    </row>
    <row r="187" spans="2:8" x14ac:dyDescent="0.25">
      <c r="B187" s="18" t="s">
        <v>197</v>
      </c>
      <c r="C187" s="15">
        <v>3452.37</v>
      </c>
      <c r="D187" s="15">
        <v>3501.69</v>
      </c>
      <c r="E187" s="15">
        <v>3452.37</v>
      </c>
      <c r="F187" s="20">
        <v>3452.37</v>
      </c>
      <c r="G187" s="15">
        <v>3145.53</v>
      </c>
      <c r="H187" s="15">
        <v>7170079</v>
      </c>
    </row>
    <row r="188" spans="2:8" x14ac:dyDescent="0.25">
      <c r="B188" s="18" t="s">
        <v>198</v>
      </c>
      <c r="C188" s="15">
        <v>3452.37</v>
      </c>
      <c r="D188" s="15">
        <v>3551.01</v>
      </c>
      <c r="E188" s="15">
        <v>3452.37</v>
      </c>
      <c r="F188" s="20">
        <v>3452.37</v>
      </c>
      <c r="G188" s="15">
        <v>3145.53</v>
      </c>
      <c r="H188" s="15">
        <v>5467407</v>
      </c>
    </row>
    <row r="189" spans="2:8" x14ac:dyDescent="0.25">
      <c r="B189" s="18" t="s">
        <v>199</v>
      </c>
      <c r="C189" s="15">
        <v>3551.01</v>
      </c>
      <c r="D189" s="15">
        <v>3551.01</v>
      </c>
      <c r="E189" s="15">
        <v>3526.35</v>
      </c>
      <c r="F189" s="20">
        <v>3551.01</v>
      </c>
      <c r="G189" s="15">
        <v>3235.41</v>
      </c>
      <c r="H189" s="15">
        <v>2991715</v>
      </c>
    </row>
    <row r="190" spans="2:8" x14ac:dyDescent="0.25">
      <c r="B190" s="18" t="s">
        <v>200</v>
      </c>
      <c r="C190" s="15">
        <v>3526.35</v>
      </c>
      <c r="D190" s="15">
        <v>3575.67</v>
      </c>
      <c r="E190" s="15">
        <v>3477.03</v>
      </c>
      <c r="F190" s="20">
        <v>3526.35</v>
      </c>
      <c r="G190" s="15">
        <v>3212.94</v>
      </c>
      <c r="H190" s="15">
        <v>8919386</v>
      </c>
    </row>
    <row r="191" spans="2:8" x14ac:dyDescent="0.25">
      <c r="B191" s="18" t="s">
        <v>201</v>
      </c>
      <c r="C191" s="15">
        <v>3575.67</v>
      </c>
      <c r="D191" s="15">
        <v>3600.33</v>
      </c>
      <c r="E191" s="15">
        <v>3551.01</v>
      </c>
      <c r="F191" s="20">
        <v>3575.67</v>
      </c>
      <c r="G191" s="15">
        <v>3257.87</v>
      </c>
      <c r="H191" s="15">
        <v>4762311</v>
      </c>
    </row>
    <row r="192" spans="2:8" x14ac:dyDescent="0.25">
      <c r="B192" s="18" t="s">
        <v>202</v>
      </c>
      <c r="C192" s="15">
        <v>3600.33</v>
      </c>
      <c r="D192" s="15">
        <v>3600.33</v>
      </c>
      <c r="E192" s="15">
        <v>3526.35</v>
      </c>
      <c r="F192" s="20">
        <v>3600.33</v>
      </c>
      <c r="G192" s="15">
        <v>3280.34</v>
      </c>
      <c r="H192" s="15">
        <v>7909137</v>
      </c>
    </row>
    <row r="193" spans="2:8" x14ac:dyDescent="0.25">
      <c r="B193" s="18" t="s">
        <v>203</v>
      </c>
      <c r="C193" s="15">
        <v>3551.01</v>
      </c>
      <c r="D193" s="15">
        <v>3551.01</v>
      </c>
      <c r="E193" s="15">
        <v>3526.35</v>
      </c>
      <c r="F193" s="20">
        <v>3551.01</v>
      </c>
      <c r="G193" s="15">
        <v>3235.41</v>
      </c>
      <c r="H193" s="15">
        <v>11539037</v>
      </c>
    </row>
    <row r="194" spans="2:8" x14ac:dyDescent="0.25">
      <c r="B194" s="18" t="s">
        <v>204</v>
      </c>
      <c r="C194" s="15">
        <v>3501.69</v>
      </c>
      <c r="D194" s="15">
        <v>3526.35</v>
      </c>
      <c r="E194" s="15">
        <v>3427.71</v>
      </c>
      <c r="F194" s="20">
        <v>3501.69</v>
      </c>
      <c r="G194" s="15">
        <v>3190.47</v>
      </c>
      <c r="H194" s="15">
        <v>15851223</v>
      </c>
    </row>
    <row r="195" spans="2:8" x14ac:dyDescent="0.25">
      <c r="F195" s="20"/>
    </row>
    <row r="196" spans="2:8" x14ac:dyDescent="0.25">
      <c r="B196" s="18" t="s">
        <v>205</v>
      </c>
      <c r="C196" s="15">
        <v>3452.37</v>
      </c>
      <c r="D196" s="15">
        <v>3501.69</v>
      </c>
      <c r="E196" s="15">
        <v>3304.41</v>
      </c>
      <c r="F196" s="20">
        <v>3452.37</v>
      </c>
      <c r="G196" s="15">
        <v>3145.53</v>
      </c>
      <c r="H196" s="15">
        <v>11658159</v>
      </c>
    </row>
    <row r="197" spans="2:8" x14ac:dyDescent="0.25">
      <c r="B197" s="18" t="s">
        <v>206</v>
      </c>
      <c r="C197" s="15">
        <v>3477.03</v>
      </c>
      <c r="D197" s="15">
        <v>3551.01</v>
      </c>
      <c r="E197" s="15">
        <v>3452.37</v>
      </c>
      <c r="F197" s="20">
        <v>3477.03</v>
      </c>
      <c r="G197" s="15">
        <v>3168</v>
      </c>
      <c r="H197" s="15">
        <v>27978770</v>
      </c>
    </row>
    <row r="198" spans="2:8" x14ac:dyDescent="0.25">
      <c r="B198" s="18" t="s">
        <v>207</v>
      </c>
      <c r="C198" s="15">
        <v>3477.03</v>
      </c>
      <c r="D198" s="15">
        <v>3600.33</v>
      </c>
      <c r="E198" s="15">
        <v>3403.05</v>
      </c>
      <c r="F198" s="20">
        <v>3477.03</v>
      </c>
      <c r="G198" s="15">
        <v>3168</v>
      </c>
      <c r="H198" s="15">
        <v>27126166</v>
      </c>
    </row>
    <row r="199" spans="2:8" x14ac:dyDescent="0.25">
      <c r="B199" s="18" t="s">
        <v>208</v>
      </c>
      <c r="C199" s="15">
        <v>3452.37</v>
      </c>
      <c r="D199" s="15">
        <v>3452.37</v>
      </c>
      <c r="E199" s="15">
        <v>3329.07</v>
      </c>
      <c r="F199" s="20">
        <v>3452.37</v>
      </c>
      <c r="G199" s="15">
        <v>3145.53</v>
      </c>
      <c r="H199" s="15">
        <v>3041</v>
      </c>
    </row>
    <row r="200" spans="2:8" x14ac:dyDescent="0.25">
      <c r="B200" s="18" t="s">
        <v>209</v>
      </c>
      <c r="C200" s="15">
        <v>3304.41</v>
      </c>
      <c r="D200" s="15">
        <v>3477.03</v>
      </c>
      <c r="E200" s="15">
        <v>3304.41</v>
      </c>
      <c r="F200" s="20">
        <v>3304.41</v>
      </c>
      <c r="G200" s="15">
        <v>3010.72</v>
      </c>
      <c r="H200" s="15">
        <v>16728</v>
      </c>
    </row>
    <row r="201" spans="2:8" x14ac:dyDescent="0.25">
      <c r="B201" s="18" t="s">
        <v>210</v>
      </c>
      <c r="C201" s="15">
        <v>3403.05</v>
      </c>
      <c r="D201" s="15">
        <v>3427.71</v>
      </c>
      <c r="E201" s="15">
        <v>3403.05</v>
      </c>
      <c r="F201" s="20">
        <v>3403.05</v>
      </c>
      <c r="G201" s="15">
        <v>3100.6</v>
      </c>
      <c r="H201" s="15">
        <v>15207</v>
      </c>
    </row>
    <row r="202" spans="2:8" x14ac:dyDescent="0.25">
      <c r="B202" s="18" t="s">
        <v>211</v>
      </c>
      <c r="C202" s="15">
        <v>3452.37</v>
      </c>
      <c r="D202" s="15">
        <v>3452.37</v>
      </c>
      <c r="E202" s="15">
        <v>3452.37</v>
      </c>
      <c r="F202" s="20">
        <v>3452.37</v>
      </c>
      <c r="G202" s="15">
        <v>3145.53</v>
      </c>
      <c r="H202" s="15">
        <v>18755</v>
      </c>
    </row>
    <row r="203" spans="2:8" x14ac:dyDescent="0.25">
      <c r="B203" s="18" t="s">
        <v>212</v>
      </c>
      <c r="C203" s="15">
        <v>3427.71</v>
      </c>
      <c r="D203" s="15">
        <v>3452.37</v>
      </c>
      <c r="E203" s="15">
        <v>3353.73</v>
      </c>
      <c r="F203" s="20">
        <v>3427.71</v>
      </c>
      <c r="G203" s="15">
        <v>3123.06</v>
      </c>
      <c r="H203" s="15">
        <v>3751</v>
      </c>
    </row>
    <row r="204" spans="2:8" x14ac:dyDescent="0.25">
      <c r="B204" s="18" t="s">
        <v>213</v>
      </c>
      <c r="C204" s="15">
        <v>3452.37</v>
      </c>
      <c r="D204" s="15">
        <v>3452.37</v>
      </c>
      <c r="E204" s="15">
        <v>3403.05</v>
      </c>
      <c r="F204" s="20">
        <v>3452.37</v>
      </c>
      <c r="G204" s="15">
        <v>3145.53</v>
      </c>
      <c r="H204" s="15">
        <v>106956</v>
      </c>
    </row>
    <row r="205" spans="2:8" x14ac:dyDescent="0.25">
      <c r="B205" s="18" t="s">
        <v>214</v>
      </c>
      <c r="C205" s="15">
        <v>3452.37</v>
      </c>
      <c r="D205" s="15">
        <v>3452.37</v>
      </c>
      <c r="E205" s="15">
        <v>3403.05</v>
      </c>
      <c r="F205" s="20">
        <v>3452.37</v>
      </c>
      <c r="G205" s="15">
        <v>3145.53</v>
      </c>
      <c r="H205" s="15">
        <v>48662</v>
      </c>
    </row>
    <row r="206" spans="2:8" x14ac:dyDescent="0.25">
      <c r="B206" s="18" t="s">
        <v>215</v>
      </c>
      <c r="C206" s="15">
        <v>3427.71</v>
      </c>
      <c r="D206" s="15">
        <v>3452.37</v>
      </c>
      <c r="E206" s="15">
        <v>3403.05</v>
      </c>
      <c r="F206" s="20">
        <v>3427.71</v>
      </c>
      <c r="G206" s="15">
        <v>3123.06</v>
      </c>
      <c r="H206" s="15">
        <v>41566</v>
      </c>
    </row>
    <row r="207" spans="2:8" x14ac:dyDescent="0.25">
      <c r="B207" s="18" t="s">
        <v>216</v>
      </c>
      <c r="C207" s="15">
        <v>3452.37</v>
      </c>
      <c r="D207" s="15">
        <v>3477.03</v>
      </c>
      <c r="E207" s="15">
        <v>3452.37</v>
      </c>
      <c r="F207" s="20">
        <v>3452.37</v>
      </c>
      <c r="G207" s="15">
        <v>3145.53</v>
      </c>
      <c r="H207" s="15">
        <v>40045</v>
      </c>
    </row>
    <row r="208" spans="2:8" x14ac:dyDescent="0.25">
      <c r="B208" s="18" t="s">
        <v>217</v>
      </c>
      <c r="C208" s="15">
        <v>3452.37</v>
      </c>
      <c r="D208" s="15">
        <v>3501.69</v>
      </c>
      <c r="E208" s="15">
        <v>3452.37</v>
      </c>
      <c r="F208" s="20">
        <v>3452.37</v>
      </c>
      <c r="G208" s="15">
        <v>3145.53</v>
      </c>
      <c r="H208" s="15">
        <v>46128</v>
      </c>
    </row>
    <row r="209" spans="2:8" x14ac:dyDescent="0.25">
      <c r="B209" s="18" t="s">
        <v>218</v>
      </c>
      <c r="C209" s="15">
        <v>3501.69</v>
      </c>
      <c r="D209" s="15">
        <v>3501.69</v>
      </c>
      <c r="E209" s="15">
        <v>3403.05</v>
      </c>
      <c r="F209" s="20">
        <v>3501.69</v>
      </c>
      <c r="G209" s="15">
        <v>3190.47</v>
      </c>
      <c r="H209" s="15">
        <v>44607</v>
      </c>
    </row>
    <row r="210" spans="2:8" x14ac:dyDescent="0.25">
      <c r="B210" s="18" t="s">
        <v>219</v>
      </c>
      <c r="C210" s="15">
        <v>3452.37</v>
      </c>
      <c r="D210" s="15">
        <v>3452.37</v>
      </c>
      <c r="E210" s="15">
        <v>3403.05</v>
      </c>
      <c r="F210" s="20">
        <v>3452.37</v>
      </c>
      <c r="G210" s="15">
        <v>3145.53</v>
      </c>
      <c r="H210" s="15">
        <v>96818</v>
      </c>
    </row>
    <row r="211" spans="2:8" x14ac:dyDescent="0.25">
      <c r="B211" s="18" t="s">
        <v>220</v>
      </c>
      <c r="C211" s="15">
        <v>3452.37</v>
      </c>
      <c r="D211" s="15">
        <v>3452.37</v>
      </c>
      <c r="E211" s="15">
        <v>3403.05</v>
      </c>
      <c r="F211" s="20">
        <v>3452.37</v>
      </c>
      <c r="G211" s="15">
        <v>3145.53</v>
      </c>
      <c r="H211" s="15">
        <v>441</v>
      </c>
    </row>
    <row r="212" spans="2:8" x14ac:dyDescent="0.25">
      <c r="B212" s="18" t="s">
        <v>221</v>
      </c>
      <c r="C212" s="15">
        <v>3403.05</v>
      </c>
      <c r="D212" s="15">
        <v>3452.37</v>
      </c>
      <c r="E212" s="15">
        <v>3304.41</v>
      </c>
      <c r="F212" s="20">
        <v>3403.05</v>
      </c>
      <c r="G212" s="15">
        <v>3100.6</v>
      </c>
      <c r="H212" s="15">
        <v>415657</v>
      </c>
    </row>
    <row r="213" spans="2:8" x14ac:dyDescent="0.25">
      <c r="B213" s="18" t="s">
        <v>222</v>
      </c>
      <c r="C213" s="15">
        <v>3279.75</v>
      </c>
      <c r="D213" s="15">
        <v>3279.75</v>
      </c>
      <c r="E213" s="15">
        <v>3279.75</v>
      </c>
      <c r="F213" s="20">
        <v>3279.75</v>
      </c>
      <c r="G213" s="15">
        <v>2988.25</v>
      </c>
      <c r="H213" s="15">
        <v>46128</v>
      </c>
    </row>
    <row r="214" spans="2:8" x14ac:dyDescent="0.25">
      <c r="B214" s="18" t="s">
        <v>223</v>
      </c>
      <c r="C214" s="15">
        <v>3279.75</v>
      </c>
      <c r="D214" s="15">
        <v>3279.75</v>
      </c>
      <c r="E214" s="15">
        <v>3255.09</v>
      </c>
      <c r="F214" s="20">
        <v>3279.75</v>
      </c>
      <c r="G214" s="15">
        <v>2988.25</v>
      </c>
      <c r="H214" s="15">
        <v>61842</v>
      </c>
    </row>
    <row r="215" spans="2:8" x14ac:dyDescent="0.25">
      <c r="B215" s="18" t="s">
        <v>224</v>
      </c>
      <c r="C215" s="15">
        <v>3255.09</v>
      </c>
      <c r="D215" s="15">
        <v>3304.41</v>
      </c>
      <c r="E215" s="15">
        <v>3205.77</v>
      </c>
      <c r="F215" s="20">
        <v>3255.09</v>
      </c>
      <c r="G215" s="15">
        <v>2965.79</v>
      </c>
      <c r="H215" s="15">
        <v>96818</v>
      </c>
    </row>
    <row r="216" spans="2:8" x14ac:dyDescent="0.25">
      <c r="B216" s="18" t="s">
        <v>225</v>
      </c>
      <c r="C216" s="15">
        <v>3205.77</v>
      </c>
      <c r="D216" s="15">
        <v>3255.09</v>
      </c>
      <c r="E216" s="15">
        <v>3082.47</v>
      </c>
      <c r="F216" s="20">
        <v>3205.77</v>
      </c>
      <c r="G216" s="15">
        <v>2920.85</v>
      </c>
      <c r="H216" s="15">
        <v>89721</v>
      </c>
    </row>
    <row r="217" spans="2:8" x14ac:dyDescent="0.25">
      <c r="B217" s="18" t="s">
        <v>226</v>
      </c>
      <c r="C217" s="15">
        <v>3057.81</v>
      </c>
      <c r="D217" s="15">
        <v>3156.45</v>
      </c>
      <c r="E217" s="15">
        <v>3008.49</v>
      </c>
      <c r="F217" s="20">
        <v>3057.81</v>
      </c>
      <c r="G217" s="15">
        <v>2786.04</v>
      </c>
      <c r="H217" s="15">
        <v>68938</v>
      </c>
    </row>
    <row r="218" spans="2:8" x14ac:dyDescent="0.25">
      <c r="F218" s="20"/>
    </row>
    <row r="219" spans="2:8" x14ac:dyDescent="0.25">
      <c r="B219" s="18" t="s">
        <v>227</v>
      </c>
      <c r="C219" s="15">
        <v>3008.49</v>
      </c>
      <c r="D219" s="15">
        <v>3008.49</v>
      </c>
      <c r="E219" s="15">
        <v>2909.85</v>
      </c>
      <c r="F219" s="20">
        <v>3008.49</v>
      </c>
      <c r="G219" s="15">
        <v>2741.1</v>
      </c>
      <c r="H219" s="15">
        <v>26308</v>
      </c>
    </row>
    <row r="220" spans="2:8" x14ac:dyDescent="0.25">
      <c r="B220" s="18" t="s">
        <v>228</v>
      </c>
      <c r="C220" s="15">
        <v>2811.21</v>
      </c>
      <c r="D220" s="15">
        <v>2860.53</v>
      </c>
      <c r="E220" s="15">
        <v>2811.21</v>
      </c>
      <c r="F220" s="20">
        <v>2811.21</v>
      </c>
      <c r="G220" s="15">
        <v>2561.36</v>
      </c>
      <c r="H220" s="15">
        <v>113038</v>
      </c>
    </row>
    <row r="221" spans="2:8" x14ac:dyDescent="0.25">
      <c r="B221" s="18" t="s">
        <v>229</v>
      </c>
      <c r="C221" s="15">
        <v>2811.21</v>
      </c>
      <c r="D221" s="15">
        <v>2811.21</v>
      </c>
      <c r="E221" s="15">
        <v>2761.89</v>
      </c>
      <c r="F221" s="20">
        <v>2811.21</v>
      </c>
      <c r="G221" s="15">
        <v>2561.36</v>
      </c>
      <c r="H221" s="15">
        <v>15714</v>
      </c>
    </row>
    <row r="222" spans="2:8" x14ac:dyDescent="0.25">
      <c r="B222" s="18" t="s">
        <v>230</v>
      </c>
      <c r="C222" s="15">
        <v>2761.89</v>
      </c>
      <c r="D222" s="15">
        <v>2811.21</v>
      </c>
      <c r="E222" s="15">
        <v>2761.89</v>
      </c>
      <c r="F222" s="20">
        <v>2761.89</v>
      </c>
      <c r="G222" s="15">
        <v>2516.42</v>
      </c>
      <c r="H222" s="15">
        <v>31428</v>
      </c>
    </row>
    <row r="223" spans="2:8" x14ac:dyDescent="0.25">
      <c r="B223" s="18" t="s">
        <v>231</v>
      </c>
      <c r="C223" s="15">
        <v>2761.89</v>
      </c>
      <c r="D223" s="15">
        <v>2761.89</v>
      </c>
      <c r="E223" s="15">
        <v>2761.89</v>
      </c>
      <c r="F223" s="20">
        <v>2761.89</v>
      </c>
      <c r="G223" s="15">
        <v>2516.42</v>
      </c>
      <c r="H223" s="15">
        <v>54745</v>
      </c>
    </row>
    <row r="224" spans="2:8" x14ac:dyDescent="0.25">
      <c r="B224" s="18" t="s">
        <v>232</v>
      </c>
      <c r="C224" s="15">
        <v>2761.89</v>
      </c>
      <c r="D224" s="15">
        <v>2761.89</v>
      </c>
      <c r="E224" s="15">
        <v>2761.89</v>
      </c>
      <c r="F224" s="20">
        <v>2761.89</v>
      </c>
      <c r="G224" s="15">
        <v>2516.42</v>
      </c>
      <c r="H224" s="15">
        <v>29907</v>
      </c>
    </row>
    <row r="225" spans="2:8" x14ac:dyDescent="0.25">
      <c r="B225" s="18" t="s">
        <v>233</v>
      </c>
      <c r="C225" s="15">
        <v>2761.89</v>
      </c>
      <c r="D225" s="15">
        <v>2761.89</v>
      </c>
      <c r="E225" s="15">
        <v>2761.89</v>
      </c>
      <c r="F225" s="20">
        <v>2761.89</v>
      </c>
      <c r="G225" s="15">
        <v>2516.42</v>
      </c>
      <c r="H225" s="15">
        <v>240777</v>
      </c>
    </row>
    <row r="226" spans="2:8" x14ac:dyDescent="0.25">
      <c r="B226" s="18" t="s">
        <v>234</v>
      </c>
      <c r="C226" s="15">
        <v>2761.89</v>
      </c>
      <c r="D226" s="15">
        <v>2761.89</v>
      </c>
      <c r="E226" s="15">
        <v>2761.89</v>
      </c>
      <c r="F226" s="20">
        <v>2761.89</v>
      </c>
      <c r="G226" s="15">
        <v>2516.42</v>
      </c>
      <c r="H226" s="15">
        <v>27879</v>
      </c>
    </row>
    <row r="227" spans="2:8" x14ac:dyDescent="0.25">
      <c r="B227" s="18" t="s">
        <v>235</v>
      </c>
      <c r="C227" s="15">
        <v>2761.89</v>
      </c>
      <c r="D227" s="15">
        <v>2811.21</v>
      </c>
      <c r="E227" s="15">
        <v>2761.89</v>
      </c>
      <c r="F227" s="20">
        <v>2761.89</v>
      </c>
      <c r="G227" s="15">
        <v>2516.42</v>
      </c>
      <c r="H227" s="15">
        <v>32442</v>
      </c>
    </row>
    <row r="228" spans="2:8" x14ac:dyDescent="0.25">
      <c r="B228" s="18" t="s">
        <v>236</v>
      </c>
      <c r="C228" s="15">
        <v>2761.89</v>
      </c>
      <c r="D228" s="15">
        <v>2761.89</v>
      </c>
      <c r="E228" s="15">
        <v>2564.62</v>
      </c>
      <c r="F228" s="20">
        <v>2761.89</v>
      </c>
      <c r="G228" s="15">
        <v>2516.42</v>
      </c>
      <c r="H228" s="15">
        <v>64376</v>
      </c>
    </row>
    <row r="229" spans="2:8" x14ac:dyDescent="0.25">
      <c r="B229" s="18" t="s">
        <v>237</v>
      </c>
      <c r="C229" s="15">
        <v>2564.62</v>
      </c>
      <c r="D229" s="15">
        <v>2564.62</v>
      </c>
      <c r="E229" s="15">
        <v>2564.62</v>
      </c>
      <c r="F229" s="20">
        <v>2564.62</v>
      </c>
      <c r="G229" s="15">
        <v>2336.6799999999998</v>
      </c>
      <c r="H229" s="15">
        <v>147</v>
      </c>
    </row>
    <row r="230" spans="2:8" x14ac:dyDescent="0.25">
      <c r="B230" s="18" t="s">
        <v>238</v>
      </c>
      <c r="C230" s="15">
        <v>2564.62</v>
      </c>
      <c r="D230" s="15">
        <v>2712.57</v>
      </c>
      <c r="E230" s="15">
        <v>2564.62</v>
      </c>
      <c r="F230" s="20">
        <v>2564.62</v>
      </c>
      <c r="G230" s="15">
        <v>2336.6799999999998</v>
      </c>
      <c r="H230" s="15">
        <v>72993</v>
      </c>
    </row>
    <row r="231" spans="2:8" x14ac:dyDescent="0.25">
      <c r="B231" s="18" t="s">
        <v>239</v>
      </c>
      <c r="C231" s="15">
        <v>2712.57</v>
      </c>
      <c r="D231" s="15">
        <v>2712.57</v>
      </c>
      <c r="E231" s="15">
        <v>2564.62</v>
      </c>
      <c r="F231" s="20">
        <v>2712.57</v>
      </c>
      <c r="G231" s="15">
        <v>2471.48</v>
      </c>
      <c r="H231" s="15">
        <v>14193</v>
      </c>
    </row>
    <row r="232" spans="2:8" x14ac:dyDescent="0.25">
      <c r="B232" s="18" t="s">
        <v>240</v>
      </c>
      <c r="C232" s="15">
        <v>2613.94</v>
      </c>
      <c r="D232" s="15">
        <v>2613.94</v>
      </c>
      <c r="E232" s="15">
        <v>2564.62</v>
      </c>
      <c r="F232" s="20">
        <v>2613.94</v>
      </c>
      <c r="G232" s="15">
        <v>2381.62</v>
      </c>
      <c r="H232" s="15">
        <v>2129</v>
      </c>
    </row>
    <row r="233" spans="2:8" x14ac:dyDescent="0.25">
      <c r="B233" s="18" t="s">
        <v>241</v>
      </c>
      <c r="C233" s="15">
        <v>2613.94</v>
      </c>
      <c r="D233" s="15">
        <v>2613.94</v>
      </c>
      <c r="E233" s="15">
        <v>2613.94</v>
      </c>
      <c r="F233" s="20">
        <v>2613.94</v>
      </c>
      <c r="G233" s="15">
        <v>2381.62</v>
      </c>
      <c r="H233" s="15">
        <v>26359</v>
      </c>
    </row>
    <row r="234" spans="2:8" x14ac:dyDescent="0.25">
      <c r="B234" s="18" t="s">
        <v>242</v>
      </c>
      <c r="C234" s="15">
        <v>2392</v>
      </c>
      <c r="D234" s="15">
        <v>2712.57</v>
      </c>
      <c r="E234" s="15">
        <v>2392</v>
      </c>
      <c r="F234" s="20">
        <v>2712.57</v>
      </c>
      <c r="G234" s="15">
        <v>2471.48</v>
      </c>
      <c r="H234" s="15">
        <v>28893</v>
      </c>
    </row>
    <row r="235" spans="2:8" x14ac:dyDescent="0.25">
      <c r="B235" s="18" t="s">
        <v>243</v>
      </c>
      <c r="C235" s="15">
        <v>2170.06</v>
      </c>
      <c r="D235" s="15">
        <v>2392</v>
      </c>
      <c r="E235" s="15">
        <v>2170.06</v>
      </c>
      <c r="F235" s="20">
        <v>2392</v>
      </c>
      <c r="G235" s="15">
        <v>2179.41</v>
      </c>
      <c r="H235" s="15">
        <v>11152</v>
      </c>
    </row>
    <row r="236" spans="2:8" x14ac:dyDescent="0.25">
      <c r="B236" s="18" t="s">
        <v>244</v>
      </c>
      <c r="C236" s="15">
        <v>2490.64</v>
      </c>
      <c r="D236" s="15">
        <v>2490.64</v>
      </c>
      <c r="E236" s="15">
        <v>2416.66</v>
      </c>
      <c r="F236" s="20">
        <v>2490.64</v>
      </c>
      <c r="G236" s="15">
        <v>2269.2800000000002</v>
      </c>
      <c r="H236" s="15">
        <v>2281</v>
      </c>
    </row>
    <row r="237" spans="2:8" x14ac:dyDescent="0.25">
      <c r="B237" s="18" t="s">
        <v>245</v>
      </c>
      <c r="C237" s="15">
        <v>2465.98</v>
      </c>
      <c r="D237" s="15">
        <v>2515.3000000000002</v>
      </c>
      <c r="E237" s="15">
        <v>2441.3200000000002</v>
      </c>
      <c r="F237" s="20">
        <v>2465.98</v>
      </c>
      <c r="G237" s="15">
        <v>2246.81</v>
      </c>
      <c r="H237" s="15">
        <v>161701</v>
      </c>
    </row>
    <row r="238" spans="2:8" x14ac:dyDescent="0.25">
      <c r="F238" s="20"/>
    </row>
    <row r="239" spans="2:8" x14ac:dyDescent="0.25">
      <c r="B239" s="18" t="s">
        <v>246</v>
      </c>
      <c r="C239" s="15">
        <v>2638.6</v>
      </c>
      <c r="D239" s="15">
        <v>2638.6</v>
      </c>
      <c r="E239" s="15">
        <v>2638.6</v>
      </c>
      <c r="F239" s="20">
        <v>2638.6</v>
      </c>
      <c r="G239" s="15">
        <v>2404.09</v>
      </c>
      <c r="H239" s="15">
        <v>2</v>
      </c>
    </row>
    <row r="240" spans="2:8" x14ac:dyDescent="0.25">
      <c r="B240" s="18" t="s">
        <v>247</v>
      </c>
      <c r="C240" s="15">
        <v>2638.6</v>
      </c>
      <c r="D240" s="15">
        <v>2663.26</v>
      </c>
      <c r="E240" s="15">
        <v>2515.3000000000002</v>
      </c>
      <c r="F240" s="20">
        <v>2638.6</v>
      </c>
      <c r="G240" s="15">
        <v>2404.09</v>
      </c>
      <c r="H240" s="15">
        <v>735</v>
      </c>
    </row>
    <row r="241" spans="2:8" x14ac:dyDescent="0.25">
      <c r="B241" s="18" t="s">
        <v>248</v>
      </c>
      <c r="C241" s="15">
        <v>2638.6</v>
      </c>
      <c r="D241" s="15">
        <v>2638.6</v>
      </c>
      <c r="E241" s="15">
        <v>2638.6</v>
      </c>
      <c r="F241" s="20">
        <v>2638.6</v>
      </c>
      <c r="G241" s="15">
        <v>2404.09</v>
      </c>
      <c r="H241" s="15">
        <v>2</v>
      </c>
    </row>
    <row r="242" spans="2:8" x14ac:dyDescent="0.25">
      <c r="B242" s="18" t="s">
        <v>249</v>
      </c>
      <c r="C242" s="15">
        <v>2663.26</v>
      </c>
      <c r="D242" s="15">
        <v>2687.91</v>
      </c>
      <c r="E242" s="15">
        <v>2638.6</v>
      </c>
      <c r="F242" s="20">
        <v>2638.6</v>
      </c>
      <c r="G242" s="15">
        <v>2404.09</v>
      </c>
      <c r="H242" s="15">
        <v>26359</v>
      </c>
    </row>
    <row r="243" spans="2:8" x14ac:dyDescent="0.25">
      <c r="B243" s="18" t="s">
        <v>250</v>
      </c>
      <c r="C243" s="15">
        <v>2663.26</v>
      </c>
      <c r="D243" s="15">
        <v>2663.26</v>
      </c>
      <c r="E243" s="15">
        <v>2564.62</v>
      </c>
      <c r="F243" s="20">
        <v>2663.26</v>
      </c>
      <c r="G243" s="15">
        <v>2426.56</v>
      </c>
      <c r="H243" s="15">
        <v>10949</v>
      </c>
    </row>
    <row r="244" spans="2:8" x14ac:dyDescent="0.25">
      <c r="B244" s="18" t="s">
        <v>251</v>
      </c>
      <c r="C244" s="15">
        <v>2589.2800000000002</v>
      </c>
      <c r="D244" s="15">
        <v>2589.2800000000002</v>
      </c>
      <c r="E244" s="15">
        <v>2367.34</v>
      </c>
      <c r="F244" s="20">
        <v>2589.2800000000002</v>
      </c>
      <c r="G244" s="15">
        <v>2359.15</v>
      </c>
      <c r="H244" s="15">
        <v>66404</v>
      </c>
    </row>
    <row r="245" spans="2:8" x14ac:dyDescent="0.25">
      <c r="B245" s="18" t="s">
        <v>252</v>
      </c>
      <c r="C245" s="15">
        <v>2465.98</v>
      </c>
      <c r="D245" s="15">
        <v>2564.62</v>
      </c>
      <c r="E245" s="15">
        <v>2416.66</v>
      </c>
      <c r="F245" s="20">
        <v>2465.98</v>
      </c>
      <c r="G245" s="15">
        <v>2246.81</v>
      </c>
      <c r="H245" s="15">
        <v>299577</v>
      </c>
    </row>
    <row r="246" spans="2:8" x14ac:dyDescent="0.25">
      <c r="B246" s="18" t="s">
        <v>253</v>
      </c>
      <c r="C246" s="15">
        <v>2268.6999999999998</v>
      </c>
      <c r="D246" s="15">
        <v>2441.3200000000002</v>
      </c>
      <c r="E246" s="15">
        <v>2170.06</v>
      </c>
      <c r="F246" s="20">
        <v>2416.66</v>
      </c>
      <c r="G246" s="15">
        <v>2201.87</v>
      </c>
      <c r="H246" s="15">
        <v>214925</v>
      </c>
    </row>
    <row r="247" spans="2:8" x14ac:dyDescent="0.25">
      <c r="B247" s="18" t="s">
        <v>254</v>
      </c>
      <c r="C247" s="15">
        <v>2022.1</v>
      </c>
      <c r="D247" s="15">
        <v>2268.6999999999998</v>
      </c>
      <c r="E247" s="15">
        <v>2022.1</v>
      </c>
      <c r="F247" s="20">
        <v>2244.04</v>
      </c>
      <c r="G247" s="15">
        <v>2044.6</v>
      </c>
      <c r="H247" s="15">
        <v>132301</v>
      </c>
    </row>
    <row r="248" spans="2:8" x14ac:dyDescent="0.25">
      <c r="B248" s="18" t="s">
        <v>255</v>
      </c>
      <c r="C248" s="15">
        <v>2219.38</v>
      </c>
      <c r="D248" s="15">
        <v>2219.38</v>
      </c>
      <c r="E248" s="15">
        <v>1824.82</v>
      </c>
      <c r="F248" s="20">
        <v>1824.82</v>
      </c>
      <c r="G248" s="15">
        <v>1662.63</v>
      </c>
      <c r="H248" s="15">
        <v>53731</v>
      </c>
    </row>
    <row r="249" spans="2:8" x14ac:dyDescent="0.25">
      <c r="B249" s="18" t="s">
        <v>256</v>
      </c>
      <c r="C249" s="15">
        <v>2071.42</v>
      </c>
      <c r="D249" s="15">
        <v>2219.38</v>
      </c>
      <c r="E249" s="15">
        <v>2071.42</v>
      </c>
      <c r="F249" s="20">
        <v>2219.38</v>
      </c>
      <c r="G249" s="15">
        <v>2022.13</v>
      </c>
      <c r="H249" s="15">
        <v>51704</v>
      </c>
    </row>
    <row r="250" spans="2:8" x14ac:dyDescent="0.25">
      <c r="B250" s="18" t="s">
        <v>257</v>
      </c>
      <c r="C250" s="15">
        <v>2071.42</v>
      </c>
      <c r="D250" s="15">
        <v>2071.42</v>
      </c>
      <c r="E250" s="15">
        <v>1972.78</v>
      </c>
      <c r="F250" s="20">
        <v>2071.42</v>
      </c>
      <c r="G250" s="15">
        <v>1887.32</v>
      </c>
      <c r="H250" s="15">
        <v>17741</v>
      </c>
    </row>
    <row r="251" spans="2:8" x14ac:dyDescent="0.25">
      <c r="B251" s="18" t="s">
        <v>258</v>
      </c>
      <c r="C251" s="15">
        <v>2170.06</v>
      </c>
      <c r="D251" s="15">
        <v>2293.36</v>
      </c>
      <c r="E251" s="15">
        <v>1923.46</v>
      </c>
      <c r="F251" s="20">
        <v>1923.46</v>
      </c>
      <c r="G251" s="15">
        <v>1752.51</v>
      </c>
      <c r="H251" s="15">
        <v>34976</v>
      </c>
    </row>
    <row r="252" spans="2:8" x14ac:dyDescent="0.25">
      <c r="B252" s="18" t="s">
        <v>259</v>
      </c>
      <c r="C252" s="15">
        <v>2268.6999999999998</v>
      </c>
      <c r="D252" s="15">
        <v>2268.6999999999998</v>
      </c>
      <c r="E252" s="15">
        <v>2046.76</v>
      </c>
      <c r="F252" s="20">
        <v>2145.4</v>
      </c>
      <c r="G252" s="15">
        <v>1954.72</v>
      </c>
      <c r="H252" s="15">
        <v>16221</v>
      </c>
    </row>
    <row r="253" spans="2:8" x14ac:dyDescent="0.25">
      <c r="B253" s="18" t="s">
        <v>260</v>
      </c>
      <c r="C253" s="15">
        <v>1972.78</v>
      </c>
      <c r="D253" s="15">
        <v>2367.34</v>
      </c>
      <c r="E253" s="15">
        <v>1972.78</v>
      </c>
      <c r="F253" s="20">
        <v>2367.34</v>
      </c>
      <c r="G253" s="15">
        <v>2156.94</v>
      </c>
      <c r="H253" s="15">
        <v>108983</v>
      </c>
    </row>
    <row r="254" spans="2:8" x14ac:dyDescent="0.25">
      <c r="B254" s="18" t="s">
        <v>261</v>
      </c>
      <c r="C254" s="15">
        <v>1972.78</v>
      </c>
      <c r="D254" s="15">
        <v>1972.78</v>
      </c>
      <c r="E254" s="15">
        <v>1972.78</v>
      </c>
      <c r="F254" s="20">
        <v>1972.78</v>
      </c>
      <c r="G254" s="15">
        <v>1797.44</v>
      </c>
      <c r="H254" s="15">
        <v>89721</v>
      </c>
    </row>
    <row r="255" spans="2:8" x14ac:dyDescent="0.25">
      <c r="B255" s="18" t="s">
        <v>262</v>
      </c>
      <c r="C255" s="15">
        <v>1972.78</v>
      </c>
      <c r="D255" s="15">
        <v>1972.78</v>
      </c>
      <c r="E255" s="15">
        <v>1972.78</v>
      </c>
      <c r="F255" s="20">
        <v>1972.78</v>
      </c>
      <c r="G255" s="15">
        <v>1797.44</v>
      </c>
      <c r="H255" s="15">
        <v>1521</v>
      </c>
    </row>
    <row r="256" spans="2:8" x14ac:dyDescent="0.25">
      <c r="B256" s="18" t="s">
        <v>263</v>
      </c>
      <c r="C256" s="15">
        <v>1972.78</v>
      </c>
      <c r="D256" s="15">
        <v>1972.78</v>
      </c>
      <c r="E256" s="15">
        <v>1972.78</v>
      </c>
      <c r="F256" s="20">
        <v>1972.78</v>
      </c>
      <c r="G256" s="15">
        <v>1797.44</v>
      </c>
      <c r="H256" s="15">
        <v>28386</v>
      </c>
    </row>
    <row r="257" spans="2:8" x14ac:dyDescent="0.25">
      <c r="B257" s="18" t="s">
        <v>264</v>
      </c>
      <c r="C257" s="15">
        <v>1972.78</v>
      </c>
      <c r="D257" s="15">
        <v>1972.78</v>
      </c>
      <c r="E257" s="15">
        <v>1893.87</v>
      </c>
      <c r="F257" s="20">
        <v>1972.78</v>
      </c>
      <c r="G257" s="15">
        <v>1797.44</v>
      </c>
      <c r="H257" s="15">
        <v>9124</v>
      </c>
    </row>
    <row r="258" spans="2:8" x14ac:dyDescent="0.25">
      <c r="B258" s="18" t="s">
        <v>265</v>
      </c>
      <c r="C258" s="15">
        <v>1874.14</v>
      </c>
      <c r="D258" s="15">
        <v>1874.14</v>
      </c>
      <c r="E258" s="15">
        <v>1874.14</v>
      </c>
      <c r="F258" s="20">
        <v>1874.14</v>
      </c>
      <c r="G258" s="15">
        <v>1707.57</v>
      </c>
      <c r="H258" s="15">
        <v>811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1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5"/>
    <col min="2" max="2" width="14" style="15" bestFit="1" customWidth="1"/>
    <col min="3" max="5" width="10.140625" style="15" bestFit="1" customWidth="1"/>
    <col min="6" max="6" width="10.140625" style="20" bestFit="1" customWidth="1"/>
    <col min="7" max="7" width="12.7109375" style="15" bestFit="1" customWidth="1"/>
    <col min="8" max="8" width="16.28515625" style="15" bestFit="1" customWidth="1"/>
    <col min="9" max="9" width="8.85546875" style="15"/>
    <col min="10" max="10" width="6.42578125" style="15" bestFit="1" customWidth="1"/>
    <col min="11" max="11" width="10.140625" style="15" bestFit="1" customWidth="1"/>
    <col min="12" max="12" width="4.85546875" style="15" bestFit="1" customWidth="1"/>
    <col min="13" max="13" width="10.140625" style="15" bestFit="1" customWidth="1"/>
    <col min="14" max="16384" width="8.85546875" style="15"/>
  </cols>
  <sheetData>
    <row r="2" spans="2:13" x14ac:dyDescent="0.25">
      <c r="B2" s="14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x14ac:dyDescent="0.25">
      <c r="B3" s="15" t="s">
        <v>1259</v>
      </c>
      <c r="C3" s="15">
        <v>3220</v>
      </c>
      <c r="D3" s="15">
        <v>3250</v>
      </c>
      <c r="E3" s="15">
        <v>3150</v>
      </c>
      <c r="F3" s="20">
        <v>3150</v>
      </c>
      <c r="G3" s="15">
        <v>3125.68</v>
      </c>
      <c r="H3" s="15">
        <v>5075500</v>
      </c>
      <c r="J3" s="15" t="s">
        <v>267</v>
      </c>
      <c r="K3" s="15">
        <f>AVERAGE(F249:F271)</f>
        <v>2177.391304347826</v>
      </c>
      <c r="L3" s="15" t="s">
        <v>8</v>
      </c>
      <c r="M3" s="15">
        <f>AVERAGE(K3:K5)</f>
        <v>2354.7177363699102</v>
      </c>
    </row>
    <row r="4" spans="2:13" x14ac:dyDescent="0.25">
      <c r="B4" s="15" t="s">
        <v>1260</v>
      </c>
      <c r="C4" s="15">
        <v>3270</v>
      </c>
      <c r="D4" s="15">
        <v>3270</v>
      </c>
      <c r="E4" s="15">
        <v>3220</v>
      </c>
      <c r="F4" s="20">
        <v>3250</v>
      </c>
      <c r="G4" s="15">
        <v>3224.9</v>
      </c>
      <c r="H4" s="15">
        <v>4899800</v>
      </c>
      <c r="J4" s="15" t="s">
        <v>277</v>
      </c>
      <c r="K4" s="15">
        <f>AVERAGE(F228:F247)</f>
        <v>2322</v>
      </c>
      <c r="L4" s="15" t="s">
        <v>9</v>
      </c>
      <c r="M4" s="15">
        <f>AVERAGE(K6:K8)</f>
        <v>2814.4413702239785</v>
      </c>
    </row>
    <row r="5" spans="2:13" x14ac:dyDescent="0.25">
      <c r="B5" s="15" t="s">
        <v>1261</v>
      </c>
      <c r="C5" s="15">
        <v>3250</v>
      </c>
      <c r="D5" s="15">
        <v>3300</v>
      </c>
      <c r="E5" s="15">
        <v>3250</v>
      </c>
      <c r="F5" s="20">
        <v>3260</v>
      </c>
      <c r="G5" s="15">
        <v>3234.83</v>
      </c>
      <c r="H5" s="15">
        <v>3863700</v>
      </c>
      <c r="J5" s="15" t="s">
        <v>276</v>
      </c>
      <c r="K5" s="15">
        <f>AVERAGE(F206:F226)</f>
        <v>2564.7619047619046</v>
      </c>
      <c r="L5" s="15" t="s">
        <v>10</v>
      </c>
      <c r="M5" s="15">
        <f>AVERAGE(K9:K11)</f>
        <v>3249.4431896605806</v>
      </c>
    </row>
    <row r="6" spans="2:13" x14ac:dyDescent="0.25">
      <c r="B6" s="15" t="s">
        <v>1262</v>
      </c>
      <c r="C6" s="15">
        <v>3330</v>
      </c>
      <c r="D6" s="15">
        <v>3350</v>
      </c>
      <c r="E6" s="15">
        <v>3250</v>
      </c>
      <c r="F6" s="20">
        <v>3310</v>
      </c>
      <c r="G6" s="15">
        <v>3284.44</v>
      </c>
      <c r="H6" s="15">
        <v>5436300</v>
      </c>
      <c r="J6" s="15" t="s">
        <v>275</v>
      </c>
      <c r="K6" s="15">
        <f>AVERAGE(F183:F204)</f>
        <v>2755.4545454545455</v>
      </c>
      <c r="L6" s="15" t="s">
        <v>11</v>
      </c>
      <c r="M6" s="15">
        <f>AVERAGE(K12:K14)</f>
        <v>3413.3816425120772</v>
      </c>
    </row>
    <row r="7" spans="2:13" x14ac:dyDescent="0.25">
      <c r="B7" s="15" t="s">
        <v>1263</v>
      </c>
      <c r="C7" s="15">
        <v>3250</v>
      </c>
      <c r="D7" s="15">
        <v>3320</v>
      </c>
      <c r="E7" s="15">
        <v>3220</v>
      </c>
      <c r="F7" s="20">
        <v>3320</v>
      </c>
      <c r="G7" s="15">
        <v>3294.36</v>
      </c>
      <c r="H7" s="15">
        <v>11562300</v>
      </c>
      <c r="J7" s="15" t="s">
        <v>274</v>
      </c>
      <c r="K7" s="15">
        <f>AVERAGE(F159:F181)</f>
        <v>2790.8695652173915</v>
      </c>
    </row>
    <row r="8" spans="2:13" x14ac:dyDescent="0.25">
      <c r="B8" s="15" t="s">
        <v>1264</v>
      </c>
      <c r="C8" s="15">
        <v>3330</v>
      </c>
      <c r="D8" s="15">
        <v>3350</v>
      </c>
      <c r="E8" s="15">
        <v>3220</v>
      </c>
      <c r="F8" s="20">
        <v>3220</v>
      </c>
      <c r="G8" s="15">
        <v>3195.14</v>
      </c>
      <c r="H8" s="15">
        <v>4637100</v>
      </c>
      <c r="J8" s="15" t="s">
        <v>273</v>
      </c>
      <c r="K8" s="15">
        <f>AVERAGE(F138:F157)</f>
        <v>2897</v>
      </c>
    </row>
    <row r="9" spans="2:13" x14ac:dyDescent="0.25">
      <c r="B9" s="15" t="s">
        <v>1265</v>
      </c>
      <c r="C9" s="15">
        <v>3310</v>
      </c>
      <c r="D9" s="15">
        <v>3360</v>
      </c>
      <c r="E9" s="15">
        <v>3260</v>
      </c>
      <c r="F9" s="20">
        <v>3330</v>
      </c>
      <c r="G9" s="15">
        <v>3304.29</v>
      </c>
      <c r="H9" s="15">
        <v>12475400</v>
      </c>
      <c r="J9" s="15" t="s">
        <v>272</v>
      </c>
      <c r="K9" s="15">
        <f>AVERAGE(F114:F136)</f>
        <v>3029.1304347826085</v>
      </c>
    </row>
    <row r="10" spans="2:13" x14ac:dyDescent="0.25">
      <c r="B10" s="15" t="s">
        <v>1266</v>
      </c>
      <c r="C10" s="15">
        <v>3210</v>
      </c>
      <c r="D10" s="15">
        <v>3310</v>
      </c>
      <c r="E10" s="15">
        <v>3200</v>
      </c>
      <c r="F10" s="20">
        <v>3310</v>
      </c>
      <c r="G10" s="15">
        <v>3284.44</v>
      </c>
      <c r="H10" s="15">
        <v>7381000</v>
      </c>
      <c r="J10" s="15" t="s">
        <v>271</v>
      </c>
      <c r="K10" s="15">
        <f>AVERAGE(F91:F112)</f>
        <v>3306.818181818182</v>
      </c>
    </row>
    <row r="11" spans="2:13" x14ac:dyDescent="0.25">
      <c r="B11" s="15" t="s">
        <v>1267</v>
      </c>
      <c r="C11" s="15">
        <v>3220</v>
      </c>
      <c r="D11" s="15">
        <v>3280</v>
      </c>
      <c r="E11" s="15">
        <v>3190</v>
      </c>
      <c r="F11" s="20">
        <v>3210</v>
      </c>
      <c r="G11" s="15">
        <v>3185.21</v>
      </c>
      <c r="H11" s="15">
        <v>8656200</v>
      </c>
      <c r="J11" s="15" t="s">
        <v>270</v>
      </c>
      <c r="K11" s="15">
        <f>AVERAGE(F69:F89)</f>
        <v>3412.3809523809523</v>
      </c>
    </row>
    <row r="12" spans="2:13" x14ac:dyDescent="0.25">
      <c r="B12" s="15" t="s">
        <v>1268</v>
      </c>
      <c r="C12" s="15">
        <v>3310</v>
      </c>
      <c r="D12" s="15">
        <v>3310</v>
      </c>
      <c r="E12" s="15">
        <v>3220</v>
      </c>
      <c r="F12" s="20">
        <v>3240</v>
      </c>
      <c r="G12" s="15">
        <v>3214.98</v>
      </c>
      <c r="H12" s="15">
        <v>10939400</v>
      </c>
      <c r="J12" s="15" t="s">
        <v>269</v>
      </c>
      <c r="K12" s="15">
        <f>AVERAGE(F45:F67)</f>
        <v>3473.478260869565</v>
      </c>
    </row>
    <row r="13" spans="2:13" x14ac:dyDescent="0.25">
      <c r="B13" s="15" t="s">
        <v>1269</v>
      </c>
      <c r="C13" s="15">
        <v>3300</v>
      </c>
      <c r="D13" s="15">
        <v>3300</v>
      </c>
      <c r="E13" s="15">
        <v>3240</v>
      </c>
      <c r="F13" s="20">
        <v>3260</v>
      </c>
      <c r="G13" s="15">
        <v>3234.83</v>
      </c>
      <c r="H13" s="15">
        <v>9334700</v>
      </c>
      <c r="J13" s="15" t="s">
        <v>268</v>
      </c>
      <c r="K13" s="15">
        <f>AVERAGE(F23:F43)</f>
        <v>3466.6666666666665</v>
      </c>
    </row>
    <row r="14" spans="2:13" x14ac:dyDescent="0.25">
      <c r="B14" s="15" t="s">
        <v>1270</v>
      </c>
      <c r="C14" s="15">
        <v>3290</v>
      </c>
      <c r="D14" s="15">
        <v>3320</v>
      </c>
      <c r="E14" s="15">
        <v>3270</v>
      </c>
      <c r="F14" s="20">
        <v>3300</v>
      </c>
      <c r="G14" s="15">
        <v>3274.52</v>
      </c>
      <c r="H14" s="15">
        <v>6693500</v>
      </c>
      <c r="J14" s="15" t="s">
        <v>266</v>
      </c>
      <c r="K14" s="15">
        <f>AVERAGE(F3:F21)</f>
        <v>3300</v>
      </c>
    </row>
    <row r="15" spans="2:13" x14ac:dyDescent="0.25">
      <c r="B15" s="15" t="s">
        <v>1271</v>
      </c>
      <c r="C15" s="15">
        <v>3270</v>
      </c>
      <c r="D15" s="15">
        <v>3340</v>
      </c>
      <c r="E15" s="15">
        <v>3260</v>
      </c>
      <c r="F15" s="20">
        <v>3300</v>
      </c>
      <c r="G15" s="15">
        <v>3274.52</v>
      </c>
      <c r="H15" s="15">
        <v>9858500</v>
      </c>
    </row>
    <row r="16" spans="2:13" x14ac:dyDescent="0.25">
      <c r="B16" s="15" t="s">
        <v>1272</v>
      </c>
      <c r="C16" s="15">
        <v>3390</v>
      </c>
      <c r="D16" s="15">
        <v>3390</v>
      </c>
      <c r="E16" s="15">
        <v>3250</v>
      </c>
      <c r="F16" s="20">
        <v>3270</v>
      </c>
      <c r="G16" s="15">
        <v>3244.75</v>
      </c>
      <c r="H16" s="15">
        <v>7995800</v>
      </c>
    </row>
    <row r="17" spans="2:8" x14ac:dyDescent="0.25">
      <c r="B17" s="15" t="s">
        <v>1273</v>
      </c>
      <c r="C17" s="15">
        <v>3390</v>
      </c>
      <c r="D17" s="15">
        <v>3400</v>
      </c>
      <c r="E17" s="15">
        <v>3300</v>
      </c>
      <c r="F17" s="20">
        <v>3400</v>
      </c>
      <c r="G17" s="15">
        <v>3373.75</v>
      </c>
      <c r="H17" s="15">
        <v>10281300</v>
      </c>
    </row>
    <row r="18" spans="2:8" x14ac:dyDescent="0.25">
      <c r="B18" s="15" t="s">
        <v>1274</v>
      </c>
      <c r="C18" s="15">
        <v>3370</v>
      </c>
      <c r="D18" s="15">
        <v>3400</v>
      </c>
      <c r="E18" s="15">
        <v>3300</v>
      </c>
      <c r="F18" s="20">
        <v>3350</v>
      </c>
      <c r="G18" s="15">
        <v>3324.13</v>
      </c>
      <c r="H18" s="15">
        <v>10002900</v>
      </c>
    </row>
    <row r="19" spans="2:8" x14ac:dyDescent="0.25">
      <c r="B19" s="15" t="s">
        <v>1275</v>
      </c>
      <c r="C19" s="15">
        <v>3420</v>
      </c>
      <c r="D19" s="15">
        <v>3430</v>
      </c>
      <c r="E19" s="15">
        <v>3380</v>
      </c>
      <c r="F19" s="20">
        <v>3410</v>
      </c>
      <c r="G19" s="15">
        <v>3383.67</v>
      </c>
      <c r="H19" s="15">
        <v>10036900</v>
      </c>
    </row>
    <row r="20" spans="2:8" x14ac:dyDescent="0.25">
      <c r="B20" s="15" t="s">
        <v>1276</v>
      </c>
      <c r="C20" s="15">
        <v>3400</v>
      </c>
      <c r="D20" s="15">
        <v>3430</v>
      </c>
      <c r="E20" s="15">
        <v>3380</v>
      </c>
      <c r="F20" s="20">
        <v>3420</v>
      </c>
      <c r="G20" s="15">
        <v>3393.59</v>
      </c>
      <c r="H20" s="15">
        <v>13072800</v>
      </c>
    </row>
    <row r="21" spans="2:8" x14ac:dyDescent="0.25">
      <c r="B21" s="15" t="s">
        <v>1277</v>
      </c>
      <c r="C21" s="15">
        <v>3360</v>
      </c>
      <c r="D21" s="15">
        <v>3410</v>
      </c>
      <c r="E21" s="15">
        <v>3350</v>
      </c>
      <c r="F21" s="20">
        <v>3390</v>
      </c>
      <c r="G21" s="15">
        <v>3363.82</v>
      </c>
      <c r="H21" s="15">
        <v>9834600</v>
      </c>
    </row>
    <row r="23" spans="2:8" x14ac:dyDescent="0.25">
      <c r="B23" s="15" t="s">
        <v>1278</v>
      </c>
      <c r="C23" s="15">
        <v>3180</v>
      </c>
      <c r="D23" s="15">
        <v>3350</v>
      </c>
      <c r="E23" s="15">
        <v>3070</v>
      </c>
      <c r="F23" s="20">
        <v>3340</v>
      </c>
      <c r="G23" s="15">
        <v>3314.21</v>
      </c>
      <c r="H23" s="15">
        <v>8546700</v>
      </c>
    </row>
    <row r="24" spans="2:8" x14ac:dyDescent="0.25">
      <c r="B24" s="15" t="s">
        <v>1279</v>
      </c>
      <c r="C24" s="15">
        <v>3350</v>
      </c>
      <c r="D24" s="15">
        <v>3360</v>
      </c>
      <c r="E24" s="15">
        <v>3180</v>
      </c>
      <c r="F24" s="20">
        <v>3230</v>
      </c>
      <c r="G24" s="15">
        <v>3205.06</v>
      </c>
      <c r="H24" s="15">
        <v>16174300</v>
      </c>
    </row>
    <row r="25" spans="2:8" x14ac:dyDescent="0.25">
      <c r="B25" s="15" t="s">
        <v>1280</v>
      </c>
      <c r="C25" s="15">
        <v>3490</v>
      </c>
      <c r="D25" s="15">
        <v>3490</v>
      </c>
      <c r="E25" s="15">
        <v>3300</v>
      </c>
      <c r="F25" s="20">
        <v>3390</v>
      </c>
      <c r="G25" s="15">
        <v>3363.82</v>
      </c>
      <c r="H25" s="15">
        <v>22229100</v>
      </c>
    </row>
    <row r="26" spans="2:8" x14ac:dyDescent="0.25">
      <c r="B26" s="15" t="s">
        <v>1281</v>
      </c>
      <c r="C26" s="15">
        <v>3550</v>
      </c>
      <c r="D26" s="15">
        <v>3550</v>
      </c>
      <c r="E26" s="15">
        <v>3470</v>
      </c>
      <c r="F26" s="20">
        <v>3490</v>
      </c>
      <c r="G26" s="15">
        <v>3463.05</v>
      </c>
      <c r="H26" s="15">
        <v>218231500</v>
      </c>
    </row>
    <row r="27" spans="2:8" x14ac:dyDescent="0.25">
      <c r="B27" s="15" t="s">
        <v>1282</v>
      </c>
      <c r="C27" s="15">
        <v>3550</v>
      </c>
      <c r="D27" s="15">
        <v>3590</v>
      </c>
      <c r="E27" s="15">
        <v>3510</v>
      </c>
      <c r="F27" s="20">
        <v>3550</v>
      </c>
      <c r="G27" s="15">
        <v>3522.59</v>
      </c>
      <c r="H27" s="15">
        <v>36810500</v>
      </c>
    </row>
    <row r="28" spans="2:8" x14ac:dyDescent="0.25">
      <c r="B28" s="15" t="s">
        <v>1283</v>
      </c>
      <c r="C28" s="15">
        <v>3530</v>
      </c>
      <c r="D28" s="15">
        <v>3580</v>
      </c>
      <c r="E28" s="15">
        <v>3510</v>
      </c>
      <c r="F28" s="20">
        <v>3540</v>
      </c>
      <c r="G28" s="15">
        <v>3512.66</v>
      </c>
      <c r="H28" s="15">
        <v>40647700</v>
      </c>
    </row>
    <row r="29" spans="2:8" x14ac:dyDescent="0.25">
      <c r="B29" s="15" t="s">
        <v>1284</v>
      </c>
      <c r="C29" s="15">
        <v>3550</v>
      </c>
      <c r="D29" s="15">
        <v>3550</v>
      </c>
      <c r="E29" s="15">
        <v>3460</v>
      </c>
      <c r="F29" s="20">
        <v>3500</v>
      </c>
      <c r="G29" s="15">
        <v>3472.97</v>
      </c>
      <c r="H29" s="15">
        <v>23152800</v>
      </c>
    </row>
    <row r="30" spans="2:8" x14ac:dyDescent="0.25">
      <c r="B30" s="15" t="s">
        <v>1285</v>
      </c>
      <c r="C30" s="15">
        <v>3550</v>
      </c>
      <c r="D30" s="15">
        <v>3550</v>
      </c>
      <c r="E30" s="15">
        <v>3500</v>
      </c>
      <c r="F30" s="20">
        <v>3550</v>
      </c>
      <c r="G30" s="15">
        <v>3522.59</v>
      </c>
      <c r="H30" s="15">
        <v>10459700</v>
      </c>
    </row>
    <row r="31" spans="2:8" x14ac:dyDescent="0.25">
      <c r="B31" s="15" t="s">
        <v>1286</v>
      </c>
      <c r="C31" s="15">
        <v>3530</v>
      </c>
      <c r="D31" s="15">
        <v>3550</v>
      </c>
      <c r="E31" s="15">
        <v>3490</v>
      </c>
      <c r="F31" s="20">
        <v>3530</v>
      </c>
      <c r="G31" s="15">
        <v>3502.74</v>
      </c>
      <c r="H31" s="15">
        <v>20500100</v>
      </c>
    </row>
    <row r="32" spans="2:8" x14ac:dyDescent="0.25">
      <c r="B32" s="15" t="s">
        <v>1287</v>
      </c>
      <c r="C32" s="15">
        <v>3500</v>
      </c>
      <c r="D32" s="15">
        <v>3540</v>
      </c>
      <c r="E32" s="15">
        <v>3400</v>
      </c>
      <c r="F32" s="20">
        <v>3480</v>
      </c>
      <c r="G32" s="15">
        <v>3453.13</v>
      </c>
      <c r="H32" s="15">
        <v>19152500</v>
      </c>
    </row>
    <row r="33" spans="2:8" x14ac:dyDescent="0.25">
      <c r="B33" s="15" t="s">
        <v>1288</v>
      </c>
      <c r="C33" s="15">
        <v>3500</v>
      </c>
      <c r="D33" s="15">
        <v>3520</v>
      </c>
      <c r="E33" s="15">
        <v>3460</v>
      </c>
      <c r="F33" s="20">
        <v>3480</v>
      </c>
      <c r="G33" s="15">
        <v>3453.13</v>
      </c>
      <c r="H33" s="15">
        <v>19547400</v>
      </c>
    </row>
    <row r="34" spans="2:8" x14ac:dyDescent="0.25">
      <c r="B34" s="15" t="s">
        <v>1289</v>
      </c>
      <c r="C34" s="15">
        <v>3490</v>
      </c>
      <c r="D34" s="15">
        <v>3530</v>
      </c>
      <c r="E34" s="15">
        <v>3440</v>
      </c>
      <c r="F34" s="20">
        <v>3480</v>
      </c>
      <c r="G34" s="15">
        <v>3453.13</v>
      </c>
      <c r="H34" s="15">
        <v>22803200</v>
      </c>
    </row>
    <row r="35" spans="2:8" x14ac:dyDescent="0.25">
      <c r="B35" s="15" t="s">
        <v>1290</v>
      </c>
      <c r="C35" s="15">
        <v>3460</v>
      </c>
      <c r="D35" s="15">
        <v>3510</v>
      </c>
      <c r="E35" s="15">
        <v>3410</v>
      </c>
      <c r="F35" s="20">
        <v>3440</v>
      </c>
      <c r="G35" s="15">
        <v>3413.44</v>
      </c>
      <c r="H35" s="15">
        <v>17493000</v>
      </c>
    </row>
    <row r="36" spans="2:8" x14ac:dyDescent="0.25">
      <c r="B36" s="15" t="s">
        <v>1291</v>
      </c>
      <c r="C36" s="15">
        <v>3340</v>
      </c>
      <c r="D36" s="15">
        <v>3480</v>
      </c>
      <c r="E36" s="15">
        <v>3320</v>
      </c>
      <c r="F36" s="20">
        <v>3460</v>
      </c>
      <c r="G36" s="15">
        <v>3433.28</v>
      </c>
      <c r="H36" s="15">
        <v>25200300</v>
      </c>
    </row>
    <row r="37" spans="2:8" x14ac:dyDescent="0.25">
      <c r="B37" s="15" t="s">
        <v>1292</v>
      </c>
      <c r="C37" s="15">
        <v>3450</v>
      </c>
      <c r="D37" s="15">
        <v>3500</v>
      </c>
      <c r="E37" s="15">
        <v>3260</v>
      </c>
      <c r="F37" s="20">
        <v>3300</v>
      </c>
      <c r="G37" s="15">
        <v>3274.52</v>
      </c>
      <c r="H37" s="15">
        <v>21046300</v>
      </c>
    </row>
    <row r="38" spans="2:8" x14ac:dyDescent="0.25">
      <c r="B38" s="15" t="s">
        <v>1293</v>
      </c>
      <c r="C38" s="15">
        <v>3630</v>
      </c>
      <c r="D38" s="15">
        <v>3730</v>
      </c>
      <c r="E38" s="15">
        <v>3420</v>
      </c>
      <c r="F38" s="20">
        <v>3450</v>
      </c>
      <c r="G38" s="15">
        <v>3423.36</v>
      </c>
      <c r="H38" s="15">
        <v>71413500</v>
      </c>
    </row>
    <row r="39" spans="2:8" x14ac:dyDescent="0.25">
      <c r="B39" s="15" t="s">
        <v>1294</v>
      </c>
      <c r="C39" s="15">
        <v>3550</v>
      </c>
      <c r="D39" s="15">
        <v>3550</v>
      </c>
      <c r="E39" s="15">
        <v>3450</v>
      </c>
      <c r="F39" s="20">
        <v>3500</v>
      </c>
      <c r="G39" s="15">
        <v>3472.97</v>
      </c>
      <c r="H39" s="15">
        <v>9760400</v>
      </c>
    </row>
    <row r="40" spans="2:8" x14ac:dyDescent="0.25">
      <c r="B40" s="15" t="s">
        <v>1295</v>
      </c>
      <c r="C40" s="15">
        <v>3510</v>
      </c>
      <c r="D40" s="15">
        <v>3580</v>
      </c>
      <c r="E40" s="15">
        <v>3500</v>
      </c>
      <c r="F40" s="20">
        <v>3520</v>
      </c>
      <c r="G40" s="15">
        <v>3492.82</v>
      </c>
      <c r="H40" s="15">
        <v>11876400</v>
      </c>
    </row>
    <row r="41" spans="2:8" x14ac:dyDescent="0.25">
      <c r="B41" s="15" t="s">
        <v>1296</v>
      </c>
      <c r="C41" s="15">
        <v>3550</v>
      </c>
      <c r="D41" s="15">
        <v>3560</v>
      </c>
      <c r="E41" s="15">
        <v>3470</v>
      </c>
      <c r="F41" s="20">
        <v>3500</v>
      </c>
      <c r="G41" s="15">
        <v>3472.97</v>
      </c>
      <c r="H41" s="15">
        <v>17822800</v>
      </c>
    </row>
    <row r="42" spans="2:8" x14ac:dyDescent="0.25">
      <c r="B42" s="15" t="s">
        <v>1297</v>
      </c>
      <c r="C42" s="15">
        <v>3520</v>
      </c>
      <c r="D42" s="15">
        <v>3610</v>
      </c>
      <c r="E42" s="15">
        <v>3520</v>
      </c>
      <c r="F42" s="20">
        <v>3550</v>
      </c>
      <c r="G42" s="15">
        <v>3522.59</v>
      </c>
      <c r="H42" s="15">
        <v>26170300</v>
      </c>
    </row>
    <row r="43" spans="2:8" x14ac:dyDescent="0.25">
      <c r="B43" s="15" t="s">
        <v>1298</v>
      </c>
      <c r="C43" s="15">
        <v>3550</v>
      </c>
      <c r="D43" s="15">
        <v>3550</v>
      </c>
      <c r="E43" s="15">
        <v>3450</v>
      </c>
      <c r="F43" s="20">
        <v>3520</v>
      </c>
      <c r="G43" s="15">
        <v>3492.82</v>
      </c>
      <c r="H43" s="15">
        <v>9657500</v>
      </c>
    </row>
    <row r="45" spans="2:8" x14ac:dyDescent="0.25">
      <c r="B45" s="15" t="s">
        <v>1299</v>
      </c>
      <c r="C45" s="15">
        <v>3550</v>
      </c>
      <c r="D45" s="15">
        <v>3550</v>
      </c>
      <c r="E45" s="15">
        <v>3450</v>
      </c>
      <c r="F45" s="20">
        <v>3550</v>
      </c>
      <c r="G45" s="15">
        <v>3522.59</v>
      </c>
      <c r="H45" s="15">
        <v>10474300</v>
      </c>
    </row>
    <row r="46" spans="2:8" x14ac:dyDescent="0.25">
      <c r="B46" s="15" t="s">
        <v>1300</v>
      </c>
      <c r="C46" s="15">
        <v>3520</v>
      </c>
      <c r="D46" s="15">
        <v>3560</v>
      </c>
      <c r="E46" s="15">
        <v>3500</v>
      </c>
      <c r="F46" s="20">
        <v>3550</v>
      </c>
      <c r="G46" s="15">
        <v>3522.59</v>
      </c>
      <c r="H46" s="15">
        <v>18887100</v>
      </c>
    </row>
    <row r="47" spans="2:8" x14ac:dyDescent="0.25">
      <c r="B47" s="15" t="s">
        <v>1301</v>
      </c>
      <c r="C47" s="15">
        <v>3490</v>
      </c>
      <c r="D47" s="15">
        <v>3540</v>
      </c>
      <c r="E47" s="15">
        <v>3480</v>
      </c>
      <c r="F47" s="20">
        <v>3520</v>
      </c>
      <c r="G47" s="15">
        <v>3492.82</v>
      </c>
      <c r="H47" s="15">
        <v>10084300</v>
      </c>
    </row>
    <row r="48" spans="2:8" x14ac:dyDescent="0.25">
      <c r="B48" s="15" t="s">
        <v>1302</v>
      </c>
      <c r="C48" s="15">
        <v>3430</v>
      </c>
      <c r="D48" s="15">
        <v>3550</v>
      </c>
      <c r="E48" s="15">
        <v>3430</v>
      </c>
      <c r="F48" s="20">
        <v>3460</v>
      </c>
      <c r="G48" s="15">
        <v>3433.28</v>
      </c>
      <c r="H48" s="15">
        <v>12915400</v>
      </c>
    </row>
    <row r="49" spans="2:8" x14ac:dyDescent="0.25">
      <c r="B49" s="15" t="s">
        <v>1303</v>
      </c>
      <c r="C49" s="15">
        <v>3430</v>
      </c>
      <c r="D49" s="15">
        <v>3520</v>
      </c>
      <c r="E49" s="15">
        <v>3380</v>
      </c>
      <c r="F49" s="20">
        <v>3390</v>
      </c>
      <c r="G49" s="15">
        <v>3363.82</v>
      </c>
      <c r="H49" s="15">
        <v>11250900</v>
      </c>
    </row>
    <row r="50" spans="2:8" x14ac:dyDescent="0.25">
      <c r="B50" s="15" t="s">
        <v>1304</v>
      </c>
      <c r="C50" s="15">
        <v>3470</v>
      </c>
      <c r="D50" s="15">
        <v>3490</v>
      </c>
      <c r="E50" s="15">
        <v>3440</v>
      </c>
      <c r="F50" s="20">
        <v>3450</v>
      </c>
      <c r="G50" s="15">
        <v>3423.36</v>
      </c>
      <c r="H50" s="15">
        <v>7440900</v>
      </c>
    </row>
    <row r="51" spans="2:8" x14ac:dyDescent="0.25">
      <c r="B51" s="15" t="s">
        <v>1305</v>
      </c>
      <c r="C51" s="15">
        <v>3510</v>
      </c>
      <c r="D51" s="15">
        <v>3530</v>
      </c>
      <c r="E51" s="15">
        <v>3470</v>
      </c>
      <c r="F51" s="20">
        <v>3480</v>
      </c>
      <c r="G51" s="15">
        <v>3453.13</v>
      </c>
      <c r="H51" s="15">
        <v>11054400</v>
      </c>
    </row>
    <row r="52" spans="2:8" x14ac:dyDescent="0.25">
      <c r="B52" s="15" t="s">
        <v>1306</v>
      </c>
      <c r="C52" s="15">
        <v>3500</v>
      </c>
      <c r="D52" s="15">
        <v>3540</v>
      </c>
      <c r="E52" s="15">
        <v>3470</v>
      </c>
      <c r="F52" s="20">
        <v>3520</v>
      </c>
      <c r="G52" s="15">
        <v>3492.82</v>
      </c>
      <c r="H52" s="15">
        <v>7836700</v>
      </c>
    </row>
    <row r="53" spans="2:8" x14ac:dyDescent="0.25">
      <c r="B53" s="15" t="s">
        <v>1307</v>
      </c>
      <c r="C53" s="15">
        <v>3490</v>
      </c>
      <c r="D53" s="15">
        <v>3510</v>
      </c>
      <c r="E53" s="15">
        <v>3450</v>
      </c>
      <c r="F53" s="20">
        <v>3500</v>
      </c>
      <c r="G53" s="15">
        <v>3472.97</v>
      </c>
      <c r="H53" s="15">
        <v>8987300</v>
      </c>
    </row>
    <row r="54" spans="2:8" x14ac:dyDescent="0.25">
      <c r="B54" s="15" t="s">
        <v>1308</v>
      </c>
      <c r="C54" s="15">
        <v>3540</v>
      </c>
      <c r="D54" s="15">
        <v>3550</v>
      </c>
      <c r="E54" s="15">
        <v>3480</v>
      </c>
      <c r="F54" s="20">
        <v>3540</v>
      </c>
      <c r="G54" s="15">
        <v>3512.66</v>
      </c>
      <c r="H54" s="15">
        <v>4672200</v>
      </c>
    </row>
    <row r="55" spans="2:8" x14ac:dyDescent="0.25">
      <c r="B55" s="15" t="s">
        <v>1309</v>
      </c>
      <c r="C55" s="15">
        <v>3550</v>
      </c>
      <c r="D55" s="15">
        <v>3550</v>
      </c>
      <c r="E55" s="15">
        <v>3480</v>
      </c>
      <c r="F55" s="20">
        <v>3530</v>
      </c>
      <c r="G55" s="15">
        <v>3502.74</v>
      </c>
      <c r="H55" s="15">
        <v>7245900</v>
      </c>
    </row>
    <row r="56" spans="2:8" x14ac:dyDescent="0.25">
      <c r="B56" s="15" t="s">
        <v>1310</v>
      </c>
      <c r="C56" s="15">
        <v>3550</v>
      </c>
      <c r="D56" s="15">
        <v>3550</v>
      </c>
      <c r="E56" s="15">
        <v>3400</v>
      </c>
      <c r="F56" s="20">
        <v>3530</v>
      </c>
      <c r="G56" s="15">
        <v>3502.74</v>
      </c>
      <c r="H56" s="15">
        <v>9894100</v>
      </c>
    </row>
    <row r="57" spans="2:8" x14ac:dyDescent="0.25">
      <c r="B57" s="15" t="s">
        <v>1311</v>
      </c>
      <c r="C57" s="15">
        <v>3500</v>
      </c>
      <c r="D57" s="15">
        <v>3550</v>
      </c>
      <c r="E57" s="15">
        <v>3500</v>
      </c>
      <c r="F57" s="20">
        <v>3530</v>
      </c>
      <c r="G57" s="15">
        <v>3502.74</v>
      </c>
      <c r="H57" s="15">
        <v>12183000</v>
      </c>
    </row>
    <row r="58" spans="2:8" x14ac:dyDescent="0.25">
      <c r="B58" s="15" t="s">
        <v>1312</v>
      </c>
      <c r="C58" s="15">
        <v>3530</v>
      </c>
      <c r="D58" s="15">
        <v>3540</v>
      </c>
      <c r="E58" s="15">
        <v>3450</v>
      </c>
      <c r="F58" s="20">
        <v>3490</v>
      </c>
      <c r="G58" s="15">
        <v>3463.05</v>
      </c>
      <c r="H58" s="15">
        <v>10066700</v>
      </c>
    </row>
    <row r="59" spans="2:8" x14ac:dyDescent="0.25">
      <c r="B59" s="15" t="s">
        <v>1313</v>
      </c>
      <c r="C59" s="15">
        <v>3450</v>
      </c>
      <c r="D59" s="15">
        <v>3520</v>
      </c>
      <c r="E59" s="15">
        <v>3440</v>
      </c>
      <c r="F59" s="20">
        <v>3490</v>
      </c>
      <c r="G59" s="15">
        <v>3463.05</v>
      </c>
      <c r="H59" s="15">
        <v>8844000</v>
      </c>
    </row>
    <row r="60" spans="2:8" x14ac:dyDescent="0.25">
      <c r="B60" s="15" t="s">
        <v>1314</v>
      </c>
      <c r="C60" s="15">
        <v>3470</v>
      </c>
      <c r="D60" s="15">
        <v>3500</v>
      </c>
      <c r="E60" s="15">
        <v>3440</v>
      </c>
      <c r="F60" s="20">
        <v>3490</v>
      </c>
      <c r="G60" s="15">
        <v>3463.05</v>
      </c>
      <c r="H60" s="15">
        <v>8978700</v>
      </c>
    </row>
    <row r="61" spans="2:8" x14ac:dyDescent="0.25">
      <c r="B61" s="15" t="s">
        <v>1315</v>
      </c>
      <c r="C61" s="15">
        <v>3450</v>
      </c>
      <c r="D61" s="15">
        <v>3540</v>
      </c>
      <c r="E61" s="15">
        <v>3430</v>
      </c>
      <c r="F61" s="20">
        <v>3440</v>
      </c>
      <c r="G61" s="15">
        <v>3413.44</v>
      </c>
      <c r="H61" s="15">
        <v>9908300</v>
      </c>
    </row>
    <row r="62" spans="2:8" x14ac:dyDescent="0.25">
      <c r="B62" s="15" t="s">
        <v>1316</v>
      </c>
      <c r="C62" s="15">
        <v>3310</v>
      </c>
      <c r="D62" s="15">
        <v>3450</v>
      </c>
      <c r="E62" s="15">
        <v>3310</v>
      </c>
      <c r="F62" s="20">
        <v>3450</v>
      </c>
      <c r="G62" s="15">
        <v>3423.36</v>
      </c>
      <c r="H62" s="15">
        <v>8264800</v>
      </c>
    </row>
    <row r="63" spans="2:8" x14ac:dyDescent="0.25">
      <c r="B63" s="15" t="s">
        <v>1317</v>
      </c>
      <c r="C63" s="15">
        <v>3360</v>
      </c>
      <c r="D63" s="15">
        <v>3380</v>
      </c>
      <c r="E63" s="15">
        <v>3270</v>
      </c>
      <c r="F63" s="20">
        <v>3350</v>
      </c>
      <c r="G63" s="15">
        <v>3324.13</v>
      </c>
      <c r="H63" s="15">
        <v>7013200</v>
      </c>
    </row>
    <row r="64" spans="2:8" x14ac:dyDescent="0.25">
      <c r="B64" s="15" t="s">
        <v>1318</v>
      </c>
      <c r="C64" s="15">
        <v>3390</v>
      </c>
      <c r="D64" s="15">
        <v>3440</v>
      </c>
      <c r="E64" s="15">
        <v>3320</v>
      </c>
      <c r="F64" s="20">
        <v>3350</v>
      </c>
      <c r="G64" s="15">
        <v>3324.13</v>
      </c>
      <c r="H64" s="15">
        <v>8835800</v>
      </c>
    </row>
    <row r="65" spans="2:8" x14ac:dyDescent="0.25">
      <c r="B65" s="15" t="s">
        <v>1319</v>
      </c>
      <c r="C65" s="15">
        <v>3410</v>
      </c>
      <c r="D65" s="15">
        <v>3420</v>
      </c>
      <c r="E65" s="15">
        <v>3260</v>
      </c>
      <c r="F65" s="20">
        <v>3380</v>
      </c>
      <c r="G65" s="15">
        <v>3353.9</v>
      </c>
      <c r="H65" s="15">
        <v>10902400</v>
      </c>
    </row>
    <row r="66" spans="2:8" x14ac:dyDescent="0.25">
      <c r="B66" s="15" t="s">
        <v>1320</v>
      </c>
      <c r="C66" s="15">
        <v>3410</v>
      </c>
      <c r="D66" s="15">
        <v>3490</v>
      </c>
      <c r="E66" s="15">
        <v>3410</v>
      </c>
      <c r="F66" s="20">
        <v>3450</v>
      </c>
      <c r="G66" s="15">
        <v>3423.36</v>
      </c>
      <c r="H66" s="15">
        <v>8620400</v>
      </c>
    </row>
    <row r="67" spans="2:8" x14ac:dyDescent="0.25">
      <c r="B67" s="15" t="s">
        <v>1321</v>
      </c>
      <c r="C67" s="15">
        <v>3440</v>
      </c>
      <c r="D67" s="15">
        <v>3470</v>
      </c>
      <c r="E67" s="15">
        <v>3390</v>
      </c>
      <c r="F67" s="20">
        <v>3450</v>
      </c>
      <c r="G67" s="15">
        <v>3423.36</v>
      </c>
      <c r="H67" s="15">
        <v>6286600</v>
      </c>
    </row>
    <row r="69" spans="2:8" x14ac:dyDescent="0.25">
      <c r="B69" s="15" t="s">
        <v>1322</v>
      </c>
      <c r="C69" s="15">
        <v>3460</v>
      </c>
      <c r="D69" s="15">
        <v>3460</v>
      </c>
      <c r="E69" s="15">
        <v>3380</v>
      </c>
      <c r="F69" s="20">
        <v>3440</v>
      </c>
      <c r="G69" s="15">
        <v>3413.44</v>
      </c>
      <c r="H69" s="15">
        <v>8336900</v>
      </c>
    </row>
    <row r="70" spans="2:8" x14ac:dyDescent="0.25">
      <c r="B70" s="15" t="s">
        <v>1323</v>
      </c>
      <c r="C70" s="15">
        <v>3490</v>
      </c>
      <c r="D70" s="15">
        <v>3550</v>
      </c>
      <c r="E70" s="15">
        <v>3440</v>
      </c>
      <c r="F70" s="20">
        <v>3500</v>
      </c>
      <c r="G70" s="15">
        <v>3472.97</v>
      </c>
      <c r="H70" s="15">
        <v>14775500</v>
      </c>
    </row>
    <row r="71" spans="2:8" x14ac:dyDescent="0.25">
      <c r="B71" s="15" t="s">
        <v>1324</v>
      </c>
      <c r="C71" s="15">
        <v>3300</v>
      </c>
      <c r="D71" s="15">
        <v>3510</v>
      </c>
      <c r="E71" s="15">
        <v>3290</v>
      </c>
      <c r="F71" s="20">
        <v>3500</v>
      </c>
      <c r="G71" s="15">
        <v>3472.97</v>
      </c>
      <c r="H71" s="15">
        <v>14984500</v>
      </c>
    </row>
    <row r="72" spans="2:8" x14ac:dyDescent="0.25">
      <c r="B72" s="15" t="s">
        <v>1325</v>
      </c>
      <c r="C72" s="15">
        <v>3290</v>
      </c>
      <c r="D72" s="15">
        <v>3330</v>
      </c>
      <c r="E72" s="15">
        <v>3220</v>
      </c>
      <c r="F72" s="20">
        <v>3300</v>
      </c>
      <c r="G72" s="15">
        <v>3274.52</v>
      </c>
      <c r="H72" s="15">
        <v>6192200</v>
      </c>
    </row>
    <row r="73" spans="2:8" x14ac:dyDescent="0.25">
      <c r="B73" s="15" t="s">
        <v>1326</v>
      </c>
      <c r="C73" s="15">
        <v>3420</v>
      </c>
      <c r="D73" s="15">
        <v>3430</v>
      </c>
      <c r="E73" s="15">
        <v>3260</v>
      </c>
      <c r="F73" s="20">
        <v>3290</v>
      </c>
      <c r="G73" s="15">
        <v>3264.59</v>
      </c>
      <c r="H73" s="15">
        <v>7695900</v>
      </c>
    </row>
    <row r="74" spans="2:8" x14ac:dyDescent="0.25">
      <c r="B74" s="15" t="s">
        <v>1327</v>
      </c>
      <c r="C74" s="15">
        <v>3430</v>
      </c>
      <c r="D74" s="15">
        <v>3470</v>
      </c>
      <c r="E74" s="15">
        <v>3340</v>
      </c>
      <c r="F74" s="20">
        <v>3390</v>
      </c>
      <c r="G74" s="15">
        <v>3363.82</v>
      </c>
      <c r="H74" s="15">
        <v>6534300</v>
      </c>
    </row>
    <row r="75" spans="2:8" x14ac:dyDescent="0.25">
      <c r="B75" s="15" t="s">
        <v>1328</v>
      </c>
      <c r="C75" s="15">
        <v>3480</v>
      </c>
      <c r="D75" s="15">
        <v>3520</v>
      </c>
      <c r="E75" s="15">
        <v>3370</v>
      </c>
      <c r="F75" s="20">
        <v>3410</v>
      </c>
      <c r="G75" s="15">
        <v>3383.67</v>
      </c>
      <c r="H75" s="15">
        <v>9784500</v>
      </c>
    </row>
    <row r="76" spans="2:8" x14ac:dyDescent="0.25">
      <c r="B76" s="15" t="s">
        <v>1329</v>
      </c>
      <c r="C76" s="15">
        <v>3490</v>
      </c>
      <c r="D76" s="15">
        <v>3550</v>
      </c>
      <c r="E76" s="15">
        <v>3450</v>
      </c>
      <c r="F76" s="20">
        <v>3470</v>
      </c>
      <c r="G76" s="15">
        <v>3443.2</v>
      </c>
      <c r="H76" s="15">
        <v>6187000</v>
      </c>
    </row>
    <row r="77" spans="2:8" x14ac:dyDescent="0.25">
      <c r="B77" s="15" t="s">
        <v>1330</v>
      </c>
      <c r="C77" s="15">
        <v>3470</v>
      </c>
      <c r="D77" s="15">
        <v>3550</v>
      </c>
      <c r="E77" s="15">
        <v>3460</v>
      </c>
      <c r="F77" s="20">
        <v>3500</v>
      </c>
      <c r="G77" s="15">
        <v>3472.97</v>
      </c>
      <c r="H77" s="15">
        <v>15169200</v>
      </c>
    </row>
    <row r="78" spans="2:8" x14ac:dyDescent="0.25">
      <c r="B78" s="15" t="s">
        <v>1331</v>
      </c>
      <c r="C78" s="15">
        <v>3410</v>
      </c>
      <c r="D78" s="15">
        <v>3480</v>
      </c>
      <c r="E78" s="15">
        <v>3410</v>
      </c>
      <c r="F78" s="20">
        <v>3440</v>
      </c>
      <c r="G78" s="15">
        <v>3413.44</v>
      </c>
      <c r="H78" s="15">
        <v>15618500</v>
      </c>
    </row>
    <row r="79" spans="2:8" x14ac:dyDescent="0.25">
      <c r="B79" s="15" t="s">
        <v>1332</v>
      </c>
      <c r="C79" s="15">
        <v>3450</v>
      </c>
      <c r="D79" s="15">
        <v>3450</v>
      </c>
      <c r="E79" s="15">
        <v>3310</v>
      </c>
      <c r="F79" s="20">
        <v>3380</v>
      </c>
      <c r="G79" s="15">
        <v>3353.9</v>
      </c>
      <c r="H79" s="15">
        <v>8829600</v>
      </c>
    </row>
    <row r="80" spans="2:8" x14ac:dyDescent="0.25">
      <c r="B80" s="15" t="s">
        <v>1333</v>
      </c>
      <c r="C80" s="15">
        <v>3360</v>
      </c>
      <c r="D80" s="15">
        <v>3460</v>
      </c>
      <c r="E80" s="15">
        <v>3360</v>
      </c>
      <c r="F80" s="20">
        <v>3450</v>
      </c>
      <c r="G80" s="15">
        <v>3423.36</v>
      </c>
      <c r="H80" s="15">
        <v>16207500</v>
      </c>
    </row>
    <row r="81" spans="2:8" x14ac:dyDescent="0.25">
      <c r="B81" s="15" t="s">
        <v>1334</v>
      </c>
      <c r="C81" s="15">
        <v>3290</v>
      </c>
      <c r="D81" s="15">
        <v>3410</v>
      </c>
      <c r="E81" s="15">
        <v>3280</v>
      </c>
      <c r="F81" s="20">
        <v>3350</v>
      </c>
      <c r="G81" s="15">
        <v>3324.13</v>
      </c>
      <c r="H81" s="15">
        <v>25527900</v>
      </c>
    </row>
    <row r="82" spans="2:8" x14ac:dyDescent="0.25">
      <c r="B82" s="15" t="s">
        <v>1335</v>
      </c>
      <c r="C82" s="15">
        <v>3280</v>
      </c>
      <c r="D82" s="15">
        <v>3310</v>
      </c>
      <c r="E82" s="15">
        <v>3230</v>
      </c>
      <c r="F82" s="20">
        <v>3270</v>
      </c>
      <c r="G82" s="15">
        <v>3244.75</v>
      </c>
      <c r="H82" s="15">
        <v>14896900</v>
      </c>
    </row>
    <row r="83" spans="2:8" x14ac:dyDescent="0.25">
      <c r="B83" s="15" t="s">
        <v>1336</v>
      </c>
      <c r="C83" s="15">
        <v>3390</v>
      </c>
      <c r="D83" s="15">
        <v>3600</v>
      </c>
      <c r="E83" s="15">
        <v>3260</v>
      </c>
      <c r="F83" s="20">
        <v>3280</v>
      </c>
      <c r="G83" s="15">
        <v>3254.67</v>
      </c>
      <c r="H83" s="15">
        <v>30773800</v>
      </c>
    </row>
    <row r="84" spans="2:8" x14ac:dyDescent="0.25">
      <c r="B84" s="15" t="s">
        <v>1337</v>
      </c>
      <c r="C84" s="15">
        <v>3270</v>
      </c>
      <c r="D84" s="15">
        <v>3390</v>
      </c>
      <c r="E84" s="15">
        <v>3220</v>
      </c>
      <c r="F84" s="20">
        <v>3280</v>
      </c>
      <c r="G84" s="15">
        <v>3254.67</v>
      </c>
      <c r="H84" s="15">
        <v>28767900</v>
      </c>
    </row>
    <row r="85" spans="2:8" x14ac:dyDescent="0.25">
      <c r="B85" s="15" t="s">
        <v>1338</v>
      </c>
      <c r="C85" s="15">
        <v>3570</v>
      </c>
      <c r="D85" s="15">
        <v>3590</v>
      </c>
      <c r="E85" s="15">
        <v>3150</v>
      </c>
      <c r="F85" s="20">
        <v>3270</v>
      </c>
      <c r="G85" s="15">
        <v>3244.75</v>
      </c>
      <c r="H85" s="15">
        <v>50259300</v>
      </c>
    </row>
    <row r="86" spans="2:8" x14ac:dyDescent="0.25">
      <c r="B86" s="15" t="s">
        <v>1339</v>
      </c>
      <c r="C86" s="15">
        <v>3530</v>
      </c>
      <c r="D86" s="15">
        <v>3560</v>
      </c>
      <c r="E86" s="15">
        <v>3480</v>
      </c>
      <c r="F86" s="20">
        <v>3520</v>
      </c>
      <c r="G86" s="15">
        <v>3492.82</v>
      </c>
      <c r="H86" s="15">
        <v>8878100</v>
      </c>
    </row>
    <row r="87" spans="2:8" x14ac:dyDescent="0.25">
      <c r="B87" s="15" t="s">
        <v>1340</v>
      </c>
      <c r="C87" s="15">
        <v>3500</v>
      </c>
      <c r="D87" s="15">
        <v>3550</v>
      </c>
      <c r="E87" s="15">
        <v>3460</v>
      </c>
      <c r="F87" s="20">
        <v>3500</v>
      </c>
      <c r="G87" s="15">
        <v>3472.97</v>
      </c>
      <c r="H87" s="15">
        <v>13015700</v>
      </c>
    </row>
    <row r="88" spans="2:8" x14ac:dyDescent="0.25">
      <c r="B88" s="15" t="s">
        <v>1341</v>
      </c>
      <c r="C88" s="15">
        <v>3620</v>
      </c>
      <c r="D88" s="15">
        <v>3660</v>
      </c>
      <c r="E88" s="15">
        <v>3480</v>
      </c>
      <c r="F88" s="20">
        <v>3500</v>
      </c>
      <c r="G88" s="15">
        <v>3472.97</v>
      </c>
      <c r="H88" s="15">
        <v>8704600</v>
      </c>
    </row>
    <row r="89" spans="2:8" x14ac:dyDescent="0.25">
      <c r="B89" s="15" t="s">
        <v>1342</v>
      </c>
      <c r="C89" s="15">
        <v>3500</v>
      </c>
      <c r="D89" s="15">
        <v>3650</v>
      </c>
      <c r="E89" s="15">
        <v>3480</v>
      </c>
      <c r="F89" s="20">
        <v>3620</v>
      </c>
      <c r="G89" s="15">
        <v>3592.05</v>
      </c>
      <c r="H89" s="15">
        <v>18483100</v>
      </c>
    </row>
    <row r="91" spans="2:8" x14ac:dyDescent="0.25">
      <c r="B91" s="15" t="s">
        <v>1343</v>
      </c>
      <c r="C91" s="15">
        <v>3400</v>
      </c>
      <c r="D91" s="15">
        <v>3540</v>
      </c>
      <c r="E91" s="15">
        <v>3390</v>
      </c>
      <c r="F91" s="20">
        <v>3480</v>
      </c>
      <c r="G91" s="15">
        <v>3453.13</v>
      </c>
      <c r="H91" s="15">
        <v>16924800</v>
      </c>
    </row>
    <row r="92" spans="2:8" x14ac:dyDescent="0.25">
      <c r="B92" s="15" t="s">
        <v>1344</v>
      </c>
      <c r="C92" s="15">
        <v>3300</v>
      </c>
      <c r="D92" s="15">
        <v>3400</v>
      </c>
      <c r="E92" s="15">
        <v>3300</v>
      </c>
      <c r="F92" s="20">
        <v>3390</v>
      </c>
      <c r="G92" s="15">
        <v>3363.82</v>
      </c>
      <c r="H92" s="15">
        <v>7206800</v>
      </c>
    </row>
    <row r="93" spans="2:8" x14ac:dyDescent="0.25">
      <c r="B93" s="15" t="s">
        <v>1345</v>
      </c>
      <c r="C93" s="15">
        <v>3380</v>
      </c>
      <c r="D93" s="15">
        <v>3400</v>
      </c>
      <c r="E93" s="15">
        <v>3290</v>
      </c>
      <c r="F93" s="20">
        <v>3330</v>
      </c>
      <c r="G93" s="15">
        <v>3304.29</v>
      </c>
      <c r="H93" s="15">
        <v>7011500</v>
      </c>
    </row>
    <row r="94" spans="2:8" x14ac:dyDescent="0.25">
      <c r="B94" s="15" t="s">
        <v>1346</v>
      </c>
      <c r="C94" s="15">
        <v>3280</v>
      </c>
      <c r="D94" s="15">
        <v>3400</v>
      </c>
      <c r="E94" s="15">
        <v>3270</v>
      </c>
      <c r="F94" s="20">
        <v>3380</v>
      </c>
      <c r="G94" s="15">
        <v>3353.9</v>
      </c>
      <c r="H94" s="15">
        <v>11016600</v>
      </c>
    </row>
    <row r="95" spans="2:8" x14ac:dyDescent="0.25">
      <c r="B95" s="15" t="s">
        <v>1347</v>
      </c>
      <c r="C95" s="15">
        <v>3300</v>
      </c>
      <c r="D95" s="15">
        <v>3340</v>
      </c>
      <c r="E95" s="15">
        <v>3210</v>
      </c>
      <c r="F95" s="20">
        <v>3320</v>
      </c>
      <c r="G95" s="15">
        <v>3294.36</v>
      </c>
      <c r="H95" s="15">
        <v>7539300</v>
      </c>
    </row>
    <row r="96" spans="2:8" x14ac:dyDescent="0.25">
      <c r="B96" s="15" t="s">
        <v>1348</v>
      </c>
      <c r="C96" s="15">
        <v>3380</v>
      </c>
      <c r="D96" s="15">
        <v>3380</v>
      </c>
      <c r="E96" s="15">
        <v>3250</v>
      </c>
      <c r="F96" s="20">
        <v>3330</v>
      </c>
      <c r="G96" s="15">
        <v>3304.29</v>
      </c>
      <c r="H96" s="15">
        <v>6255300</v>
      </c>
    </row>
    <row r="97" spans="2:8" x14ac:dyDescent="0.25">
      <c r="B97" s="15" t="s">
        <v>1349</v>
      </c>
      <c r="C97" s="15">
        <v>3290</v>
      </c>
      <c r="D97" s="15">
        <v>3370</v>
      </c>
      <c r="E97" s="15">
        <v>3280</v>
      </c>
      <c r="F97" s="20">
        <v>3350</v>
      </c>
      <c r="G97" s="15">
        <v>3324.13</v>
      </c>
      <c r="H97" s="15">
        <v>14523300</v>
      </c>
    </row>
    <row r="98" spans="2:8" x14ac:dyDescent="0.25">
      <c r="B98" s="15" t="s">
        <v>1350</v>
      </c>
      <c r="C98" s="15">
        <v>3250</v>
      </c>
      <c r="D98" s="15">
        <v>3270</v>
      </c>
      <c r="E98" s="15">
        <v>3210</v>
      </c>
      <c r="F98" s="20">
        <v>3270</v>
      </c>
      <c r="G98" s="15">
        <v>3244.75</v>
      </c>
      <c r="H98" s="15">
        <v>12651500</v>
      </c>
    </row>
    <row r="99" spans="2:8" x14ac:dyDescent="0.25">
      <c r="B99" s="15" t="s">
        <v>1351</v>
      </c>
      <c r="C99" s="15">
        <v>3250</v>
      </c>
      <c r="D99" s="15">
        <v>3310</v>
      </c>
      <c r="E99" s="15">
        <v>3230</v>
      </c>
      <c r="F99" s="20">
        <v>3250</v>
      </c>
      <c r="G99" s="15">
        <v>3224.9</v>
      </c>
      <c r="H99" s="15">
        <v>10764600</v>
      </c>
    </row>
    <row r="100" spans="2:8" x14ac:dyDescent="0.25">
      <c r="B100" s="15" t="s">
        <v>1352</v>
      </c>
      <c r="C100" s="15">
        <v>3250</v>
      </c>
      <c r="D100" s="15">
        <v>3280</v>
      </c>
      <c r="E100" s="15">
        <v>3210</v>
      </c>
      <c r="F100" s="20">
        <v>3250</v>
      </c>
      <c r="G100" s="15">
        <v>3224.9</v>
      </c>
      <c r="H100" s="15">
        <v>12462100</v>
      </c>
    </row>
    <row r="101" spans="2:8" x14ac:dyDescent="0.25">
      <c r="B101" s="15" t="s">
        <v>1353</v>
      </c>
      <c r="C101" s="15">
        <v>3300</v>
      </c>
      <c r="D101" s="15">
        <v>3310</v>
      </c>
      <c r="E101" s="15">
        <v>3180</v>
      </c>
      <c r="F101" s="20">
        <v>3250</v>
      </c>
      <c r="G101" s="15">
        <v>3224.9</v>
      </c>
      <c r="H101" s="15">
        <v>13561000</v>
      </c>
    </row>
    <row r="102" spans="2:8" x14ac:dyDescent="0.25">
      <c r="B102" s="15" t="s">
        <v>1354</v>
      </c>
      <c r="C102" s="15">
        <v>3360</v>
      </c>
      <c r="D102" s="15">
        <v>3360</v>
      </c>
      <c r="E102" s="15">
        <v>3280</v>
      </c>
      <c r="F102" s="20">
        <v>3320</v>
      </c>
      <c r="G102" s="15">
        <v>3294.36</v>
      </c>
      <c r="H102" s="15">
        <v>11339100</v>
      </c>
    </row>
    <row r="103" spans="2:8" x14ac:dyDescent="0.25">
      <c r="B103" s="15" t="s">
        <v>1355</v>
      </c>
      <c r="C103" s="15">
        <v>3400</v>
      </c>
      <c r="D103" s="15">
        <v>3400</v>
      </c>
      <c r="E103" s="15">
        <v>3300</v>
      </c>
      <c r="F103" s="20">
        <v>3360</v>
      </c>
      <c r="G103" s="15">
        <v>3334.05</v>
      </c>
      <c r="H103" s="15">
        <v>8527800</v>
      </c>
    </row>
    <row r="104" spans="2:8" x14ac:dyDescent="0.25">
      <c r="B104" s="15" t="s">
        <v>1356</v>
      </c>
      <c r="C104" s="15">
        <v>3360</v>
      </c>
      <c r="D104" s="15">
        <v>3450</v>
      </c>
      <c r="E104" s="15">
        <v>3300</v>
      </c>
      <c r="F104" s="20">
        <v>3340</v>
      </c>
      <c r="G104" s="15">
        <v>3314.21</v>
      </c>
      <c r="H104" s="15">
        <v>13759200</v>
      </c>
    </row>
    <row r="105" spans="2:8" x14ac:dyDescent="0.25">
      <c r="B105" s="15" t="s">
        <v>1357</v>
      </c>
      <c r="C105" s="15">
        <v>3310</v>
      </c>
      <c r="D105" s="15">
        <v>3400</v>
      </c>
      <c r="E105" s="15">
        <v>3270</v>
      </c>
      <c r="F105" s="20">
        <v>3360</v>
      </c>
      <c r="G105" s="15">
        <v>3334.05</v>
      </c>
      <c r="H105" s="15">
        <v>8831500</v>
      </c>
    </row>
    <row r="106" spans="2:8" x14ac:dyDescent="0.25">
      <c r="B106" s="15" t="s">
        <v>1358</v>
      </c>
      <c r="C106" s="15">
        <v>3390</v>
      </c>
      <c r="D106" s="15">
        <v>3410</v>
      </c>
      <c r="E106" s="15">
        <v>3260</v>
      </c>
      <c r="F106" s="20">
        <v>3310</v>
      </c>
      <c r="G106" s="15">
        <v>3284.44</v>
      </c>
      <c r="H106" s="15">
        <v>6504300</v>
      </c>
    </row>
    <row r="107" spans="2:8" x14ac:dyDescent="0.25">
      <c r="B107" s="15" t="s">
        <v>1359</v>
      </c>
      <c r="C107" s="15">
        <v>3320</v>
      </c>
      <c r="D107" s="15">
        <v>3350</v>
      </c>
      <c r="E107" s="15">
        <v>3280</v>
      </c>
      <c r="F107" s="20">
        <v>3350</v>
      </c>
      <c r="G107" s="15">
        <v>3324.13</v>
      </c>
      <c r="H107" s="15">
        <v>17136900</v>
      </c>
    </row>
    <row r="108" spans="2:8" x14ac:dyDescent="0.25">
      <c r="B108" s="15" t="s">
        <v>1360</v>
      </c>
      <c r="C108" s="15">
        <v>3170</v>
      </c>
      <c r="D108" s="15">
        <v>3310</v>
      </c>
      <c r="E108" s="15">
        <v>3170</v>
      </c>
      <c r="F108" s="20">
        <v>3300</v>
      </c>
      <c r="G108" s="15">
        <v>3274.52</v>
      </c>
      <c r="H108" s="15">
        <v>11495800</v>
      </c>
    </row>
    <row r="109" spans="2:8" x14ac:dyDescent="0.25">
      <c r="B109" s="15" t="s">
        <v>1361</v>
      </c>
      <c r="C109" s="15">
        <v>3090</v>
      </c>
      <c r="D109" s="15">
        <v>3240</v>
      </c>
      <c r="E109" s="15">
        <v>3080</v>
      </c>
      <c r="F109" s="20">
        <v>3140</v>
      </c>
      <c r="G109" s="15">
        <v>3115.75</v>
      </c>
      <c r="H109" s="15">
        <v>17576600</v>
      </c>
    </row>
    <row r="110" spans="2:8" x14ac:dyDescent="0.25">
      <c r="B110" s="15" t="s">
        <v>1362</v>
      </c>
      <c r="C110" s="15">
        <v>3220</v>
      </c>
      <c r="D110" s="15">
        <v>3380</v>
      </c>
      <c r="E110" s="15">
        <v>3050</v>
      </c>
      <c r="F110" s="20">
        <v>3130</v>
      </c>
      <c r="G110" s="15">
        <v>3105.83</v>
      </c>
      <c r="H110" s="15">
        <v>19561200</v>
      </c>
    </row>
    <row r="111" spans="2:8" x14ac:dyDescent="0.25">
      <c r="B111" s="15" t="s">
        <v>1363</v>
      </c>
      <c r="C111" s="15">
        <v>3280</v>
      </c>
      <c r="D111" s="15">
        <v>3280</v>
      </c>
      <c r="E111" s="15">
        <v>3230</v>
      </c>
      <c r="F111" s="20">
        <v>3260</v>
      </c>
      <c r="G111" s="15">
        <v>3234.83</v>
      </c>
      <c r="H111" s="15">
        <v>10374400</v>
      </c>
    </row>
    <row r="112" spans="2:8" x14ac:dyDescent="0.25">
      <c r="B112" s="15" t="s">
        <v>1364</v>
      </c>
      <c r="C112" s="15">
        <v>3230</v>
      </c>
      <c r="D112" s="15">
        <v>3360</v>
      </c>
      <c r="E112" s="15">
        <v>3180</v>
      </c>
      <c r="F112" s="20">
        <v>3280</v>
      </c>
      <c r="G112" s="15">
        <v>3254.67</v>
      </c>
      <c r="H112" s="15">
        <v>17978100</v>
      </c>
    </row>
    <row r="114" spans="2:8" x14ac:dyDescent="0.25">
      <c r="B114" s="15" t="s">
        <v>1365</v>
      </c>
      <c r="C114" s="15">
        <v>3360</v>
      </c>
      <c r="D114" s="15">
        <v>3360</v>
      </c>
      <c r="E114" s="15">
        <v>3220</v>
      </c>
      <c r="F114" s="20">
        <v>3230</v>
      </c>
      <c r="G114" s="15">
        <v>3205.06</v>
      </c>
      <c r="H114" s="15">
        <v>14222200</v>
      </c>
    </row>
    <row r="115" spans="2:8" x14ac:dyDescent="0.25">
      <c r="B115" s="15" t="s">
        <v>1366</v>
      </c>
      <c r="C115" s="15">
        <v>3290</v>
      </c>
      <c r="D115" s="15">
        <v>3420</v>
      </c>
      <c r="E115" s="15">
        <v>3220</v>
      </c>
      <c r="F115" s="20">
        <v>3300</v>
      </c>
      <c r="G115" s="15">
        <v>3274.52</v>
      </c>
      <c r="H115" s="15">
        <v>47197900</v>
      </c>
    </row>
    <row r="116" spans="2:8" x14ac:dyDescent="0.25">
      <c r="B116" s="15" t="s">
        <v>1367</v>
      </c>
      <c r="C116" s="15">
        <v>3180</v>
      </c>
      <c r="D116" s="15">
        <v>3340</v>
      </c>
      <c r="E116" s="15">
        <v>3170</v>
      </c>
      <c r="F116" s="20">
        <v>3270</v>
      </c>
      <c r="G116" s="15">
        <v>3244.75</v>
      </c>
      <c r="H116" s="15">
        <v>9457500</v>
      </c>
    </row>
    <row r="117" spans="2:8" x14ac:dyDescent="0.25">
      <c r="B117" s="15" t="s">
        <v>1368</v>
      </c>
      <c r="C117" s="15">
        <v>3280</v>
      </c>
      <c r="D117" s="15">
        <v>3300</v>
      </c>
      <c r="E117" s="15">
        <v>3120</v>
      </c>
      <c r="F117" s="20">
        <v>3170</v>
      </c>
      <c r="G117" s="15">
        <v>3145.52</v>
      </c>
      <c r="H117" s="15">
        <v>14060600</v>
      </c>
    </row>
    <row r="118" spans="2:8" x14ac:dyDescent="0.25">
      <c r="B118" s="15" t="s">
        <v>1369</v>
      </c>
      <c r="C118" s="15">
        <v>3120</v>
      </c>
      <c r="D118" s="15">
        <v>3290</v>
      </c>
      <c r="E118" s="15">
        <v>3010</v>
      </c>
      <c r="F118" s="20">
        <v>3250</v>
      </c>
      <c r="G118" s="15">
        <v>3224.9</v>
      </c>
      <c r="H118" s="15">
        <v>27474800</v>
      </c>
    </row>
    <row r="119" spans="2:8" x14ac:dyDescent="0.25">
      <c r="B119" s="15" t="s">
        <v>1370</v>
      </c>
      <c r="C119" s="15">
        <v>3160</v>
      </c>
      <c r="D119" s="15">
        <v>3200</v>
      </c>
      <c r="E119" s="15">
        <v>3120</v>
      </c>
      <c r="F119" s="20">
        <v>3120</v>
      </c>
      <c r="G119" s="15">
        <v>3095.91</v>
      </c>
      <c r="H119" s="15">
        <v>7569800</v>
      </c>
    </row>
    <row r="120" spans="2:8" x14ac:dyDescent="0.25">
      <c r="B120" s="15" t="s">
        <v>1371</v>
      </c>
      <c r="C120" s="15">
        <v>3100</v>
      </c>
      <c r="D120" s="15">
        <v>3220</v>
      </c>
      <c r="E120" s="15">
        <v>3090</v>
      </c>
      <c r="F120" s="20">
        <v>3160</v>
      </c>
      <c r="G120" s="15">
        <v>3135.6</v>
      </c>
      <c r="H120" s="15">
        <v>17721600</v>
      </c>
    </row>
    <row r="121" spans="2:8" x14ac:dyDescent="0.25">
      <c r="B121" s="15" t="s">
        <v>1372</v>
      </c>
      <c r="C121" s="15">
        <v>3110</v>
      </c>
      <c r="D121" s="15">
        <v>3140</v>
      </c>
      <c r="E121" s="15">
        <v>3080</v>
      </c>
      <c r="F121" s="20">
        <v>3100</v>
      </c>
      <c r="G121" s="15">
        <v>3076.06</v>
      </c>
      <c r="H121" s="15">
        <v>8278100</v>
      </c>
    </row>
    <row r="122" spans="2:8" x14ac:dyDescent="0.25">
      <c r="B122" s="15" t="s">
        <v>1373</v>
      </c>
      <c r="C122" s="15">
        <v>3130</v>
      </c>
      <c r="D122" s="15">
        <v>3150</v>
      </c>
      <c r="E122" s="15">
        <v>3080</v>
      </c>
      <c r="F122" s="20">
        <v>3110</v>
      </c>
      <c r="G122" s="15">
        <v>3085.98</v>
      </c>
      <c r="H122" s="15">
        <v>10942200</v>
      </c>
    </row>
    <row r="123" spans="2:8" x14ac:dyDescent="0.25">
      <c r="B123" s="15" t="s">
        <v>1374</v>
      </c>
      <c r="C123" s="15">
        <v>2980</v>
      </c>
      <c r="D123" s="15">
        <v>3170</v>
      </c>
      <c r="E123" s="15">
        <v>2970</v>
      </c>
      <c r="F123" s="20">
        <v>3110</v>
      </c>
      <c r="G123" s="15">
        <v>3085.98</v>
      </c>
      <c r="H123" s="15">
        <v>21650300</v>
      </c>
    </row>
    <row r="124" spans="2:8" x14ac:dyDescent="0.25">
      <c r="B124" s="15" t="s">
        <v>1375</v>
      </c>
      <c r="C124" s="15">
        <v>2940</v>
      </c>
      <c r="D124" s="15">
        <v>3020</v>
      </c>
      <c r="E124" s="15">
        <v>2910</v>
      </c>
      <c r="F124" s="20">
        <v>2980</v>
      </c>
      <c r="G124" s="15">
        <v>2956.99</v>
      </c>
      <c r="H124" s="15">
        <v>9777300</v>
      </c>
    </row>
    <row r="125" spans="2:8" x14ac:dyDescent="0.25">
      <c r="B125" s="15" t="s">
        <v>1376</v>
      </c>
      <c r="C125" s="15">
        <v>2930</v>
      </c>
      <c r="D125" s="15">
        <v>2970</v>
      </c>
      <c r="E125" s="15">
        <v>2910</v>
      </c>
      <c r="F125" s="20">
        <v>2940</v>
      </c>
      <c r="G125" s="15">
        <v>2917.3</v>
      </c>
      <c r="H125" s="15">
        <v>7216200</v>
      </c>
    </row>
    <row r="126" spans="2:8" x14ac:dyDescent="0.25">
      <c r="B126" s="15" t="s">
        <v>1377</v>
      </c>
      <c r="C126" s="15">
        <v>2870</v>
      </c>
      <c r="D126" s="15">
        <v>2940</v>
      </c>
      <c r="E126" s="15">
        <v>2860</v>
      </c>
      <c r="F126" s="20">
        <v>2930</v>
      </c>
      <c r="G126" s="15">
        <v>2907.37</v>
      </c>
      <c r="H126" s="15">
        <v>7362100</v>
      </c>
    </row>
    <row r="127" spans="2:8" x14ac:dyDescent="0.25">
      <c r="B127" s="15" t="s">
        <v>1378</v>
      </c>
      <c r="C127" s="15">
        <v>2920</v>
      </c>
      <c r="D127" s="15">
        <v>2920</v>
      </c>
      <c r="E127" s="15">
        <v>2850</v>
      </c>
      <c r="F127" s="20">
        <v>2860</v>
      </c>
      <c r="G127" s="15">
        <v>2837.92</v>
      </c>
      <c r="H127" s="15">
        <v>5579900</v>
      </c>
    </row>
    <row r="128" spans="2:8" x14ac:dyDescent="0.25">
      <c r="B128" s="15" t="s">
        <v>1379</v>
      </c>
      <c r="C128" s="15">
        <v>2940</v>
      </c>
      <c r="D128" s="15">
        <v>2940</v>
      </c>
      <c r="E128" s="15">
        <v>2870</v>
      </c>
      <c r="F128" s="20">
        <v>2900</v>
      </c>
      <c r="G128" s="15">
        <v>2877.61</v>
      </c>
      <c r="H128" s="15">
        <v>4126000</v>
      </c>
    </row>
    <row r="129" spans="2:8" x14ac:dyDescent="0.25">
      <c r="B129" s="15" t="s">
        <v>1380</v>
      </c>
      <c r="C129" s="15">
        <v>2950</v>
      </c>
      <c r="D129" s="15">
        <v>2950</v>
      </c>
      <c r="E129" s="15">
        <v>2870</v>
      </c>
      <c r="F129" s="20">
        <v>2890</v>
      </c>
      <c r="G129" s="15">
        <v>2867.68</v>
      </c>
      <c r="H129" s="15">
        <v>4467600</v>
      </c>
    </row>
    <row r="130" spans="2:8" x14ac:dyDescent="0.25">
      <c r="B130" s="15" t="s">
        <v>1381</v>
      </c>
      <c r="C130" s="15">
        <v>2890</v>
      </c>
      <c r="D130" s="15">
        <v>2940</v>
      </c>
      <c r="E130" s="15">
        <v>2870</v>
      </c>
      <c r="F130" s="20">
        <v>2930</v>
      </c>
      <c r="G130" s="15">
        <v>2907.37</v>
      </c>
      <c r="H130" s="15">
        <v>2796200</v>
      </c>
    </row>
    <row r="131" spans="2:8" x14ac:dyDescent="0.25">
      <c r="B131" s="15" t="s">
        <v>1382</v>
      </c>
      <c r="C131" s="15">
        <v>2920</v>
      </c>
      <c r="D131" s="15">
        <v>2930</v>
      </c>
      <c r="E131" s="15">
        <v>2850</v>
      </c>
      <c r="F131" s="20">
        <v>2860</v>
      </c>
      <c r="G131" s="15">
        <v>2837.92</v>
      </c>
      <c r="H131" s="15">
        <v>3213600</v>
      </c>
    </row>
    <row r="132" spans="2:8" x14ac:dyDescent="0.25">
      <c r="B132" s="15" t="s">
        <v>1383</v>
      </c>
      <c r="C132" s="15">
        <v>2850</v>
      </c>
      <c r="D132" s="15">
        <v>2920</v>
      </c>
      <c r="E132" s="15">
        <v>2810</v>
      </c>
      <c r="F132" s="20">
        <v>2900</v>
      </c>
      <c r="G132" s="15">
        <v>2877.61</v>
      </c>
      <c r="H132" s="15">
        <v>8873400</v>
      </c>
    </row>
    <row r="133" spans="2:8" x14ac:dyDescent="0.25">
      <c r="B133" s="15" t="s">
        <v>1384</v>
      </c>
      <c r="C133" s="15">
        <v>2870</v>
      </c>
      <c r="D133" s="15">
        <v>2900</v>
      </c>
      <c r="E133" s="15">
        <v>2820</v>
      </c>
      <c r="F133" s="20">
        <v>2850</v>
      </c>
      <c r="G133" s="15">
        <v>2827.99</v>
      </c>
      <c r="H133" s="15">
        <v>7483000</v>
      </c>
    </row>
    <row r="134" spans="2:8" x14ac:dyDescent="0.25">
      <c r="B134" s="15" t="s">
        <v>1385</v>
      </c>
      <c r="C134" s="15">
        <v>2960</v>
      </c>
      <c r="D134" s="15">
        <v>2990</v>
      </c>
      <c r="E134" s="15">
        <v>2850</v>
      </c>
      <c r="F134" s="20">
        <v>2860</v>
      </c>
      <c r="G134" s="15">
        <v>2837.92</v>
      </c>
      <c r="H134" s="15">
        <v>7888800</v>
      </c>
    </row>
    <row r="135" spans="2:8" x14ac:dyDescent="0.25">
      <c r="B135" s="15" t="s">
        <v>1386</v>
      </c>
      <c r="C135" s="15">
        <v>3000</v>
      </c>
      <c r="D135" s="15">
        <v>3010</v>
      </c>
      <c r="E135" s="15">
        <v>2960</v>
      </c>
      <c r="F135" s="20">
        <v>2960</v>
      </c>
      <c r="G135" s="15">
        <v>2937.14</v>
      </c>
      <c r="H135" s="15">
        <v>4694000</v>
      </c>
    </row>
    <row r="136" spans="2:8" x14ac:dyDescent="0.25">
      <c r="B136" s="15" t="s">
        <v>1387</v>
      </c>
      <c r="C136" s="15">
        <v>3000</v>
      </c>
      <c r="D136" s="15">
        <v>3040</v>
      </c>
      <c r="E136" s="15">
        <v>2950</v>
      </c>
      <c r="F136" s="20">
        <v>2990</v>
      </c>
      <c r="G136" s="15">
        <v>2966.91</v>
      </c>
      <c r="H136" s="15">
        <v>7193000</v>
      </c>
    </row>
    <row r="138" spans="2:8" x14ac:dyDescent="0.25">
      <c r="B138" s="15" t="s">
        <v>1388</v>
      </c>
      <c r="C138" s="15">
        <v>2950</v>
      </c>
      <c r="D138" s="15">
        <v>3010</v>
      </c>
      <c r="E138" s="15">
        <v>2910</v>
      </c>
      <c r="F138" s="20">
        <v>2980</v>
      </c>
      <c r="G138" s="15">
        <v>2956.99</v>
      </c>
      <c r="H138" s="15">
        <v>16338700</v>
      </c>
    </row>
    <row r="139" spans="2:8" x14ac:dyDescent="0.25">
      <c r="B139" s="15" t="s">
        <v>1389</v>
      </c>
      <c r="C139" s="15">
        <v>2930</v>
      </c>
      <c r="D139" s="15">
        <v>2950</v>
      </c>
      <c r="E139" s="15">
        <v>2890</v>
      </c>
      <c r="F139" s="20">
        <v>2920</v>
      </c>
      <c r="G139" s="15">
        <v>2897.45</v>
      </c>
      <c r="H139" s="15">
        <v>4830300</v>
      </c>
    </row>
    <row r="140" spans="2:8" x14ac:dyDescent="0.25">
      <c r="B140" s="15" t="s">
        <v>1390</v>
      </c>
      <c r="C140" s="15">
        <v>2870</v>
      </c>
      <c r="D140" s="15">
        <v>2930</v>
      </c>
      <c r="E140" s="15">
        <v>2870</v>
      </c>
      <c r="F140" s="20">
        <v>2920</v>
      </c>
      <c r="G140" s="15">
        <v>2897.45</v>
      </c>
      <c r="H140" s="15">
        <v>4080800</v>
      </c>
    </row>
    <row r="141" spans="2:8" x14ac:dyDescent="0.25">
      <c r="B141" s="15" t="s">
        <v>1391</v>
      </c>
      <c r="C141" s="15">
        <v>2830</v>
      </c>
      <c r="D141" s="15">
        <v>2900</v>
      </c>
      <c r="E141" s="15">
        <v>2830</v>
      </c>
      <c r="F141" s="20">
        <v>2860</v>
      </c>
      <c r="G141" s="15">
        <v>2837.92</v>
      </c>
      <c r="H141" s="15">
        <v>4768200</v>
      </c>
    </row>
    <row r="142" spans="2:8" x14ac:dyDescent="0.25">
      <c r="B142" s="15" t="s">
        <v>1392</v>
      </c>
      <c r="C142" s="15">
        <v>2910</v>
      </c>
      <c r="D142" s="15">
        <v>2950</v>
      </c>
      <c r="E142" s="15">
        <v>2830</v>
      </c>
      <c r="F142" s="20">
        <v>2860</v>
      </c>
      <c r="G142" s="15">
        <v>2837.92</v>
      </c>
      <c r="H142" s="15">
        <v>2968700</v>
      </c>
    </row>
    <row r="143" spans="2:8" x14ac:dyDescent="0.25">
      <c r="B143" s="15" t="s">
        <v>1393</v>
      </c>
      <c r="C143" s="15">
        <v>3000</v>
      </c>
      <c r="D143" s="15">
        <v>3040</v>
      </c>
      <c r="E143" s="15">
        <v>2850</v>
      </c>
      <c r="F143" s="20">
        <v>2900</v>
      </c>
      <c r="G143" s="15">
        <v>2877.61</v>
      </c>
      <c r="H143" s="15">
        <v>8630700</v>
      </c>
    </row>
    <row r="144" spans="2:8" x14ac:dyDescent="0.25">
      <c r="B144" s="15" t="s">
        <v>1394</v>
      </c>
      <c r="C144" s="15">
        <v>3050</v>
      </c>
      <c r="D144" s="15">
        <v>3050</v>
      </c>
      <c r="E144" s="15">
        <v>2980</v>
      </c>
      <c r="F144" s="20">
        <v>2990</v>
      </c>
      <c r="G144" s="15">
        <v>2966.91</v>
      </c>
      <c r="H144" s="15">
        <v>10083200</v>
      </c>
    </row>
    <row r="145" spans="2:8" x14ac:dyDescent="0.25">
      <c r="B145" s="15" t="s">
        <v>1395</v>
      </c>
      <c r="C145" s="15">
        <v>2920</v>
      </c>
      <c r="D145" s="15">
        <v>2950</v>
      </c>
      <c r="E145" s="15">
        <v>2900</v>
      </c>
      <c r="F145" s="20">
        <v>2950</v>
      </c>
      <c r="G145" s="15">
        <v>2927.22</v>
      </c>
      <c r="H145" s="15">
        <v>7574200</v>
      </c>
    </row>
    <row r="146" spans="2:8" x14ac:dyDescent="0.25">
      <c r="B146" s="15" t="s">
        <v>1396</v>
      </c>
      <c r="C146" s="15">
        <v>2850</v>
      </c>
      <c r="D146" s="15">
        <v>2930</v>
      </c>
      <c r="E146" s="15">
        <v>2850</v>
      </c>
      <c r="F146" s="20">
        <v>2910</v>
      </c>
      <c r="G146" s="15">
        <v>2887.53</v>
      </c>
      <c r="H146" s="15">
        <v>6053800</v>
      </c>
    </row>
    <row r="147" spans="2:8" x14ac:dyDescent="0.25">
      <c r="B147" s="15" t="s">
        <v>1397</v>
      </c>
      <c r="C147" s="15">
        <v>2900</v>
      </c>
      <c r="D147" s="15">
        <v>2900</v>
      </c>
      <c r="E147" s="15">
        <v>2820</v>
      </c>
      <c r="F147" s="20">
        <v>2850</v>
      </c>
      <c r="G147" s="15">
        <v>2827.99</v>
      </c>
      <c r="H147" s="15">
        <v>2026100</v>
      </c>
    </row>
    <row r="148" spans="2:8" x14ac:dyDescent="0.25">
      <c r="B148" s="15" t="s">
        <v>1398</v>
      </c>
      <c r="C148" s="15">
        <v>2860</v>
      </c>
      <c r="D148" s="15">
        <v>2930</v>
      </c>
      <c r="E148" s="15">
        <v>2840</v>
      </c>
      <c r="F148" s="20">
        <v>2860</v>
      </c>
      <c r="G148" s="15">
        <v>2837.92</v>
      </c>
      <c r="H148" s="15">
        <v>5537200</v>
      </c>
    </row>
    <row r="149" spans="2:8" x14ac:dyDescent="0.25">
      <c r="B149" s="15" t="s">
        <v>1399</v>
      </c>
      <c r="C149" s="15">
        <v>2850</v>
      </c>
      <c r="D149" s="15">
        <v>2870</v>
      </c>
      <c r="E149" s="15">
        <v>2810</v>
      </c>
      <c r="F149" s="20">
        <v>2860</v>
      </c>
      <c r="G149" s="15">
        <v>2837.92</v>
      </c>
      <c r="H149" s="15">
        <v>8567800</v>
      </c>
    </row>
    <row r="150" spans="2:8" x14ac:dyDescent="0.25">
      <c r="B150" s="15" t="s">
        <v>1400</v>
      </c>
      <c r="C150" s="15">
        <v>2980</v>
      </c>
      <c r="D150" s="15">
        <v>2980</v>
      </c>
      <c r="E150" s="15">
        <v>2860</v>
      </c>
      <c r="F150" s="20">
        <v>2900</v>
      </c>
      <c r="G150" s="15">
        <v>2877.61</v>
      </c>
      <c r="H150" s="15">
        <v>6123100</v>
      </c>
    </row>
    <row r="151" spans="2:8" x14ac:dyDescent="0.25">
      <c r="B151" s="15" t="s">
        <v>1401</v>
      </c>
      <c r="C151" s="15">
        <v>2980</v>
      </c>
      <c r="D151" s="15">
        <v>3000</v>
      </c>
      <c r="E151" s="15">
        <v>2920</v>
      </c>
      <c r="F151" s="20">
        <v>2940</v>
      </c>
      <c r="G151" s="15">
        <v>2917.3</v>
      </c>
      <c r="H151" s="15">
        <v>5801400</v>
      </c>
    </row>
    <row r="152" spans="2:8" x14ac:dyDescent="0.25">
      <c r="B152" s="15" t="s">
        <v>1402</v>
      </c>
      <c r="C152" s="15">
        <v>2950</v>
      </c>
      <c r="D152" s="15">
        <v>3020</v>
      </c>
      <c r="E152" s="15">
        <v>2910</v>
      </c>
      <c r="F152" s="20">
        <v>2940</v>
      </c>
      <c r="G152" s="15">
        <v>2917.3</v>
      </c>
      <c r="H152" s="15">
        <v>14450100</v>
      </c>
    </row>
    <row r="153" spans="2:8" x14ac:dyDescent="0.25">
      <c r="B153" s="15" t="s">
        <v>1403</v>
      </c>
      <c r="C153" s="15">
        <v>2860</v>
      </c>
      <c r="D153" s="15">
        <v>2860</v>
      </c>
      <c r="E153" s="15">
        <v>2860</v>
      </c>
      <c r="F153" s="20">
        <v>2860</v>
      </c>
      <c r="G153" s="15">
        <v>2837.92</v>
      </c>
      <c r="H153" s="15" t="s">
        <v>7</v>
      </c>
    </row>
    <row r="154" spans="2:8" x14ac:dyDescent="0.25">
      <c r="B154" s="15" t="s">
        <v>1404</v>
      </c>
      <c r="C154" s="15">
        <v>2860</v>
      </c>
      <c r="D154" s="15">
        <v>2860</v>
      </c>
      <c r="E154" s="15">
        <v>2860</v>
      </c>
      <c r="F154" s="20">
        <v>2860</v>
      </c>
      <c r="G154" s="15">
        <v>2837.92</v>
      </c>
      <c r="H154" s="15" t="s">
        <v>7</v>
      </c>
    </row>
    <row r="155" spans="2:8" x14ac:dyDescent="0.25">
      <c r="B155" s="15" t="s">
        <v>1405</v>
      </c>
      <c r="C155" s="15">
        <v>2860</v>
      </c>
      <c r="D155" s="15">
        <v>2860</v>
      </c>
      <c r="E155" s="15">
        <v>2860</v>
      </c>
      <c r="F155" s="20">
        <v>2860</v>
      </c>
      <c r="G155" s="15">
        <v>2837.92</v>
      </c>
      <c r="H155" s="15" t="s">
        <v>7</v>
      </c>
    </row>
    <row r="156" spans="2:8" x14ac:dyDescent="0.25">
      <c r="B156" s="15" t="s">
        <v>1406</v>
      </c>
      <c r="C156" s="15">
        <v>2860</v>
      </c>
      <c r="D156" s="15">
        <v>2860</v>
      </c>
      <c r="E156" s="15">
        <v>2860</v>
      </c>
      <c r="F156" s="20">
        <v>2860</v>
      </c>
      <c r="G156" s="15">
        <v>2837.92</v>
      </c>
      <c r="H156" s="15" t="s">
        <v>7</v>
      </c>
    </row>
    <row r="157" spans="2:8" x14ac:dyDescent="0.25">
      <c r="B157" s="15" t="s">
        <v>1407</v>
      </c>
      <c r="C157" s="15">
        <v>2860</v>
      </c>
      <c r="D157" s="15">
        <v>2860</v>
      </c>
      <c r="E157" s="15">
        <v>2860</v>
      </c>
      <c r="F157" s="20">
        <v>2860</v>
      </c>
      <c r="G157" s="15">
        <v>2837.92</v>
      </c>
      <c r="H157" s="15" t="s">
        <v>7</v>
      </c>
    </row>
    <row r="159" spans="2:8" x14ac:dyDescent="0.25">
      <c r="B159" s="15" t="s">
        <v>1408</v>
      </c>
      <c r="C159" s="15">
        <v>2900</v>
      </c>
      <c r="D159" s="15">
        <v>2980</v>
      </c>
      <c r="E159" s="15">
        <v>2790</v>
      </c>
      <c r="F159" s="20">
        <v>2860</v>
      </c>
      <c r="G159" s="15">
        <v>2837.92</v>
      </c>
      <c r="H159" s="15">
        <v>20433200</v>
      </c>
    </row>
    <row r="160" spans="2:8" x14ac:dyDescent="0.25">
      <c r="B160" s="15" t="s">
        <v>1409</v>
      </c>
      <c r="C160" s="15">
        <v>2900</v>
      </c>
      <c r="D160" s="15">
        <v>2900</v>
      </c>
      <c r="E160" s="15">
        <v>2900</v>
      </c>
      <c r="F160" s="20">
        <v>2900</v>
      </c>
      <c r="G160" s="15">
        <v>2877.61</v>
      </c>
      <c r="H160" s="15" t="s">
        <v>7</v>
      </c>
    </row>
    <row r="161" spans="2:8" x14ac:dyDescent="0.25">
      <c r="B161" s="15" t="s">
        <v>1410</v>
      </c>
      <c r="C161" s="15">
        <v>2790</v>
      </c>
      <c r="D161" s="15">
        <v>2920</v>
      </c>
      <c r="E161" s="15">
        <v>2790</v>
      </c>
      <c r="F161" s="20">
        <v>2900</v>
      </c>
      <c r="G161" s="15">
        <v>2877.61</v>
      </c>
      <c r="H161" s="15">
        <v>9654100</v>
      </c>
    </row>
    <row r="162" spans="2:8" x14ac:dyDescent="0.25">
      <c r="B162" s="15" t="s">
        <v>1411</v>
      </c>
      <c r="C162" s="15">
        <v>2850</v>
      </c>
      <c r="D162" s="15">
        <v>2860</v>
      </c>
      <c r="E162" s="15">
        <v>2740</v>
      </c>
      <c r="F162" s="20">
        <v>2790</v>
      </c>
      <c r="G162" s="15">
        <v>2768.46</v>
      </c>
      <c r="H162" s="15">
        <v>4355000</v>
      </c>
    </row>
    <row r="163" spans="2:8" x14ac:dyDescent="0.25">
      <c r="B163" s="15" t="s">
        <v>1412</v>
      </c>
      <c r="C163" s="15">
        <v>2830</v>
      </c>
      <c r="D163" s="15">
        <v>2880</v>
      </c>
      <c r="E163" s="15">
        <v>2810</v>
      </c>
      <c r="F163" s="20">
        <v>2810</v>
      </c>
      <c r="G163" s="15">
        <v>2788.3</v>
      </c>
      <c r="H163" s="15">
        <v>9575700</v>
      </c>
    </row>
    <row r="164" spans="2:8" x14ac:dyDescent="0.25">
      <c r="B164" s="15" t="s">
        <v>1413</v>
      </c>
      <c r="C164" s="15">
        <v>2760</v>
      </c>
      <c r="D164" s="15">
        <v>2850</v>
      </c>
      <c r="E164" s="15">
        <v>2740</v>
      </c>
      <c r="F164" s="20">
        <v>2790</v>
      </c>
      <c r="G164" s="15">
        <v>2768.46</v>
      </c>
      <c r="H164" s="15">
        <v>7215000</v>
      </c>
    </row>
    <row r="165" spans="2:8" x14ac:dyDescent="0.25">
      <c r="B165" s="15" t="s">
        <v>1414</v>
      </c>
      <c r="C165" s="15">
        <v>2680</v>
      </c>
      <c r="D165" s="15">
        <v>2790</v>
      </c>
      <c r="E165" s="15">
        <v>2610</v>
      </c>
      <c r="F165" s="20">
        <v>2740</v>
      </c>
      <c r="G165" s="15">
        <v>2718.84</v>
      </c>
      <c r="H165" s="15">
        <v>10154800</v>
      </c>
    </row>
    <row r="166" spans="2:8" x14ac:dyDescent="0.25">
      <c r="B166" s="15" t="s">
        <v>1415</v>
      </c>
      <c r="C166" s="15">
        <v>2670</v>
      </c>
      <c r="D166" s="15">
        <v>2680</v>
      </c>
      <c r="E166" s="15">
        <v>2580</v>
      </c>
      <c r="F166" s="20">
        <v>2640</v>
      </c>
      <c r="G166" s="15">
        <v>2619.61</v>
      </c>
      <c r="H166" s="15">
        <v>2000400</v>
      </c>
    </row>
    <row r="167" spans="2:8" x14ac:dyDescent="0.25">
      <c r="B167" s="15" t="s">
        <v>1416</v>
      </c>
      <c r="C167" s="15">
        <v>2650</v>
      </c>
      <c r="D167" s="15">
        <v>2720</v>
      </c>
      <c r="E167" s="15">
        <v>2620</v>
      </c>
      <c r="F167" s="20">
        <v>2670</v>
      </c>
      <c r="G167" s="15">
        <v>2649.38</v>
      </c>
      <c r="H167" s="15">
        <v>5280300</v>
      </c>
    </row>
    <row r="168" spans="2:8" x14ac:dyDescent="0.25">
      <c r="B168" s="15" t="s">
        <v>1417</v>
      </c>
      <c r="C168" s="15">
        <v>2520</v>
      </c>
      <c r="D168" s="15">
        <v>2730</v>
      </c>
      <c r="E168" s="15">
        <v>2450</v>
      </c>
      <c r="F168" s="20">
        <v>2650</v>
      </c>
      <c r="G168" s="15">
        <v>2629.54</v>
      </c>
      <c r="H168" s="15">
        <v>9392800</v>
      </c>
    </row>
    <row r="169" spans="2:8" x14ac:dyDescent="0.25">
      <c r="B169" s="15" t="s">
        <v>1418</v>
      </c>
      <c r="C169" s="15">
        <v>2560</v>
      </c>
      <c r="D169" s="15">
        <v>2600</v>
      </c>
      <c r="E169" s="15">
        <v>2420</v>
      </c>
      <c r="F169" s="20">
        <v>2540</v>
      </c>
      <c r="G169" s="15">
        <v>2520.39</v>
      </c>
      <c r="H169" s="15">
        <v>7490000</v>
      </c>
    </row>
    <row r="170" spans="2:8" x14ac:dyDescent="0.25">
      <c r="B170" s="15" t="s">
        <v>1419</v>
      </c>
      <c r="C170" s="15">
        <v>2650</v>
      </c>
      <c r="D170" s="15">
        <v>2670</v>
      </c>
      <c r="E170" s="15">
        <v>2550</v>
      </c>
      <c r="F170" s="20">
        <v>2560</v>
      </c>
      <c r="G170" s="15">
        <v>2540.23</v>
      </c>
      <c r="H170" s="15">
        <v>6731200</v>
      </c>
    </row>
    <row r="171" spans="2:8" x14ac:dyDescent="0.25">
      <c r="B171" s="15" t="s">
        <v>1420</v>
      </c>
      <c r="C171" s="15">
        <v>2780</v>
      </c>
      <c r="D171" s="15">
        <v>2810</v>
      </c>
      <c r="E171" s="15">
        <v>2530</v>
      </c>
      <c r="F171" s="20">
        <v>2650</v>
      </c>
      <c r="G171" s="15">
        <v>2629.54</v>
      </c>
      <c r="H171" s="15">
        <v>14982700</v>
      </c>
    </row>
    <row r="172" spans="2:8" x14ac:dyDescent="0.25">
      <c r="B172" s="15" t="s">
        <v>1421</v>
      </c>
      <c r="C172" s="15">
        <v>2720</v>
      </c>
      <c r="D172" s="15">
        <v>2810</v>
      </c>
      <c r="E172" s="15">
        <v>2690</v>
      </c>
      <c r="F172" s="20">
        <v>2770</v>
      </c>
      <c r="G172" s="15">
        <v>2748.61</v>
      </c>
      <c r="H172" s="15">
        <v>15250000</v>
      </c>
    </row>
    <row r="173" spans="2:8" x14ac:dyDescent="0.25">
      <c r="B173" s="15" t="s">
        <v>1422</v>
      </c>
      <c r="C173" s="15">
        <v>2940</v>
      </c>
      <c r="D173" s="15">
        <v>2950</v>
      </c>
      <c r="E173" s="15">
        <v>2720</v>
      </c>
      <c r="F173" s="20">
        <v>2760</v>
      </c>
      <c r="G173" s="15">
        <v>2738.69</v>
      </c>
      <c r="H173" s="15">
        <v>14260300</v>
      </c>
    </row>
    <row r="174" spans="2:8" x14ac:dyDescent="0.25">
      <c r="B174" s="15" t="s">
        <v>1423</v>
      </c>
      <c r="C174" s="15">
        <v>2970</v>
      </c>
      <c r="D174" s="15">
        <v>3000</v>
      </c>
      <c r="E174" s="15">
        <v>2840</v>
      </c>
      <c r="F174" s="20">
        <v>2930</v>
      </c>
      <c r="G174" s="15">
        <v>2907.37</v>
      </c>
      <c r="H174" s="15">
        <v>15030400</v>
      </c>
    </row>
    <row r="175" spans="2:8" x14ac:dyDescent="0.25">
      <c r="B175" s="15" t="s">
        <v>1424</v>
      </c>
      <c r="C175" s="15">
        <v>2950</v>
      </c>
      <c r="D175" s="15">
        <v>3020</v>
      </c>
      <c r="E175" s="15">
        <v>2930</v>
      </c>
      <c r="F175" s="20">
        <v>2960</v>
      </c>
      <c r="G175" s="15">
        <v>2937.14</v>
      </c>
      <c r="H175" s="15">
        <v>11767700</v>
      </c>
    </row>
    <row r="176" spans="2:8" x14ac:dyDescent="0.25">
      <c r="B176" s="15" t="s">
        <v>1425</v>
      </c>
      <c r="C176" s="15">
        <v>2970</v>
      </c>
      <c r="D176" s="15">
        <v>3040</v>
      </c>
      <c r="E176" s="15">
        <v>2940</v>
      </c>
      <c r="F176" s="20">
        <v>2960</v>
      </c>
      <c r="G176" s="15">
        <v>2937.14</v>
      </c>
      <c r="H176" s="15">
        <v>12287700</v>
      </c>
    </row>
    <row r="177" spans="2:8" x14ac:dyDescent="0.25">
      <c r="B177" s="15" t="s">
        <v>1426</v>
      </c>
      <c r="C177" s="15">
        <v>2900</v>
      </c>
      <c r="D177" s="15">
        <v>3070</v>
      </c>
      <c r="E177" s="15">
        <v>2900</v>
      </c>
      <c r="F177" s="20">
        <v>2980</v>
      </c>
      <c r="G177" s="15">
        <v>2956.99</v>
      </c>
      <c r="H177" s="15">
        <v>43528900</v>
      </c>
    </row>
    <row r="178" spans="2:8" x14ac:dyDescent="0.25">
      <c r="B178" s="15" t="s">
        <v>1427</v>
      </c>
      <c r="C178" s="15">
        <v>2800</v>
      </c>
      <c r="D178" s="15">
        <v>2880</v>
      </c>
      <c r="E178" s="15">
        <v>2700</v>
      </c>
      <c r="F178" s="20">
        <v>2850</v>
      </c>
      <c r="G178" s="15">
        <v>2827.99</v>
      </c>
      <c r="H178" s="15">
        <v>21344400</v>
      </c>
    </row>
    <row r="179" spans="2:8" x14ac:dyDescent="0.25">
      <c r="B179" s="15" t="s">
        <v>1428</v>
      </c>
      <c r="C179" s="15">
        <v>2800</v>
      </c>
      <c r="D179" s="15">
        <v>2810</v>
      </c>
      <c r="E179" s="15">
        <v>2640</v>
      </c>
      <c r="F179" s="20">
        <v>2780</v>
      </c>
      <c r="G179" s="15">
        <v>2758.53</v>
      </c>
      <c r="H179" s="15">
        <v>14894300</v>
      </c>
    </row>
    <row r="180" spans="2:8" x14ac:dyDescent="0.25">
      <c r="B180" s="15" t="s">
        <v>1429</v>
      </c>
      <c r="C180" s="15">
        <v>2920</v>
      </c>
      <c r="D180" s="15">
        <v>2920</v>
      </c>
      <c r="E180" s="15">
        <v>2760</v>
      </c>
      <c r="F180" s="20">
        <v>2780</v>
      </c>
      <c r="G180" s="15">
        <v>2758.53</v>
      </c>
      <c r="H180" s="15">
        <v>11696900</v>
      </c>
    </row>
    <row r="181" spans="2:8" x14ac:dyDescent="0.25">
      <c r="B181" s="15" t="s">
        <v>1430</v>
      </c>
      <c r="C181" s="15">
        <v>2920</v>
      </c>
      <c r="D181" s="15">
        <v>2920</v>
      </c>
      <c r="E181" s="15">
        <v>2920</v>
      </c>
      <c r="F181" s="20">
        <v>2920</v>
      </c>
      <c r="G181" s="15">
        <v>2897.45</v>
      </c>
      <c r="H181" s="15" t="s">
        <v>7</v>
      </c>
    </row>
    <row r="183" spans="2:8" x14ac:dyDescent="0.25">
      <c r="B183" s="15" t="s">
        <v>1431</v>
      </c>
      <c r="C183" s="15">
        <v>2900</v>
      </c>
      <c r="D183" s="15">
        <v>2930</v>
      </c>
      <c r="E183" s="15">
        <v>2870</v>
      </c>
      <c r="F183" s="20">
        <v>2920</v>
      </c>
      <c r="G183" s="15">
        <v>2897.45</v>
      </c>
      <c r="H183" s="15">
        <v>9537500</v>
      </c>
    </row>
    <row r="184" spans="2:8" x14ac:dyDescent="0.25">
      <c r="B184" s="15" t="s">
        <v>1432</v>
      </c>
      <c r="C184" s="15">
        <v>2870</v>
      </c>
      <c r="D184" s="15">
        <v>2950</v>
      </c>
      <c r="E184" s="15">
        <v>2870</v>
      </c>
      <c r="F184" s="20">
        <v>2900</v>
      </c>
      <c r="G184" s="15">
        <v>2877.61</v>
      </c>
      <c r="H184" s="15">
        <v>12936000</v>
      </c>
    </row>
    <row r="185" spans="2:8" x14ac:dyDescent="0.25">
      <c r="B185" s="15" t="s">
        <v>1433</v>
      </c>
      <c r="C185" s="15">
        <v>2830</v>
      </c>
      <c r="D185" s="15">
        <v>2910</v>
      </c>
      <c r="E185" s="15">
        <v>2820</v>
      </c>
      <c r="F185" s="20">
        <v>2870</v>
      </c>
      <c r="G185" s="15">
        <v>2847.84</v>
      </c>
      <c r="H185" s="15">
        <v>7321000</v>
      </c>
    </row>
    <row r="186" spans="2:8" x14ac:dyDescent="0.25">
      <c r="B186" s="15" t="s">
        <v>1434</v>
      </c>
      <c r="C186" s="15">
        <v>2870</v>
      </c>
      <c r="D186" s="15">
        <v>2930</v>
      </c>
      <c r="E186" s="15">
        <v>2830</v>
      </c>
      <c r="F186" s="20">
        <v>2860</v>
      </c>
      <c r="G186" s="15">
        <v>2837.92</v>
      </c>
      <c r="H186" s="15">
        <v>6940600</v>
      </c>
    </row>
    <row r="187" spans="2:8" x14ac:dyDescent="0.25">
      <c r="B187" s="15" t="s">
        <v>1435</v>
      </c>
      <c r="C187" s="15">
        <v>2970</v>
      </c>
      <c r="D187" s="15">
        <v>2980</v>
      </c>
      <c r="E187" s="15">
        <v>2870</v>
      </c>
      <c r="F187" s="20">
        <v>2870</v>
      </c>
      <c r="G187" s="15">
        <v>2847.84</v>
      </c>
      <c r="H187" s="15">
        <v>11371700</v>
      </c>
    </row>
    <row r="188" spans="2:8" x14ac:dyDescent="0.25">
      <c r="B188" s="15" t="s">
        <v>1436</v>
      </c>
      <c r="C188" s="15">
        <v>2770</v>
      </c>
      <c r="D188" s="15">
        <v>2960</v>
      </c>
      <c r="E188" s="15">
        <v>2770</v>
      </c>
      <c r="F188" s="20">
        <v>2930</v>
      </c>
      <c r="G188" s="15">
        <v>2907.37</v>
      </c>
      <c r="H188" s="15">
        <v>28490600</v>
      </c>
    </row>
    <row r="189" spans="2:8" x14ac:dyDescent="0.25">
      <c r="B189" s="15" t="s">
        <v>1437</v>
      </c>
      <c r="C189" s="15">
        <v>2850</v>
      </c>
      <c r="D189" s="15">
        <v>2880</v>
      </c>
      <c r="E189" s="15">
        <v>2720</v>
      </c>
      <c r="F189" s="20">
        <v>2800</v>
      </c>
      <c r="G189" s="15">
        <v>2778.38</v>
      </c>
      <c r="H189" s="15">
        <v>34552200</v>
      </c>
    </row>
    <row r="190" spans="2:8" x14ac:dyDescent="0.25">
      <c r="B190" s="15" t="s">
        <v>1438</v>
      </c>
      <c r="C190" s="15">
        <v>2850</v>
      </c>
      <c r="D190" s="15">
        <v>2850</v>
      </c>
      <c r="E190" s="15">
        <v>2850</v>
      </c>
      <c r="F190" s="20">
        <v>2850</v>
      </c>
      <c r="G190" s="15">
        <v>2827.99</v>
      </c>
      <c r="H190" s="15" t="s">
        <v>7</v>
      </c>
    </row>
    <row r="191" spans="2:8" x14ac:dyDescent="0.25">
      <c r="B191" s="15" t="s">
        <v>1439</v>
      </c>
      <c r="C191" s="15">
        <v>2820</v>
      </c>
      <c r="D191" s="15">
        <v>2880</v>
      </c>
      <c r="E191" s="15">
        <v>2790</v>
      </c>
      <c r="F191" s="20">
        <v>2850</v>
      </c>
      <c r="G191" s="15">
        <v>2827.99</v>
      </c>
      <c r="H191" s="15">
        <v>33758200</v>
      </c>
    </row>
    <row r="192" spans="2:8" x14ac:dyDescent="0.25">
      <c r="B192" s="15" t="s">
        <v>1440</v>
      </c>
      <c r="C192" s="15">
        <v>2760</v>
      </c>
      <c r="D192" s="15">
        <v>2760</v>
      </c>
      <c r="E192" s="15">
        <v>2760</v>
      </c>
      <c r="F192" s="20">
        <v>2760</v>
      </c>
      <c r="G192" s="15">
        <v>2738.69</v>
      </c>
      <c r="H192" s="15" t="s">
        <v>7</v>
      </c>
    </row>
    <row r="193" spans="2:8" x14ac:dyDescent="0.25">
      <c r="B193" s="15" t="s">
        <v>1441</v>
      </c>
      <c r="C193" s="15">
        <v>2770</v>
      </c>
      <c r="D193" s="15">
        <v>2800</v>
      </c>
      <c r="E193" s="15">
        <v>2690</v>
      </c>
      <c r="F193" s="20">
        <v>2760</v>
      </c>
      <c r="G193" s="15">
        <v>2738.69</v>
      </c>
      <c r="H193" s="15">
        <v>19715400</v>
      </c>
    </row>
    <row r="194" spans="2:8" x14ac:dyDescent="0.25">
      <c r="B194" s="15" t="s">
        <v>1442</v>
      </c>
      <c r="C194" s="15">
        <v>2820</v>
      </c>
      <c r="D194" s="15">
        <v>2840</v>
      </c>
      <c r="E194" s="15">
        <v>2750</v>
      </c>
      <c r="F194" s="20">
        <v>2770</v>
      </c>
      <c r="G194" s="15">
        <v>2748.61</v>
      </c>
      <c r="H194" s="15">
        <v>10623500</v>
      </c>
    </row>
    <row r="195" spans="2:8" x14ac:dyDescent="0.25">
      <c r="B195" s="15" t="s">
        <v>1443</v>
      </c>
      <c r="C195" s="15">
        <v>2710</v>
      </c>
      <c r="D195" s="15">
        <v>2890</v>
      </c>
      <c r="E195" s="15">
        <v>2710</v>
      </c>
      <c r="F195" s="20">
        <v>2810</v>
      </c>
      <c r="G195" s="15">
        <v>2788.3</v>
      </c>
      <c r="H195" s="15">
        <v>25336100</v>
      </c>
    </row>
    <row r="196" spans="2:8" x14ac:dyDescent="0.25">
      <c r="B196" s="15" t="s">
        <v>1444</v>
      </c>
      <c r="C196" s="15">
        <v>2610</v>
      </c>
      <c r="D196" s="15">
        <v>2730</v>
      </c>
      <c r="E196" s="15">
        <v>2550</v>
      </c>
      <c r="F196" s="20">
        <v>2670</v>
      </c>
      <c r="G196" s="15">
        <v>2649.38</v>
      </c>
      <c r="H196" s="15">
        <v>12387200</v>
      </c>
    </row>
    <row r="197" spans="2:8" x14ac:dyDescent="0.25">
      <c r="B197" s="15" t="s">
        <v>1445</v>
      </c>
      <c r="C197" s="15">
        <v>2550</v>
      </c>
      <c r="D197" s="15">
        <v>2610</v>
      </c>
      <c r="E197" s="15">
        <v>2510</v>
      </c>
      <c r="F197" s="20">
        <v>2580</v>
      </c>
      <c r="G197" s="15">
        <v>2560.08</v>
      </c>
      <c r="H197" s="15">
        <v>5073500</v>
      </c>
    </row>
    <row r="198" spans="2:8" x14ac:dyDescent="0.25">
      <c r="B198" s="15" t="s">
        <v>1446</v>
      </c>
      <c r="C198" s="15">
        <v>2530</v>
      </c>
      <c r="D198" s="15">
        <v>2570</v>
      </c>
      <c r="E198" s="15">
        <v>2520</v>
      </c>
      <c r="F198" s="20">
        <v>2550</v>
      </c>
      <c r="G198" s="15">
        <v>2530.31</v>
      </c>
      <c r="H198" s="15">
        <v>6235800</v>
      </c>
    </row>
    <row r="199" spans="2:8" x14ac:dyDescent="0.25">
      <c r="B199" s="15" t="s">
        <v>1447</v>
      </c>
      <c r="C199" s="15">
        <v>2620</v>
      </c>
      <c r="D199" s="15">
        <v>2620</v>
      </c>
      <c r="E199" s="15">
        <v>2510</v>
      </c>
      <c r="F199" s="20">
        <v>2530</v>
      </c>
      <c r="G199" s="15">
        <v>2510.46</v>
      </c>
      <c r="H199" s="15">
        <v>7210800</v>
      </c>
    </row>
    <row r="200" spans="2:8" x14ac:dyDescent="0.25">
      <c r="B200" s="15" t="s">
        <v>1448</v>
      </c>
      <c r="C200" s="15">
        <v>2640</v>
      </c>
      <c r="D200" s="15">
        <v>2660</v>
      </c>
      <c r="E200" s="15">
        <v>2570</v>
      </c>
      <c r="F200" s="20">
        <v>2640</v>
      </c>
      <c r="G200" s="15">
        <v>2619.61</v>
      </c>
      <c r="H200" s="15">
        <v>5133300</v>
      </c>
    </row>
    <row r="201" spans="2:8" x14ac:dyDescent="0.25">
      <c r="B201" s="15" t="s">
        <v>1449</v>
      </c>
      <c r="C201" s="15">
        <v>2670</v>
      </c>
      <c r="D201" s="15">
        <v>2700</v>
      </c>
      <c r="E201" s="15">
        <v>2620</v>
      </c>
      <c r="F201" s="20">
        <v>2630</v>
      </c>
      <c r="G201" s="15">
        <v>2609.69</v>
      </c>
      <c r="H201" s="15">
        <v>4286200</v>
      </c>
    </row>
    <row r="202" spans="2:8" x14ac:dyDescent="0.25">
      <c r="B202" s="15" t="s">
        <v>1450</v>
      </c>
      <c r="C202" s="15">
        <v>2680</v>
      </c>
      <c r="D202" s="15">
        <v>2680</v>
      </c>
      <c r="E202" s="15">
        <v>2680</v>
      </c>
      <c r="F202" s="20">
        <v>2680</v>
      </c>
      <c r="G202" s="15">
        <v>2659.3</v>
      </c>
      <c r="H202" s="15" t="s">
        <v>7</v>
      </c>
    </row>
    <row r="203" spans="2:8" x14ac:dyDescent="0.25">
      <c r="B203" s="15" t="s">
        <v>1451</v>
      </c>
      <c r="C203" s="15">
        <v>2730</v>
      </c>
      <c r="D203" s="15">
        <v>2730</v>
      </c>
      <c r="E203" s="15">
        <v>2650</v>
      </c>
      <c r="F203" s="20">
        <v>2680</v>
      </c>
      <c r="G203" s="15">
        <v>2659.3</v>
      </c>
      <c r="H203" s="15">
        <v>4412800</v>
      </c>
    </row>
    <row r="204" spans="2:8" x14ac:dyDescent="0.25">
      <c r="B204" s="15" t="s">
        <v>1452</v>
      </c>
      <c r="C204" s="15">
        <v>2700</v>
      </c>
      <c r="D204" s="15">
        <v>2750</v>
      </c>
      <c r="E204" s="15">
        <v>2620</v>
      </c>
      <c r="F204" s="20">
        <v>2710</v>
      </c>
      <c r="G204" s="15">
        <v>2689.07</v>
      </c>
      <c r="H204" s="15">
        <v>8439600</v>
      </c>
    </row>
    <row r="206" spans="2:8" x14ac:dyDescent="0.25">
      <c r="B206" s="15" t="s">
        <v>1453</v>
      </c>
      <c r="C206" s="15">
        <v>2680</v>
      </c>
      <c r="D206" s="15">
        <v>2700</v>
      </c>
      <c r="E206" s="15">
        <v>2620</v>
      </c>
      <c r="F206" s="20">
        <v>2680</v>
      </c>
      <c r="G206" s="15">
        <v>2659.3</v>
      </c>
      <c r="H206" s="15">
        <v>2525300</v>
      </c>
    </row>
    <row r="207" spans="2:8" x14ac:dyDescent="0.25">
      <c r="B207" s="15" t="s">
        <v>1454</v>
      </c>
      <c r="C207" s="15">
        <v>2700</v>
      </c>
      <c r="D207" s="15">
        <v>2700</v>
      </c>
      <c r="E207" s="15">
        <v>2610</v>
      </c>
      <c r="F207" s="20">
        <v>2680</v>
      </c>
      <c r="G207" s="15">
        <v>2659.3</v>
      </c>
      <c r="H207" s="15">
        <v>6086000</v>
      </c>
    </row>
    <row r="208" spans="2:8" x14ac:dyDescent="0.25">
      <c r="B208" s="15" t="s">
        <v>1455</v>
      </c>
      <c r="C208" s="15">
        <v>2690</v>
      </c>
      <c r="D208" s="15">
        <v>2710</v>
      </c>
      <c r="E208" s="15">
        <v>2610</v>
      </c>
      <c r="F208" s="20">
        <v>2680</v>
      </c>
      <c r="G208" s="15">
        <v>2659.3</v>
      </c>
      <c r="H208" s="15">
        <v>5639200</v>
      </c>
    </row>
    <row r="209" spans="2:8" x14ac:dyDescent="0.25">
      <c r="B209" s="15" t="s">
        <v>1456</v>
      </c>
      <c r="C209" s="15">
        <v>2580</v>
      </c>
      <c r="D209" s="15">
        <v>2700</v>
      </c>
      <c r="E209" s="15">
        <v>2580</v>
      </c>
      <c r="F209" s="20">
        <v>2680</v>
      </c>
      <c r="G209" s="15">
        <v>2659.3</v>
      </c>
      <c r="H209" s="15">
        <v>8179200</v>
      </c>
    </row>
    <row r="210" spans="2:8" x14ac:dyDescent="0.25">
      <c r="B210" s="15" t="s">
        <v>1457</v>
      </c>
      <c r="C210" s="15">
        <v>2660</v>
      </c>
      <c r="D210" s="15">
        <v>2670</v>
      </c>
      <c r="E210" s="15">
        <v>2550</v>
      </c>
      <c r="F210" s="20">
        <v>2590</v>
      </c>
      <c r="G210" s="15">
        <v>2570</v>
      </c>
      <c r="H210" s="15">
        <v>8303100</v>
      </c>
    </row>
    <row r="211" spans="2:8" x14ac:dyDescent="0.25">
      <c r="B211" s="15" t="s">
        <v>1458</v>
      </c>
      <c r="C211" s="15">
        <v>2700</v>
      </c>
      <c r="D211" s="15">
        <v>2720</v>
      </c>
      <c r="E211" s="15">
        <v>2650</v>
      </c>
      <c r="F211" s="20">
        <v>2660</v>
      </c>
      <c r="G211" s="15">
        <v>2639.46</v>
      </c>
      <c r="H211" s="15">
        <v>2572000</v>
      </c>
    </row>
    <row r="212" spans="2:8" x14ac:dyDescent="0.25">
      <c r="B212" s="15" t="s">
        <v>1459</v>
      </c>
      <c r="C212" s="15">
        <v>2730</v>
      </c>
      <c r="D212" s="15">
        <v>2760</v>
      </c>
      <c r="E212" s="15">
        <v>2670</v>
      </c>
      <c r="F212" s="20">
        <v>2680</v>
      </c>
      <c r="G212" s="15">
        <v>2659.3</v>
      </c>
      <c r="H212" s="15">
        <v>10669000</v>
      </c>
    </row>
    <row r="213" spans="2:8" x14ac:dyDescent="0.25">
      <c r="B213" s="15" t="s">
        <v>1460</v>
      </c>
      <c r="C213" s="15">
        <v>2650</v>
      </c>
      <c r="D213" s="15">
        <v>2720</v>
      </c>
      <c r="E213" s="15">
        <v>2610</v>
      </c>
      <c r="F213" s="20">
        <v>2700</v>
      </c>
      <c r="G213" s="15">
        <v>2679.15</v>
      </c>
      <c r="H213" s="15">
        <v>13744500</v>
      </c>
    </row>
    <row r="214" spans="2:8" x14ac:dyDescent="0.25">
      <c r="B214" s="15" t="s">
        <v>1461</v>
      </c>
      <c r="C214" s="15">
        <v>2700</v>
      </c>
      <c r="D214" s="15">
        <v>2730</v>
      </c>
      <c r="E214" s="15">
        <v>2610</v>
      </c>
      <c r="F214" s="20">
        <v>2650</v>
      </c>
      <c r="G214" s="15">
        <v>2629.54</v>
      </c>
      <c r="H214" s="15">
        <v>10211800</v>
      </c>
    </row>
    <row r="215" spans="2:8" x14ac:dyDescent="0.25">
      <c r="B215" s="15" t="s">
        <v>1462</v>
      </c>
      <c r="C215" s="15">
        <v>2580</v>
      </c>
      <c r="D215" s="15">
        <v>2720</v>
      </c>
      <c r="E215" s="15">
        <v>2570</v>
      </c>
      <c r="F215" s="20">
        <v>2700</v>
      </c>
      <c r="G215" s="15">
        <v>2679.15</v>
      </c>
      <c r="H215" s="15">
        <v>21103300</v>
      </c>
    </row>
    <row r="216" spans="2:8" x14ac:dyDescent="0.25">
      <c r="B216" s="15" t="s">
        <v>1463</v>
      </c>
      <c r="C216" s="15">
        <v>2520</v>
      </c>
      <c r="D216" s="15">
        <v>2630</v>
      </c>
      <c r="E216" s="15">
        <v>2520</v>
      </c>
      <c r="F216" s="20">
        <v>2590</v>
      </c>
      <c r="G216" s="15">
        <v>2570</v>
      </c>
      <c r="H216" s="15">
        <v>12313300</v>
      </c>
    </row>
    <row r="217" spans="2:8" x14ac:dyDescent="0.25">
      <c r="B217" s="15" t="s">
        <v>1464</v>
      </c>
      <c r="C217" s="15">
        <v>2550</v>
      </c>
      <c r="D217" s="15">
        <v>2580</v>
      </c>
      <c r="E217" s="15">
        <v>2500</v>
      </c>
      <c r="F217" s="20">
        <v>2560</v>
      </c>
      <c r="G217" s="15">
        <v>2540.23</v>
      </c>
      <c r="H217" s="15">
        <v>8467900</v>
      </c>
    </row>
    <row r="218" spans="2:8" x14ac:dyDescent="0.25">
      <c r="B218" s="15" t="s">
        <v>1465</v>
      </c>
      <c r="C218" s="15">
        <v>2520</v>
      </c>
      <c r="D218" s="15">
        <v>2670</v>
      </c>
      <c r="E218" s="15">
        <v>2480</v>
      </c>
      <c r="F218" s="20">
        <v>2620</v>
      </c>
      <c r="G218" s="15">
        <v>2599.77</v>
      </c>
      <c r="H218" s="15">
        <v>35771200</v>
      </c>
    </row>
    <row r="219" spans="2:8" x14ac:dyDescent="0.25">
      <c r="B219" s="15" t="s">
        <v>1466</v>
      </c>
      <c r="C219" s="15">
        <v>2420</v>
      </c>
      <c r="D219" s="15">
        <v>2480</v>
      </c>
      <c r="E219" s="15">
        <v>2390</v>
      </c>
      <c r="F219" s="20">
        <v>2460</v>
      </c>
      <c r="G219" s="15">
        <v>2441</v>
      </c>
      <c r="H219" s="15">
        <v>11946700</v>
      </c>
    </row>
    <row r="220" spans="2:8" x14ac:dyDescent="0.25">
      <c r="B220" s="15" t="s">
        <v>1467</v>
      </c>
      <c r="C220" s="15">
        <v>2390</v>
      </c>
      <c r="D220" s="15">
        <v>2450</v>
      </c>
      <c r="E220" s="15">
        <v>2360</v>
      </c>
      <c r="F220" s="20">
        <v>2400</v>
      </c>
      <c r="G220" s="15">
        <v>2381.4699999999998</v>
      </c>
      <c r="H220" s="15">
        <v>11314900</v>
      </c>
    </row>
    <row r="221" spans="2:8" x14ac:dyDescent="0.25">
      <c r="B221" s="15" t="s">
        <v>1468</v>
      </c>
      <c r="C221" s="15">
        <v>2410</v>
      </c>
      <c r="D221" s="15">
        <v>2430</v>
      </c>
      <c r="E221" s="15">
        <v>2310</v>
      </c>
      <c r="F221" s="20">
        <v>2350</v>
      </c>
      <c r="G221" s="15">
        <v>2331.85</v>
      </c>
      <c r="H221" s="15">
        <v>20327500</v>
      </c>
    </row>
    <row r="222" spans="2:8" x14ac:dyDescent="0.25">
      <c r="B222" s="15" t="s">
        <v>1469</v>
      </c>
      <c r="C222" s="15">
        <v>2420</v>
      </c>
      <c r="D222" s="15">
        <v>2420</v>
      </c>
      <c r="E222" s="15">
        <v>2420</v>
      </c>
      <c r="F222" s="20">
        <v>2420</v>
      </c>
      <c r="G222" s="15">
        <v>2401.31</v>
      </c>
      <c r="H222" s="15" t="s">
        <v>7</v>
      </c>
    </row>
    <row r="223" spans="2:8" x14ac:dyDescent="0.25">
      <c r="B223" s="15" t="s">
        <v>1470</v>
      </c>
      <c r="C223" s="15">
        <v>2400</v>
      </c>
      <c r="D223" s="15">
        <v>2430</v>
      </c>
      <c r="E223" s="15">
        <v>2400</v>
      </c>
      <c r="F223" s="20">
        <v>2420</v>
      </c>
      <c r="G223" s="15">
        <v>2401.31</v>
      </c>
      <c r="H223" s="15">
        <v>3207900</v>
      </c>
    </row>
    <row r="224" spans="2:8" x14ac:dyDescent="0.25">
      <c r="B224" s="15" t="s">
        <v>1471</v>
      </c>
      <c r="C224" s="15">
        <v>2450</v>
      </c>
      <c r="D224" s="15">
        <v>2450</v>
      </c>
      <c r="E224" s="15">
        <v>2380</v>
      </c>
      <c r="F224" s="20">
        <v>2400</v>
      </c>
      <c r="G224" s="15">
        <v>2381.4699999999998</v>
      </c>
      <c r="H224" s="15">
        <v>14575000</v>
      </c>
    </row>
    <row r="225" spans="2:8" x14ac:dyDescent="0.25">
      <c r="B225" s="15" t="s">
        <v>1472</v>
      </c>
      <c r="C225" s="15">
        <v>2510</v>
      </c>
      <c r="D225" s="15">
        <v>2530</v>
      </c>
      <c r="E225" s="15">
        <v>2420</v>
      </c>
      <c r="F225" s="20">
        <v>2450</v>
      </c>
      <c r="G225" s="15">
        <v>2431.08</v>
      </c>
      <c r="H225" s="15">
        <v>9909200</v>
      </c>
    </row>
    <row r="226" spans="2:8" x14ac:dyDescent="0.25">
      <c r="B226" s="15" t="s">
        <v>1473</v>
      </c>
      <c r="C226" s="15">
        <v>2410</v>
      </c>
      <c r="D226" s="15">
        <v>2530</v>
      </c>
      <c r="E226" s="15">
        <v>2390</v>
      </c>
      <c r="F226" s="20">
        <v>2490</v>
      </c>
      <c r="G226" s="15">
        <v>2470.77</v>
      </c>
      <c r="H226" s="15">
        <v>23691300</v>
      </c>
    </row>
    <row r="228" spans="2:8" x14ac:dyDescent="0.25">
      <c r="B228" s="15" t="s">
        <v>1474</v>
      </c>
      <c r="C228" s="15">
        <v>2400</v>
      </c>
      <c r="D228" s="15">
        <v>2440</v>
      </c>
      <c r="E228" s="15">
        <v>2330</v>
      </c>
      <c r="F228" s="20">
        <v>2400</v>
      </c>
      <c r="G228" s="15">
        <v>2381.4699999999998</v>
      </c>
      <c r="H228" s="15">
        <v>28718100</v>
      </c>
    </row>
    <row r="229" spans="2:8" x14ac:dyDescent="0.25">
      <c r="B229" s="15" t="s">
        <v>1475</v>
      </c>
      <c r="C229" s="15">
        <v>2500</v>
      </c>
      <c r="D229" s="15">
        <v>2530</v>
      </c>
      <c r="E229" s="15">
        <v>2360</v>
      </c>
      <c r="F229" s="20">
        <v>2400</v>
      </c>
      <c r="G229" s="15">
        <v>2381.4699999999998</v>
      </c>
      <c r="H229" s="15">
        <v>22082600</v>
      </c>
    </row>
    <row r="230" spans="2:8" x14ac:dyDescent="0.25">
      <c r="B230" s="15" t="s">
        <v>1476</v>
      </c>
      <c r="C230" s="15">
        <v>2560</v>
      </c>
      <c r="D230" s="15">
        <v>2570</v>
      </c>
      <c r="E230" s="15">
        <v>2410</v>
      </c>
      <c r="F230" s="20">
        <v>2500</v>
      </c>
      <c r="G230" s="15">
        <v>2480.6999999999998</v>
      </c>
      <c r="H230" s="15">
        <v>31258600</v>
      </c>
    </row>
    <row r="231" spans="2:8" x14ac:dyDescent="0.25">
      <c r="B231" s="15" t="s">
        <v>1477</v>
      </c>
      <c r="C231" s="15">
        <v>2620</v>
      </c>
      <c r="D231" s="15">
        <v>2620</v>
      </c>
      <c r="E231" s="15">
        <v>2580</v>
      </c>
      <c r="F231" s="20">
        <v>2590</v>
      </c>
      <c r="G231" s="15">
        <v>2570</v>
      </c>
      <c r="H231" s="15">
        <v>11932100</v>
      </c>
    </row>
    <row r="232" spans="2:8" x14ac:dyDescent="0.25">
      <c r="B232" s="15" t="s">
        <v>1478</v>
      </c>
      <c r="C232" s="15">
        <v>2650</v>
      </c>
      <c r="D232" s="15">
        <v>2650</v>
      </c>
      <c r="E232" s="15">
        <v>2570</v>
      </c>
      <c r="F232" s="20">
        <v>2640</v>
      </c>
      <c r="G232" s="15">
        <v>2619.61</v>
      </c>
      <c r="H232" s="15">
        <v>14537900</v>
      </c>
    </row>
    <row r="233" spans="2:8" x14ac:dyDescent="0.25">
      <c r="B233" s="15" t="s">
        <v>1479</v>
      </c>
      <c r="C233" s="15">
        <v>2600</v>
      </c>
      <c r="D233" s="15">
        <v>2680</v>
      </c>
      <c r="E233" s="15">
        <v>2570</v>
      </c>
      <c r="F233" s="20">
        <v>2650</v>
      </c>
      <c r="G233" s="15">
        <v>2629.54</v>
      </c>
      <c r="H233" s="15">
        <v>16555400</v>
      </c>
    </row>
    <row r="234" spans="2:8" x14ac:dyDescent="0.25">
      <c r="B234" s="15" t="s">
        <v>1480</v>
      </c>
      <c r="C234" s="15">
        <v>2670</v>
      </c>
      <c r="D234" s="15">
        <v>2670</v>
      </c>
      <c r="E234" s="15">
        <v>2550</v>
      </c>
      <c r="F234" s="20">
        <v>2620</v>
      </c>
      <c r="G234" s="15">
        <v>2599.77</v>
      </c>
      <c r="H234" s="15">
        <v>30943600</v>
      </c>
    </row>
    <row r="235" spans="2:8" x14ac:dyDescent="0.25">
      <c r="B235" s="15" t="s">
        <v>1481</v>
      </c>
      <c r="C235" s="15">
        <v>2560</v>
      </c>
      <c r="D235" s="15">
        <v>2660</v>
      </c>
      <c r="E235" s="15">
        <v>2510</v>
      </c>
      <c r="F235" s="20">
        <v>2610</v>
      </c>
      <c r="G235" s="15">
        <v>2589.85</v>
      </c>
      <c r="H235" s="15">
        <v>59416800</v>
      </c>
    </row>
    <row r="236" spans="2:8" x14ac:dyDescent="0.25">
      <c r="B236" s="15" t="s">
        <v>1482</v>
      </c>
      <c r="C236" s="15">
        <v>2360</v>
      </c>
      <c r="D236" s="15">
        <v>2580</v>
      </c>
      <c r="E236" s="15">
        <v>2360</v>
      </c>
      <c r="F236" s="20">
        <v>2530</v>
      </c>
      <c r="G236" s="15">
        <v>2510.46</v>
      </c>
      <c r="H236" s="15">
        <v>95862900</v>
      </c>
    </row>
    <row r="237" spans="2:8" x14ac:dyDescent="0.25">
      <c r="B237" s="15" t="s">
        <v>1483</v>
      </c>
      <c r="C237" s="15">
        <v>2050</v>
      </c>
      <c r="D237" s="15">
        <v>2440</v>
      </c>
      <c r="E237" s="15">
        <v>2050</v>
      </c>
      <c r="F237" s="20">
        <v>2340</v>
      </c>
      <c r="G237" s="15">
        <v>2321.9299999999998</v>
      </c>
      <c r="H237" s="15">
        <v>211910100</v>
      </c>
    </row>
    <row r="238" spans="2:8" x14ac:dyDescent="0.25">
      <c r="B238" s="15" t="s">
        <v>1484</v>
      </c>
      <c r="C238" s="15">
        <v>2050</v>
      </c>
      <c r="D238" s="15">
        <v>2110</v>
      </c>
      <c r="E238" s="15">
        <v>1995</v>
      </c>
      <c r="F238" s="20">
        <v>2050</v>
      </c>
      <c r="G238" s="15">
        <v>2034.17</v>
      </c>
      <c r="H238" s="15">
        <v>43970600</v>
      </c>
    </row>
    <row r="239" spans="2:8" x14ac:dyDescent="0.25">
      <c r="B239" s="15" t="s">
        <v>1485</v>
      </c>
      <c r="C239" s="15">
        <v>2090</v>
      </c>
      <c r="D239" s="15">
        <v>2110</v>
      </c>
      <c r="E239" s="15">
        <v>1995</v>
      </c>
      <c r="F239" s="20">
        <v>2020</v>
      </c>
      <c r="G239" s="15">
        <v>2004.4</v>
      </c>
      <c r="H239" s="15">
        <v>15619400</v>
      </c>
    </row>
    <row r="240" spans="2:8" x14ac:dyDescent="0.25">
      <c r="B240" s="15" t="s">
        <v>1486</v>
      </c>
      <c r="C240" s="15">
        <v>2130</v>
      </c>
      <c r="D240" s="15">
        <v>2140</v>
      </c>
      <c r="E240" s="15">
        <v>2040</v>
      </c>
      <c r="F240" s="20">
        <v>2070</v>
      </c>
      <c r="G240" s="15">
        <v>2054.02</v>
      </c>
      <c r="H240" s="15">
        <v>21694700</v>
      </c>
    </row>
    <row r="241" spans="2:8" x14ac:dyDescent="0.25">
      <c r="B241" s="15" t="s">
        <v>1487</v>
      </c>
      <c r="C241" s="15">
        <v>2170</v>
      </c>
      <c r="D241" s="15">
        <v>2200</v>
      </c>
      <c r="E241" s="15">
        <v>2110</v>
      </c>
      <c r="F241" s="20">
        <v>2130</v>
      </c>
      <c r="G241" s="15">
        <v>2113.5500000000002</v>
      </c>
      <c r="H241" s="15">
        <v>23067700</v>
      </c>
    </row>
    <row r="242" spans="2:8" x14ac:dyDescent="0.25">
      <c r="B242" s="15" t="s">
        <v>1488</v>
      </c>
      <c r="C242" s="15">
        <v>2160</v>
      </c>
      <c r="D242" s="15">
        <v>2210</v>
      </c>
      <c r="E242" s="15">
        <v>2140</v>
      </c>
      <c r="F242" s="20">
        <v>2180</v>
      </c>
      <c r="G242" s="15">
        <v>2163.17</v>
      </c>
      <c r="H242" s="15">
        <v>21432400</v>
      </c>
    </row>
    <row r="243" spans="2:8" x14ac:dyDescent="0.25">
      <c r="B243" s="15" t="s">
        <v>1489</v>
      </c>
      <c r="C243" s="15">
        <v>2210</v>
      </c>
      <c r="D243" s="15">
        <v>2230</v>
      </c>
      <c r="E243" s="15">
        <v>2150</v>
      </c>
      <c r="F243" s="20">
        <v>2170</v>
      </c>
      <c r="G243" s="15">
        <v>2153.2399999999998</v>
      </c>
      <c r="H243" s="15">
        <v>28062500</v>
      </c>
    </row>
    <row r="244" spans="2:8" x14ac:dyDescent="0.25">
      <c r="B244" s="15" t="s">
        <v>1490</v>
      </c>
      <c r="C244" s="15">
        <v>2130</v>
      </c>
      <c r="D244" s="15">
        <v>2220</v>
      </c>
      <c r="E244" s="15">
        <v>2130</v>
      </c>
      <c r="F244" s="20">
        <v>2200</v>
      </c>
      <c r="G244" s="15">
        <v>2183.0100000000002</v>
      </c>
      <c r="H244" s="15">
        <v>40880800</v>
      </c>
    </row>
    <row r="245" spans="2:8" x14ac:dyDescent="0.25">
      <c r="B245" s="15" t="s">
        <v>1491</v>
      </c>
      <c r="C245" s="15">
        <v>2120</v>
      </c>
      <c r="D245" s="15">
        <v>2120</v>
      </c>
      <c r="E245" s="15">
        <v>2120</v>
      </c>
      <c r="F245" s="20">
        <v>2120</v>
      </c>
      <c r="G245" s="15">
        <v>2103.63</v>
      </c>
      <c r="H245" s="15" t="s">
        <v>7</v>
      </c>
    </row>
    <row r="246" spans="2:8" x14ac:dyDescent="0.25">
      <c r="B246" s="15" t="s">
        <v>1492</v>
      </c>
      <c r="C246" s="15">
        <v>2110</v>
      </c>
      <c r="D246" s="15">
        <v>2140</v>
      </c>
      <c r="E246" s="15">
        <v>2090</v>
      </c>
      <c r="F246" s="20">
        <v>2120</v>
      </c>
      <c r="G246" s="15">
        <v>2103.63</v>
      </c>
      <c r="H246" s="15">
        <v>16082100</v>
      </c>
    </row>
    <row r="247" spans="2:8" x14ac:dyDescent="0.25">
      <c r="B247" s="15" t="s">
        <v>1493</v>
      </c>
      <c r="C247" s="15">
        <v>2170</v>
      </c>
      <c r="D247" s="15">
        <v>2190</v>
      </c>
      <c r="E247" s="15">
        <v>2100</v>
      </c>
      <c r="F247" s="20">
        <v>2100</v>
      </c>
      <c r="G247" s="15">
        <v>2083.7800000000002</v>
      </c>
      <c r="H247" s="15">
        <v>10715500</v>
      </c>
    </row>
    <row r="249" spans="2:8" x14ac:dyDescent="0.25">
      <c r="B249" s="15" t="s">
        <v>1494</v>
      </c>
      <c r="C249" s="15">
        <v>2140</v>
      </c>
      <c r="D249" s="15">
        <v>2170</v>
      </c>
      <c r="E249" s="15">
        <v>2120</v>
      </c>
      <c r="F249" s="20">
        <v>2170</v>
      </c>
      <c r="G249" s="15">
        <v>2153.2399999999998</v>
      </c>
      <c r="H249" s="15">
        <v>11999900</v>
      </c>
    </row>
    <row r="250" spans="2:8" x14ac:dyDescent="0.25">
      <c r="B250" s="15" t="s">
        <v>1495</v>
      </c>
      <c r="C250" s="15">
        <v>2070</v>
      </c>
      <c r="D250" s="15">
        <v>2120</v>
      </c>
      <c r="E250" s="15">
        <v>2060</v>
      </c>
      <c r="F250" s="20">
        <v>2110</v>
      </c>
      <c r="G250" s="15">
        <v>2093.71</v>
      </c>
      <c r="H250" s="15">
        <v>16156100</v>
      </c>
    </row>
    <row r="251" spans="2:8" x14ac:dyDescent="0.25">
      <c r="B251" s="15" t="s">
        <v>1496</v>
      </c>
      <c r="C251" s="15">
        <v>2130</v>
      </c>
      <c r="D251" s="15">
        <v>2170</v>
      </c>
      <c r="E251" s="15">
        <v>2040</v>
      </c>
      <c r="F251" s="20">
        <v>2060</v>
      </c>
      <c r="G251" s="15">
        <v>2044.09</v>
      </c>
      <c r="H251" s="15">
        <v>29299200</v>
      </c>
    </row>
    <row r="252" spans="2:8" x14ac:dyDescent="0.25">
      <c r="B252" s="15" t="s">
        <v>1497</v>
      </c>
      <c r="C252" s="15">
        <v>2220</v>
      </c>
      <c r="D252" s="15">
        <v>2220</v>
      </c>
      <c r="E252" s="15">
        <v>2100</v>
      </c>
      <c r="F252" s="20">
        <v>2130</v>
      </c>
      <c r="G252" s="15">
        <v>2113.5500000000002</v>
      </c>
      <c r="H252" s="15">
        <v>32743000</v>
      </c>
    </row>
    <row r="253" spans="2:8" x14ac:dyDescent="0.25">
      <c r="B253" s="15" t="s">
        <v>1498</v>
      </c>
      <c r="C253" s="15">
        <v>2360</v>
      </c>
      <c r="D253" s="15">
        <v>2370</v>
      </c>
      <c r="E253" s="15">
        <v>2170</v>
      </c>
      <c r="F253" s="20">
        <v>2190</v>
      </c>
      <c r="G253" s="15">
        <v>2173.09</v>
      </c>
      <c r="H253" s="15">
        <v>37595300</v>
      </c>
    </row>
    <row r="254" spans="2:8" x14ac:dyDescent="0.25">
      <c r="B254" s="15" t="s">
        <v>1499</v>
      </c>
      <c r="C254" s="15">
        <v>2350</v>
      </c>
      <c r="D254" s="15">
        <v>2360</v>
      </c>
      <c r="E254" s="15">
        <v>2310</v>
      </c>
      <c r="F254" s="20">
        <v>2330</v>
      </c>
      <c r="G254" s="15">
        <v>2312.0100000000002</v>
      </c>
      <c r="H254" s="15">
        <v>15091400</v>
      </c>
    </row>
    <row r="255" spans="2:8" x14ac:dyDescent="0.25">
      <c r="B255" s="15" t="s">
        <v>1500</v>
      </c>
      <c r="C255" s="15">
        <v>2270</v>
      </c>
      <c r="D255" s="15">
        <v>2370</v>
      </c>
      <c r="E255" s="15">
        <v>2270</v>
      </c>
      <c r="F255" s="20">
        <v>2320</v>
      </c>
      <c r="G255" s="15">
        <v>2302.08</v>
      </c>
      <c r="H255" s="15">
        <v>27481400</v>
      </c>
    </row>
    <row r="256" spans="2:8" x14ac:dyDescent="0.25">
      <c r="B256" s="15" t="s">
        <v>1501</v>
      </c>
      <c r="C256" s="15">
        <v>2220</v>
      </c>
      <c r="D256" s="15">
        <v>2330</v>
      </c>
      <c r="E256" s="15">
        <v>2170</v>
      </c>
      <c r="F256" s="20">
        <v>2270</v>
      </c>
      <c r="G256" s="15">
        <v>2252.4699999999998</v>
      </c>
      <c r="H256" s="15">
        <v>22784000</v>
      </c>
    </row>
    <row r="257" spans="2:8" x14ac:dyDescent="0.25">
      <c r="B257" s="15" t="s">
        <v>1502</v>
      </c>
      <c r="C257" s="15">
        <v>2310</v>
      </c>
      <c r="D257" s="15">
        <v>2340</v>
      </c>
      <c r="E257" s="15">
        <v>2230</v>
      </c>
      <c r="F257" s="20">
        <v>2250</v>
      </c>
      <c r="G257" s="15">
        <v>2232.63</v>
      </c>
      <c r="H257" s="15">
        <v>11608400</v>
      </c>
    </row>
    <row r="258" spans="2:8" x14ac:dyDescent="0.25">
      <c r="B258" s="15" t="s">
        <v>1503</v>
      </c>
      <c r="C258" s="15">
        <v>2300</v>
      </c>
      <c r="D258" s="15">
        <v>2350</v>
      </c>
      <c r="E258" s="15">
        <v>2280</v>
      </c>
      <c r="F258" s="20">
        <v>2290</v>
      </c>
      <c r="G258" s="15">
        <v>2272.3200000000002</v>
      </c>
      <c r="H258" s="15">
        <v>11992000</v>
      </c>
    </row>
    <row r="259" spans="2:8" x14ac:dyDescent="0.25">
      <c r="B259" s="15" t="s">
        <v>1504</v>
      </c>
      <c r="C259" s="15">
        <v>2330</v>
      </c>
      <c r="D259" s="15">
        <v>2370</v>
      </c>
      <c r="E259" s="15">
        <v>2300</v>
      </c>
      <c r="F259" s="20">
        <v>2300</v>
      </c>
      <c r="G259" s="15">
        <v>2282.2399999999998</v>
      </c>
      <c r="H259" s="15">
        <v>21537800</v>
      </c>
    </row>
    <row r="260" spans="2:8" x14ac:dyDescent="0.25">
      <c r="B260" s="15" t="s">
        <v>1505</v>
      </c>
      <c r="C260" s="15">
        <v>2190</v>
      </c>
      <c r="D260" s="15">
        <v>2330</v>
      </c>
      <c r="E260" s="15">
        <v>2190</v>
      </c>
      <c r="F260" s="20">
        <v>2310</v>
      </c>
      <c r="G260" s="15">
        <v>2292.16</v>
      </c>
      <c r="H260" s="15">
        <v>40171200</v>
      </c>
    </row>
    <row r="261" spans="2:8" x14ac:dyDescent="0.25">
      <c r="B261" s="15" t="s">
        <v>1506</v>
      </c>
      <c r="C261" s="15">
        <v>2120</v>
      </c>
      <c r="D261" s="15">
        <v>2210</v>
      </c>
      <c r="E261" s="15">
        <v>2120</v>
      </c>
      <c r="F261" s="20">
        <v>2190</v>
      </c>
      <c r="G261" s="15">
        <v>2173.09</v>
      </c>
      <c r="H261" s="15">
        <v>20372700</v>
      </c>
    </row>
    <row r="262" spans="2:8" x14ac:dyDescent="0.25">
      <c r="B262" s="15" t="s">
        <v>1507</v>
      </c>
      <c r="C262" s="15">
        <v>2200</v>
      </c>
      <c r="D262" s="15">
        <v>2200</v>
      </c>
      <c r="E262" s="15">
        <v>2110</v>
      </c>
      <c r="F262" s="20">
        <v>2110</v>
      </c>
      <c r="G262" s="15">
        <v>2093.71</v>
      </c>
      <c r="H262" s="15">
        <v>13180700</v>
      </c>
    </row>
    <row r="263" spans="2:8" x14ac:dyDescent="0.25">
      <c r="B263" s="15" t="s">
        <v>1508</v>
      </c>
      <c r="C263" s="15">
        <v>2250</v>
      </c>
      <c r="D263" s="15">
        <v>2260</v>
      </c>
      <c r="E263" s="15">
        <v>2200</v>
      </c>
      <c r="F263" s="20">
        <v>2200</v>
      </c>
      <c r="G263" s="15">
        <v>2183.0100000000002</v>
      </c>
      <c r="H263" s="15">
        <v>11299600</v>
      </c>
    </row>
    <row r="264" spans="2:8" x14ac:dyDescent="0.25">
      <c r="B264" s="15" t="s">
        <v>1509</v>
      </c>
      <c r="C264" s="15">
        <v>2250</v>
      </c>
      <c r="D264" s="15">
        <v>2270</v>
      </c>
      <c r="E264" s="15">
        <v>2210</v>
      </c>
      <c r="F264" s="20">
        <v>2250</v>
      </c>
      <c r="G264" s="15">
        <v>2232.63</v>
      </c>
      <c r="H264" s="15">
        <v>13872500</v>
      </c>
    </row>
    <row r="265" spans="2:8" x14ac:dyDescent="0.25">
      <c r="B265" s="15" t="s">
        <v>1510</v>
      </c>
      <c r="C265" s="15">
        <v>2210</v>
      </c>
      <c r="D265" s="15">
        <v>2270</v>
      </c>
      <c r="E265" s="15">
        <v>2200</v>
      </c>
      <c r="F265" s="20">
        <v>2250</v>
      </c>
      <c r="G265" s="15">
        <v>2232.63</v>
      </c>
      <c r="H265" s="15">
        <v>28621800</v>
      </c>
    </row>
    <row r="266" spans="2:8" x14ac:dyDescent="0.25">
      <c r="B266" s="15" t="s">
        <v>1511</v>
      </c>
      <c r="C266" s="15">
        <v>2140</v>
      </c>
      <c r="D266" s="15">
        <v>2200</v>
      </c>
      <c r="E266" s="15">
        <v>2110</v>
      </c>
      <c r="F266" s="20">
        <v>2190</v>
      </c>
      <c r="G266" s="15">
        <v>2173.09</v>
      </c>
      <c r="H266" s="15">
        <v>32563100</v>
      </c>
    </row>
    <row r="267" spans="2:8" x14ac:dyDescent="0.25">
      <c r="B267" s="15" t="s">
        <v>1512</v>
      </c>
      <c r="C267" s="15">
        <v>2020</v>
      </c>
      <c r="D267" s="15">
        <v>2160</v>
      </c>
      <c r="E267" s="15">
        <v>2020</v>
      </c>
      <c r="F267" s="20">
        <v>2140</v>
      </c>
      <c r="G267" s="15">
        <v>2123.4699999999998</v>
      </c>
      <c r="H267" s="15">
        <v>51722500</v>
      </c>
    </row>
    <row r="268" spans="2:8" x14ac:dyDescent="0.25">
      <c r="B268" s="15" t="s">
        <v>1513</v>
      </c>
      <c r="C268" s="15">
        <v>2010</v>
      </c>
      <c r="D268" s="15">
        <v>2080</v>
      </c>
      <c r="E268" s="15">
        <v>1990</v>
      </c>
      <c r="F268" s="20">
        <v>2040</v>
      </c>
      <c r="G268" s="15">
        <v>2024.25</v>
      </c>
      <c r="H268" s="15">
        <v>18759700</v>
      </c>
    </row>
    <row r="269" spans="2:8" x14ac:dyDescent="0.25">
      <c r="B269" s="15" t="s">
        <v>1514</v>
      </c>
      <c r="C269" s="15">
        <v>1980</v>
      </c>
      <c r="D269" s="15">
        <v>2030</v>
      </c>
      <c r="E269" s="15">
        <v>1970</v>
      </c>
      <c r="F269" s="20">
        <v>2020</v>
      </c>
      <c r="G269" s="15">
        <v>2004.4</v>
      </c>
      <c r="H269" s="15">
        <v>11314600</v>
      </c>
    </row>
    <row r="270" spans="2:8" x14ac:dyDescent="0.25">
      <c r="B270" s="15" t="s">
        <v>1515</v>
      </c>
      <c r="C270" s="15">
        <v>2020</v>
      </c>
      <c r="D270" s="15">
        <v>2020</v>
      </c>
      <c r="E270" s="15">
        <v>1955</v>
      </c>
      <c r="F270" s="20">
        <v>1980</v>
      </c>
      <c r="G270" s="15">
        <v>1964.71</v>
      </c>
      <c r="H270" s="15">
        <v>5313100</v>
      </c>
    </row>
    <row r="271" spans="2:8" x14ac:dyDescent="0.25">
      <c r="B271" s="15" t="s">
        <v>1516</v>
      </c>
      <c r="C271" s="15">
        <v>1980</v>
      </c>
      <c r="D271" s="15">
        <v>1980</v>
      </c>
      <c r="E271" s="15">
        <v>1980</v>
      </c>
      <c r="F271" s="20">
        <v>1980</v>
      </c>
      <c r="G271" s="15">
        <v>1964.71</v>
      </c>
      <c r="H271" s="15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E1" zoomScale="115" zoomScaleNormal="115" workbookViewId="0">
      <selection activeCell="K6" sqref="K6"/>
    </sheetView>
  </sheetViews>
  <sheetFormatPr defaultRowHeight="15" x14ac:dyDescent="0.25"/>
  <cols>
    <col min="1" max="1" width="5.5703125" bestFit="1" customWidth="1"/>
    <col min="2" max="2" width="3.5703125" bestFit="1" customWidth="1"/>
    <col min="3" max="3" width="12.28515625" style="9" bestFit="1" customWidth="1"/>
    <col min="4" max="4" width="12.28515625" style="10" bestFit="1" customWidth="1"/>
    <col min="5" max="7" width="12.28515625" style="2" bestFit="1" customWidth="1"/>
    <col min="8" max="8" width="6.140625" style="3" bestFit="1" customWidth="1"/>
    <col min="9" max="10" width="8.85546875" style="13" customWidth="1"/>
    <col min="11" max="11" width="14.28515625" style="2" bestFit="1" customWidth="1"/>
    <col min="12" max="12" width="13.42578125" style="2" bestFit="1" customWidth="1"/>
    <col min="13" max="13" width="7.28515625" style="3" bestFit="1" customWidth="1"/>
    <col min="14" max="14" width="3.140625" bestFit="1" customWidth="1"/>
    <col min="17" max="17" width="7.28515625" style="13" bestFit="1" customWidth="1"/>
    <col min="18" max="18" width="8.42578125" style="13" bestFit="1" customWidth="1"/>
    <col min="19" max="19" width="11.28515625" style="13" bestFit="1" customWidth="1"/>
  </cols>
  <sheetData>
    <row r="1" spans="1:20" s="4" customFormat="1" x14ac:dyDescent="0.25">
      <c r="C1" s="7" t="s">
        <v>15</v>
      </c>
      <c r="D1" s="8" t="s">
        <v>16</v>
      </c>
      <c r="E1" s="7" t="s">
        <v>20</v>
      </c>
      <c r="F1" s="5" t="s">
        <v>12</v>
      </c>
      <c r="G1" s="5" t="s">
        <v>17</v>
      </c>
      <c r="H1" s="6" t="s">
        <v>18</v>
      </c>
      <c r="I1" s="12"/>
      <c r="J1" s="12"/>
      <c r="K1" s="5" t="s">
        <v>13</v>
      </c>
      <c r="L1" s="5" t="s">
        <v>14</v>
      </c>
      <c r="M1" s="6" t="s">
        <v>19</v>
      </c>
      <c r="Q1" s="12" t="s">
        <v>18</v>
      </c>
      <c r="R1" s="12" t="s">
        <v>19</v>
      </c>
      <c r="S1" s="12" t="s">
        <v>1258</v>
      </c>
    </row>
    <row r="2" spans="1:20" x14ac:dyDescent="0.25">
      <c r="A2">
        <v>2010</v>
      </c>
      <c r="B2" t="s">
        <v>8</v>
      </c>
      <c r="C2" s="9">
        <v>7246449</v>
      </c>
      <c r="D2" s="10">
        <v>11692574</v>
      </c>
      <c r="E2" s="2">
        <f t="shared" ref="E2:E9" si="0">C2+D2</f>
        <v>18939023</v>
      </c>
      <c r="F2" s="2">
        <v>9401544</v>
      </c>
      <c r="G2" s="2">
        <f t="shared" ref="G2:G9" si="1">C2+D2+F2</f>
        <v>28340567</v>
      </c>
      <c r="H2" s="3">
        <f>E2/F2</f>
        <v>2.0144587952787329</v>
      </c>
      <c r="K2" s="2">
        <v>598431</v>
      </c>
      <c r="L2" s="2">
        <v>28340567</v>
      </c>
      <c r="M2" s="3">
        <f>(K2/L2)*100</f>
        <v>2.1115703154421719</v>
      </c>
      <c r="N2" s="11">
        <f>G2-L2</f>
        <v>0</v>
      </c>
      <c r="O2" t="str">
        <f t="shared" ref="O2:O16" si="2">IF(N2=0,"","UNBALANCE")</f>
        <v/>
      </c>
      <c r="Q2" s="13">
        <f>H2</f>
        <v>2.0144587952787329</v>
      </c>
      <c r="R2" s="13">
        <f>M2</f>
        <v>2.1115703154421719</v>
      </c>
      <c r="S2" s="13">
        <f>'2010'!M3</f>
        <v>2780.4485566188196</v>
      </c>
      <c r="T2" t="s">
        <v>8</v>
      </c>
    </row>
    <row r="3" spans="1:20" x14ac:dyDescent="0.25">
      <c r="B3" t="s">
        <v>9</v>
      </c>
      <c r="C3" s="9">
        <v>8036363</v>
      </c>
      <c r="D3" s="10">
        <v>9330367</v>
      </c>
      <c r="E3" s="2">
        <f t="shared" si="0"/>
        <v>17366730</v>
      </c>
      <c r="F3" s="2">
        <v>10136915</v>
      </c>
      <c r="G3" s="2">
        <f t="shared" si="1"/>
        <v>27503645</v>
      </c>
      <c r="H3" s="3">
        <f t="shared" ref="H3:H41" si="3">E3/F3</f>
        <v>1.713216496340356</v>
      </c>
      <c r="K3" s="2">
        <v>1323790</v>
      </c>
      <c r="L3" s="2">
        <v>27503645</v>
      </c>
      <c r="M3" s="3">
        <f t="shared" ref="M3:M41" si="4">(K3/L3)*100</f>
        <v>4.8131438578413874</v>
      </c>
      <c r="N3" s="11">
        <f t="shared" ref="N3:N41" si="5">G3-L3</f>
        <v>0</v>
      </c>
      <c r="O3" t="str">
        <f t="shared" si="2"/>
        <v/>
      </c>
      <c r="Q3" s="13">
        <f t="shared" ref="Q3:Q41" si="6">H3</f>
        <v>1.713216496340356</v>
      </c>
      <c r="R3" s="13">
        <f t="shared" ref="R3:R41" si="7">M3</f>
        <v>4.8131438578413874</v>
      </c>
      <c r="S3" s="13">
        <f>'2010'!M4</f>
        <v>3622.7353053087263</v>
      </c>
      <c r="T3" t="s">
        <v>9</v>
      </c>
    </row>
    <row r="4" spans="1:20" x14ac:dyDescent="0.25">
      <c r="B4" t="s">
        <v>10</v>
      </c>
      <c r="C4" s="9">
        <v>5825514</v>
      </c>
      <c r="D4" s="10">
        <v>10537163</v>
      </c>
      <c r="E4" s="2">
        <f t="shared" si="0"/>
        <v>16362677</v>
      </c>
      <c r="F4" s="2">
        <v>10900872</v>
      </c>
      <c r="G4" s="2">
        <f t="shared" si="1"/>
        <v>27263549</v>
      </c>
      <c r="H4" s="3">
        <f t="shared" si="3"/>
        <v>1.5010429440874087</v>
      </c>
      <c r="K4" s="2">
        <v>2082468</v>
      </c>
      <c r="L4" s="2">
        <v>27263549</v>
      </c>
      <c r="M4" s="3">
        <f t="shared" si="4"/>
        <v>7.6382865634991246</v>
      </c>
      <c r="N4" s="11">
        <f t="shared" si="5"/>
        <v>0</v>
      </c>
      <c r="O4" t="str">
        <f t="shared" si="2"/>
        <v/>
      </c>
      <c r="Q4" s="13">
        <f t="shared" si="6"/>
        <v>1.5010429440874087</v>
      </c>
      <c r="R4" s="13">
        <f t="shared" si="7"/>
        <v>7.6382865634991246</v>
      </c>
      <c r="S4" s="13">
        <f>'2010'!M5</f>
        <v>4732.0519510228332</v>
      </c>
      <c r="T4" t="s">
        <v>10</v>
      </c>
    </row>
    <row r="5" spans="1:20" x14ac:dyDescent="0.25">
      <c r="B5" t="s">
        <v>11</v>
      </c>
      <c r="C5" s="9">
        <v>4563033</v>
      </c>
      <c r="D5" s="10">
        <v>10973174</v>
      </c>
      <c r="E5" s="2">
        <f t="shared" si="0"/>
        <v>15536207</v>
      </c>
      <c r="F5" s="2">
        <v>11715074</v>
      </c>
      <c r="G5" s="2">
        <f t="shared" si="1"/>
        <v>27251281</v>
      </c>
      <c r="H5" s="3">
        <f t="shared" si="3"/>
        <v>1.3261723314765232</v>
      </c>
      <c r="K5" s="2">
        <v>2891261</v>
      </c>
      <c r="L5" s="2">
        <v>27251281</v>
      </c>
      <c r="M5" s="3">
        <f t="shared" si="4"/>
        <v>10.609633359987738</v>
      </c>
      <c r="N5" s="11">
        <f t="shared" si="5"/>
        <v>0</v>
      </c>
      <c r="O5" t="str">
        <f t="shared" si="2"/>
        <v/>
      </c>
      <c r="Q5" s="13">
        <f t="shared" si="6"/>
        <v>1.3261723314765232</v>
      </c>
      <c r="R5" s="13">
        <f t="shared" si="7"/>
        <v>10.609633359987738</v>
      </c>
      <c r="S5" s="13">
        <f>'2010'!M6</f>
        <v>5499.1295238095236</v>
      </c>
      <c r="T5" t="s">
        <v>11</v>
      </c>
    </row>
    <row r="6" spans="1:20" x14ac:dyDescent="0.25">
      <c r="A6">
        <v>2011</v>
      </c>
      <c r="B6" t="s">
        <v>8</v>
      </c>
      <c r="C6" s="9">
        <v>5130185</v>
      </c>
      <c r="D6" s="10">
        <v>10310891</v>
      </c>
      <c r="E6" s="2">
        <f t="shared" si="0"/>
        <v>15441076</v>
      </c>
      <c r="F6" s="2">
        <v>12480615</v>
      </c>
      <c r="G6" s="2">
        <f t="shared" si="1"/>
        <v>27921691</v>
      </c>
      <c r="H6" s="3">
        <f t="shared" si="3"/>
        <v>1.2372047371063044</v>
      </c>
      <c r="K6" s="2">
        <v>756052</v>
      </c>
      <c r="L6" s="2">
        <v>27921691</v>
      </c>
      <c r="M6" s="3">
        <f t="shared" si="4"/>
        <v>2.7077586382572605</v>
      </c>
      <c r="N6" s="11">
        <f t="shared" si="5"/>
        <v>0</v>
      </c>
      <c r="O6" t="str">
        <f t="shared" si="2"/>
        <v/>
      </c>
      <c r="Q6" s="13">
        <f t="shared" si="6"/>
        <v>1.2372047371063044</v>
      </c>
      <c r="R6" s="13">
        <f t="shared" si="7"/>
        <v>2.7077586382572605</v>
      </c>
      <c r="S6" s="13">
        <f>'2011'!M3</f>
        <v>5426.3980331262937</v>
      </c>
      <c r="T6" t="s">
        <v>8</v>
      </c>
    </row>
    <row r="7" spans="1:20" x14ac:dyDescent="0.25">
      <c r="B7" t="s">
        <v>9</v>
      </c>
      <c r="C7" s="9">
        <v>6586810</v>
      </c>
      <c r="D7" s="10">
        <v>9453328</v>
      </c>
      <c r="E7" s="2">
        <f t="shared" si="0"/>
        <v>16040138</v>
      </c>
      <c r="F7" s="2">
        <v>12373423</v>
      </c>
      <c r="G7" s="2">
        <f t="shared" si="1"/>
        <v>28413561</v>
      </c>
      <c r="H7" s="3">
        <f t="shared" si="3"/>
        <v>1.2963379656542899</v>
      </c>
      <c r="K7" s="2">
        <v>1522814</v>
      </c>
      <c r="L7" s="2">
        <v>28413561</v>
      </c>
      <c r="M7" s="3">
        <f t="shared" si="4"/>
        <v>5.3594619836633637</v>
      </c>
      <c r="N7" s="11">
        <f t="shared" si="5"/>
        <v>0</v>
      </c>
      <c r="O7" t="str">
        <f t="shared" si="2"/>
        <v/>
      </c>
      <c r="Q7" s="13">
        <f t="shared" si="6"/>
        <v>1.2963379656542899</v>
      </c>
      <c r="R7" s="13">
        <f t="shared" si="7"/>
        <v>5.3594619836633637</v>
      </c>
      <c r="S7" s="13">
        <f>'2011'!M4</f>
        <v>6078.5935238095235</v>
      </c>
      <c r="T7" t="s">
        <v>9</v>
      </c>
    </row>
    <row r="8" spans="1:20" x14ac:dyDescent="0.25">
      <c r="B8" t="s">
        <v>10</v>
      </c>
      <c r="C8" s="9">
        <v>7519696</v>
      </c>
      <c r="D8" s="10">
        <v>8159555</v>
      </c>
      <c r="E8" s="2">
        <f t="shared" si="0"/>
        <v>15679251</v>
      </c>
      <c r="F8" s="2">
        <v>13039329</v>
      </c>
      <c r="G8" s="2">
        <f t="shared" si="1"/>
        <v>28718580</v>
      </c>
      <c r="H8" s="3">
        <f t="shared" si="3"/>
        <v>1.2024584240492744</v>
      </c>
      <c r="K8" s="2">
        <v>2183941</v>
      </c>
      <c r="L8" s="2">
        <v>28718580</v>
      </c>
      <c r="M8" s="3">
        <f t="shared" si="4"/>
        <v>7.6046273875658192</v>
      </c>
      <c r="N8" s="11">
        <f t="shared" si="5"/>
        <v>0</v>
      </c>
      <c r="O8" t="str">
        <f t="shared" si="2"/>
        <v/>
      </c>
      <c r="Q8" s="13">
        <f t="shared" si="6"/>
        <v>1.2024584240492744</v>
      </c>
      <c r="R8" s="13">
        <f t="shared" si="7"/>
        <v>7.6046273875658192</v>
      </c>
      <c r="S8" s="13">
        <f>'2011'!M5</f>
        <v>5377.9044824561397</v>
      </c>
      <c r="T8" t="s">
        <v>10</v>
      </c>
    </row>
    <row r="9" spans="1:20" x14ac:dyDescent="0.25">
      <c r="B9" t="s">
        <v>11</v>
      </c>
      <c r="C9" s="9">
        <v>8728212</v>
      </c>
      <c r="D9" s="10">
        <v>8749930</v>
      </c>
      <c r="E9" s="2">
        <f t="shared" si="0"/>
        <v>17478142</v>
      </c>
      <c r="F9" s="2">
        <v>13692512</v>
      </c>
      <c r="G9" s="2">
        <f t="shared" si="1"/>
        <v>31170654</v>
      </c>
      <c r="H9" s="3">
        <f t="shared" si="3"/>
        <v>1.2764744701337489</v>
      </c>
      <c r="K9" s="2">
        <v>2830101</v>
      </c>
      <c r="L9" s="2">
        <v>31170654</v>
      </c>
      <c r="M9" s="3">
        <f t="shared" si="4"/>
        <v>9.0793763903702498</v>
      </c>
      <c r="N9" s="11">
        <f t="shared" si="5"/>
        <v>0</v>
      </c>
      <c r="O9" t="str">
        <f t="shared" si="2"/>
        <v/>
      </c>
      <c r="Q9" s="13">
        <f t="shared" si="6"/>
        <v>1.2764744701337489</v>
      </c>
      <c r="R9" s="13">
        <f t="shared" si="7"/>
        <v>9.0793763903702498</v>
      </c>
      <c r="S9" s="13">
        <f>'2011'!M6</f>
        <v>4749.99474025974</v>
      </c>
      <c r="T9" t="s">
        <v>11</v>
      </c>
    </row>
    <row r="10" spans="1:20" x14ac:dyDescent="0.25">
      <c r="A10">
        <v>2012</v>
      </c>
      <c r="B10" t="s">
        <v>8</v>
      </c>
      <c r="C10" s="9">
        <v>11030572</v>
      </c>
      <c r="D10" s="10">
        <v>9520119</v>
      </c>
      <c r="E10" s="2">
        <f>C10+D10</f>
        <v>20550691</v>
      </c>
      <c r="F10" s="2">
        <v>13268033</v>
      </c>
      <c r="G10" s="2">
        <f>C10+D10+F10</f>
        <v>33818724</v>
      </c>
      <c r="H10" s="3">
        <f t="shared" si="3"/>
        <v>1.5488875404515501</v>
      </c>
      <c r="K10" s="2">
        <v>667207</v>
      </c>
      <c r="L10" s="2">
        <v>33818724</v>
      </c>
      <c r="M10" s="3">
        <f t="shared" si="4"/>
        <v>1.9728922948127787</v>
      </c>
      <c r="N10" s="11">
        <f t="shared" si="5"/>
        <v>0</v>
      </c>
      <c r="O10" t="str">
        <f t="shared" si="2"/>
        <v/>
      </c>
      <c r="Q10" s="13">
        <f t="shared" si="6"/>
        <v>1.5488875404515501</v>
      </c>
      <c r="R10" s="13">
        <f t="shared" si="7"/>
        <v>1.9728922948127787</v>
      </c>
      <c r="S10" s="13">
        <f>'2012'!M3</f>
        <v>4665.0031746031746</v>
      </c>
      <c r="T10" t="s">
        <v>8</v>
      </c>
    </row>
    <row r="11" spans="1:20" x14ac:dyDescent="0.25">
      <c r="B11" t="s">
        <v>9</v>
      </c>
      <c r="C11" s="9">
        <v>8277897</v>
      </c>
      <c r="D11" s="10">
        <v>11905480</v>
      </c>
      <c r="E11" s="2">
        <f t="shared" ref="E11:E41" si="8">C11+D11</f>
        <v>20183377</v>
      </c>
      <c r="F11" s="2">
        <v>14077760</v>
      </c>
      <c r="G11" s="2">
        <f>C11+D11+F11</f>
        <v>34261137</v>
      </c>
      <c r="H11" s="3">
        <f t="shared" si="3"/>
        <v>1.4337065697951947</v>
      </c>
      <c r="K11" s="2">
        <v>1460795</v>
      </c>
      <c r="L11" s="2">
        <v>34261137</v>
      </c>
      <c r="M11" s="3">
        <f t="shared" si="4"/>
        <v>4.263708469453305</v>
      </c>
      <c r="N11" s="11">
        <f t="shared" si="5"/>
        <v>0</v>
      </c>
      <c r="O11" t="str">
        <f t="shared" si="2"/>
        <v/>
      </c>
      <c r="Q11" s="13">
        <f t="shared" si="6"/>
        <v>1.4337065697951947</v>
      </c>
      <c r="R11" s="13">
        <f t="shared" si="7"/>
        <v>4.263708469453305</v>
      </c>
      <c r="S11" s="13">
        <f>'2012'!M4</f>
        <v>5541.2068253968255</v>
      </c>
      <c r="T11" t="s">
        <v>9</v>
      </c>
    </row>
    <row r="12" spans="1:20" x14ac:dyDescent="0.25">
      <c r="B12" t="s">
        <v>10</v>
      </c>
      <c r="C12" s="9">
        <v>8781440</v>
      </c>
      <c r="D12" s="10">
        <v>12354803</v>
      </c>
      <c r="E12" s="2">
        <f t="shared" si="8"/>
        <v>21136243</v>
      </c>
      <c r="F12" s="2">
        <v>14816542</v>
      </c>
      <c r="G12" s="2">
        <f t="shared" ref="G12:G25" si="9">C12+D12+F12</f>
        <v>35952785</v>
      </c>
      <c r="H12" s="3">
        <f t="shared" si="3"/>
        <v>1.4265300904894003</v>
      </c>
      <c r="K12" s="2">
        <v>2194936</v>
      </c>
      <c r="L12" s="2">
        <v>35952785</v>
      </c>
      <c r="M12" s="3">
        <f t="shared" si="4"/>
        <v>6.1050513889257818</v>
      </c>
      <c r="N12" s="11">
        <f t="shared" si="5"/>
        <v>0</v>
      </c>
      <c r="O12" t="str">
        <f t="shared" si="2"/>
        <v/>
      </c>
      <c r="Q12" s="13">
        <f t="shared" si="6"/>
        <v>1.4265300904894003</v>
      </c>
      <c r="R12" s="13">
        <f t="shared" si="7"/>
        <v>6.1050513889257818</v>
      </c>
      <c r="S12" s="13">
        <f>'2012'!M5</f>
        <v>6427.6294377990425</v>
      </c>
      <c r="T12" t="s">
        <v>10</v>
      </c>
    </row>
    <row r="13" spans="1:20" x14ac:dyDescent="0.25">
      <c r="B13" t="s">
        <v>11</v>
      </c>
      <c r="C13" s="9">
        <v>8739996</v>
      </c>
      <c r="D13" s="10">
        <v>11345673</v>
      </c>
      <c r="E13" s="2">
        <f t="shared" si="8"/>
        <v>20085669</v>
      </c>
      <c r="F13" s="2">
        <v>15370036</v>
      </c>
      <c r="G13" s="2">
        <f t="shared" si="9"/>
        <v>35455705</v>
      </c>
      <c r="H13" s="3">
        <f t="shared" si="3"/>
        <v>1.3068068936208086</v>
      </c>
      <c r="K13" s="2">
        <v>2764647</v>
      </c>
      <c r="L13" s="2">
        <v>35455705</v>
      </c>
      <c r="M13" s="3">
        <f t="shared" si="4"/>
        <v>7.7974672905248958</v>
      </c>
      <c r="N13" s="11">
        <f t="shared" si="5"/>
        <v>0</v>
      </c>
      <c r="O13" t="str">
        <f t="shared" si="2"/>
        <v/>
      </c>
      <c r="Q13" s="13">
        <f t="shared" si="6"/>
        <v>1.3068068936208086</v>
      </c>
      <c r="R13" s="13">
        <f t="shared" si="7"/>
        <v>7.7974672905248958</v>
      </c>
      <c r="S13" s="13">
        <f>'2012'!M6</f>
        <v>6229.7801111111112</v>
      </c>
      <c r="T13" t="s">
        <v>11</v>
      </c>
    </row>
    <row r="14" spans="1:20" x14ac:dyDescent="0.25">
      <c r="A14">
        <v>2013</v>
      </c>
      <c r="B14" t="s">
        <v>8</v>
      </c>
      <c r="C14" s="9">
        <v>8710250</v>
      </c>
      <c r="D14" s="10">
        <v>12755097</v>
      </c>
      <c r="E14" s="2">
        <f t="shared" si="8"/>
        <v>21465347</v>
      </c>
      <c r="F14" s="2">
        <v>15626042</v>
      </c>
      <c r="G14" s="2">
        <f t="shared" si="9"/>
        <v>37091389</v>
      </c>
      <c r="H14" s="3">
        <f t="shared" si="3"/>
        <v>1.3736905993213124</v>
      </c>
      <c r="K14" s="2">
        <v>315512</v>
      </c>
      <c r="L14" s="2">
        <v>37091389</v>
      </c>
      <c r="M14" s="3">
        <f t="shared" si="4"/>
        <v>0.85063409191820771</v>
      </c>
      <c r="N14" s="11">
        <f t="shared" si="5"/>
        <v>0</v>
      </c>
      <c r="O14" t="str">
        <f t="shared" si="2"/>
        <v/>
      </c>
      <c r="Q14" s="13">
        <f t="shared" si="6"/>
        <v>1.3736905993213124</v>
      </c>
      <c r="R14" s="13">
        <f t="shared" si="7"/>
        <v>0.85063409191820771</v>
      </c>
      <c r="S14" s="13">
        <f>'2013'!M3</f>
        <v>5325.2078182957384</v>
      </c>
      <c r="T14" t="s">
        <v>8</v>
      </c>
    </row>
    <row r="15" spans="1:20" x14ac:dyDescent="0.25">
      <c r="B15" t="s">
        <v>9</v>
      </c>
      <c r="C15" s="9">
        <v>8430544</v>
      </c>
      <c r="D15" s="10">
        <v>15061954</v>
      </c>
      <c r="E15" s="2">
        <f t="shared" si="8"/>
        <v>23492498</v>
      </c>
      <c r="F15" s="2">
        <v>14938432</v>
      </c>
      <c r="G15" s="2">
        <f t="shared" si="9"/>
        <v>38430930</v>
      </c>
      <c r="H15" s="3">
        <f t="shared" si="3"/>
        <v>1.5726214103327578</v>
      </c>
      <c r="K15" s="2">
        <v>670427</v>
      </c>
      <c r="L15" s="2">
        <v>38430930</v>
      </c>
      <c r="M15" s="3">
        <f t="shared" si="4"/>
        <v>1.7444985068016827</v>
      </c>
      <c r="N15" s="11">
        <f t="shared" si="5"/>
        <v>0</v>
      </c>
      <c r="O15" t="str">
        <f t="shared" si="2"/>
        <v/>
      </c>
      <c r="Q15" s="13">
        <f t="shared" si="6"/>
        <v>1.5726214103327578</v>
      </c>
      <c r="R15" s="13">
        <f t="shared" si="7"/>
        <v>1.7444985068016827</v>
      </c>
      <c r="S15" s="13">
        <f>'2013'!M4</f>
        <v>4900.037352472089</v>
      </c>
      <c r="T15" t="s">
        <v>9</v>
      </c>
    </row>
    <row r="16" spans="1:20" x14ac:dyDescent="0.25">
      <c r="B16" t="s">
        <v>10</v>
      </c>
      <c r="C16" s="9">
        <v>7251365</v>
      </c>
      <c r="D16" s="10">
        <v>16714054</v>
      </c>
      <c r="E16" s="2">
        <f t="shared" si="8"/>
        <v>23965419</v>
      </c>
      <c r="F16" s="2">
        <v>15203777</v>
      </c>
      <c r="G16" s="2">
        <f t="shared" si="9"/>
        <v>39169196</v>
      </c>
      <c r="H16" s="3">
        <f t="shared" si="3"/>
        <v>1.5762806176386301</v>
      </c>
      <c r="K16" s="2">
        <v>916999</v>
      </c>
      <c r="L16" s="2">
        <v>39169196</v>
      </c>
      <c r="M16" s="3">
        <f t="shared" si="4"/>
        <v>2.3411228558278294</v>
      </c>
      <c r="N16" s="11">
        <f t="shared" si="5"/>
        <v>0</v>
      </c>
      <c r="O16" t="str">
        <f t="shared" si="2"/>
        <v/>
      </c>
      <c r="Q16" s="13">
        <f t="shared" si="6"/>
        <v>1.5762806176386301</v>
      </c>
      <c r="R16" s="13">
        <f t="shared" si="7"/>
        <v>2.3411228558278294</v>
      </c>
      <c r="S16" s="13">
        <f>'2013'!M5</f>
        <v>4339.0117866276951</v>
      </c>
      <c r="T16" t="s">
        <v>10</v>
      </c>
    </row>
    <row r="17" spans="1:20" x14ac:dyDescent="0.25">
      <c r="B17" t="s">
        <v>11</v>
      </c>
      <c r="C17" s="9">
        <v>7931046</v>
      </c>
      <c r="D17" s="10">
        <v>17046433</v>
      </c>
      <c r="E17" s="2">
        <f t="shared" si="8"/>
        <v>24977479</v>
      </c>
      <c r="F17" s="2">
        <v>15300147</v>
      </c>
      <c r="G17" s="2">
        <f t="shared" si="9"/>
        <v>40277626</v>
      </c>
      <c r="H17" s="3">
        <f t="shared" si="3"/>
        <v>1.6324992825232332</v>
      </c>
      <c r="K17" s="2">
        <v>1032817</v>
      </c>
      <c r="L17" s="2">
        <v>40277626</v>
      </c>
      <c r="M17" s="3">
        <f t="shared" si="4"/>
        <v>2.5642449731272641</v>
      </c>
      <c r="N17" s="11">
        <f t="shared" si="5"/>
        <v>0</v>
      </c>
      <c r="O17" t="str">
        <f>IF(N17=0,"","UNBALANCE")</f>
        <v/>
      </c>
      <c r="Q17" s="13">
        <f t="shared" si="6"/>
        <v>1.6324992825232332</v>
      </c>
      <c r="R17" s="13">
        <f t="shared" si="7"/>
        <v>2.5642449731272641</v>
      </c>
      <c r="S17" s="13">
        <f>'2013'!M6</f>
        <v>4754.8945643274847</v>
      </c>
      <c r="T17" t="s">
        <v>11</v>
      </c>
    </row>
    <row r="18" spans="1:20" x14ac:dyDescent="0.25">
      <c r="A18">
        <v>2014</v>
      </c>
      <c r="B18" t="s">
        <v>8</v>
      </c>
      <c r="C18" s="9">
        <v>16608882</v>
      </c>
      <c r="D18" s="10">
        <v>29657176</v>
      </c>
      <c r="E18" s="2">
        <f t="shared" si="8"/>
        <v>46266058</v>
      </c>
      <c r="F18" s="2">
        <v>14470969</v>
      </c>
      <c r="G18" s="2">
        <f t="shared" si="9"/>
        <v>60737027</v>
      </c>
      <c r="H18" s="3">
        <f t="shared" si="3"/>
        <v>3.1971637835724755</v>
      </c>
      <c r="K18" s="2">
        <v>378982</v>
      </c>
      <c r="L18" s="2">
        <v>60737027</v>
      </c>
      <c r="M18" s="3">
        <f t="shared" si="4"/>
        <v>0.62397193066430467</v>
      </c>
      <c r="N18" s="11">
        <f t="shared" si="5"/>
        <v>0</v>
      </c>
      <c r="O18" t="str">
        <f>IF(N18=0,"","UNBALANCE")</f>
        <v/>
      </c>
      <c r="Q18" s="13">
        <f t="shared" si="6"/>
        <v>3.1971637835724755</v>
      </c>
      <c r="R18" s="13">
        <f t="shared" si="7"/>
        <v>0.62397193066430467</v>
      </c>
      <c r="S18" s="13">
        <f>'2014'!M3</f>
        <v>4610.6366666666663</v>
      </c>
      <c r="T18" t="s">
        <v>8</v>
      </c>
    </row>
    <row r="19" spans="1:20" x14ac:dyDescent="0.25">
      <c r="B19" t="s">
        <v>9</v>
      </c>
      <c r="C19" s="9">
        <v>15976942</v>
      </c>
      <c r="D19" s="10">
        <v>29392256</v>
      </c>
      <c r="E19" s="2">
        <f t="shared" si="8"/>
        <v>45369198</v>
      </c>
      <c r="F19" s="2">
        <v>13052991</v>
      </c>
      <c r="G19" s="2">
        <f t="shared" si="9"/>
        <v>58422189</v>
      </c>
      <c r="H19" s="3">
        <f t="shared" si="3"/>
        <v>3.4757702659873129</v>
      </c>
      <c r="K19" s="2">
        <v>-482524</v>
      </c>
      <c r="L19" s="2">
        <v>58422189</v>
      </c>
      <c r="M19" s="3">
        <f t="shared" si="4"/>
        <v>-0.82592591660678794</v>
      </c>
      <c r="N19" s="11">
        <f t="shared" si="5"/>
        <v>0</v>
      </c>
      <c r="O19" t="str">
        <f t="shared" ref="O19:O41" si="10">IF(N19=0,"","UNBALANCE")</f>
        <v/>
      </c>
      <c r="Q19" s="13">
        <f t="shared" si="6"/>
        <v>3.4757702659873129</v>
      </c>
      <c r="R19" s="13">
        <f t="shared" si="7"/>
        <v>-0.82592591660678794</v>
      </c>
      <c r="S19" s="13">
        <f>'2014'!M4</f>
        <v>4994.9722751322743</v>
      </c>
      <c r="T19" t="s">
        <v>9</v>
      </c>
    </row>
    <row r="20" spans="1:20" x14ac:dyDescent="0.25">
      <c r="B20" t="s">
        <v>10</v>
      </c>
      <c r="C20" s="9">
        <v>15838639</v>
      </c>
      <c r="D20" s="10">
        <v>28073541</v>
      </c>
      <c r="E20" s="2">
        <f t="shared" si="8"/>
        <v>43912180</v>
      </c>
      <c r="F20" s="2">
        <v>13963351</v>
      </c>
      <c r="G20" s="2">
        <f t="shared" si="9"/>
        <v>57875531</v>
      </c>
      <c r="H20" s="3">
        <f t="shared" si="3"/>
        <v>3.1448167420556858</v>
      </c>
      <c r="K20" s="2">
        <v>-901241</v>
      </c>
      <c r="L20" s="2">
        <v>57875531</v>
      </c>
      <c r="M20" s="3">
        <f t="shared" si="4"/>
        <v>-1.5572055831332243</v>
      </c>
      <c r="N20" s="11">
        <f t="shared" si="5"/>
        <v>0</v>
      </c>
      <c r="O20" t="str">
        <f t="shared" si="10"/>
        <v/>
      </c>
      <c r="Q20" s="13">
        <f t="shared" si="6"/>
        <v>3.1448167420556858</v>
      </c>
      <c r="R20" s="13">
        <f t="shared" si="7"/>
        <v>-1.5572055831332243</v>
      </c>
      <c r="S20" s="13">
        <f>'2014'!M5</f>
        <v>5758.3670414673034</v>
      </c>
      <c r="T20" t="s">
        <v>10</v>
      </c>
    </row>
    <row r="21" spans="1:20" x14ac:dyDescent="0.25">
      <c r="B21" t="s">
        <v>11</v>
      </c>
      <c r="C21" s="9">
        <v>15398292</v>
      </c>
      <c r="D21" s="10">
        <v>34347571</v>
      </c>
      <c r="E21" s="2">
        <f t="shared" si="8"/>
        <v>49745863</v>
      </c>
      <c r="F21" s="2">
        <v>13960625</v>
      </c>
      <c r="G21" s="2">
        <f t="shared" si="9"/>
        <v>63706488</v>
      </c>
      <c r="H21" s="3">
        <f t="shared" si="3"/>
        <v>3.5632977033621347</v>
      </c>
      <c r="K21" s="2">
        <v>-891063</v>
      </c>
      <c r="L21" s="2">
        <v>63706488</v>
      </c>
      <c r="M21" s="3">
        <f t="shared" si="4"/>
        <v>-1.3987005530739665</v>
      </c>
      <c r="N21" s="11">
        <f t="shared" si="5"/>
        <v>0</v>
      </c>
      <c r="O21" t="str">
        <f t="shared" si="10"/>
        <v/>
      </c>
      <c r="Q21" s="13">
        <f t="shared" si="6"/>
        <v>3.5632977033621347</v>
      </c>
      <c r="R21" s="13">
        <f t="shared" si="7"/>
        <v>-1.3987005530739665</v>
      </c>
      <c r="S21" s="13">
        <f>'2014'!M6</f>
        <v>5258.4345000000003</v>
      </c>
      <c r="T21" t="s">
        <v>11</v>
      </c>
    </row>
    <row r="22" spans="1:20" x14ac:dyDescent="0.25">
      <c r="A22">
        <v>2015</v>
      </c>
      <c r="B22" t="s">
        <v>8</v>
      </c>
      <c r="C22" s="9">
        <v>16988443</v>
      </c>
      <c r="D22" s="10">
        <v>33653873</v>
      </c>
      <c r="E22" s="2">
        <f t="shared" si="8"/>
        <v>50642316</v>
      </c>
      <c r="F22" s="2">
        <v>13283434</v>
      </c>
      <c r="G22" s="2">
        <f t="shared" si="9"/>
        <v>63925750</v>
      </c>
      <c r="H22" s="3">
        <f t="shared" si="3"/>
        <v>3.8124415719609854</v>
      </c>
      <c r="K22" s="2">
        <v>-758074</v>
      </c>
      <c r="L22" s="2">
        <v>63925750</v>
      </c>
      <c r="M22" s="3">
        <f t="shared" si="4"/>
        <v>-1.1858664153334142</v>
      </c>
      <c r="N22" s="11">
        <f t="shared" si="5"/>
        <v>0</v>
      </c>
      <c r="O22" t="str">
        <f t="shared" si="10"/>
        <v/>
      </c>
      <c r="Q22" s="13">
        <f t="shared" si="6"/>
        <v>3.8124415719609854</v>
      </c>
      <c r="R22" s="13">
        <f t="shared" si="7"/>
        <v>-1.1858664153334142</v>
      </c>
      <c r="S22" s="13">
        <f>'2015'!M3</f>
        <v>4614.2664722412092</v>
      </c>
      <c r="T22" t="s">
        <v>8</v>
      </c>
    </row>
    <row r="23" spans="1:20" x14ac:dyDescent="0.25">
      <c r="B23" t="s">
        <v>9</v>
      </c>
      <c r="C23" s="9">
        <v>15949998</v>
      </c>
      <c r="D23" s="10">
        <v>33214959</v>
      </c>
      <c r="E23" s="2">
        <f t="shared" si="8"/>
        <v>49164957</v>
      </c>
      <c r="F23" s="2">
        <v>13241797</v>
      </c>
      <c r="G23" s="2">
        <f t="shared" si="9"/>
        <v>62406754</v>
      </c>
      <c r="H23" s="3">
        <f t="shared" si="3"/>
        <v>3.7128614039318077</v>
      </c>
      <c r="K23" s="2">
        <v>-850887</v>
      </c>
      <c r="L23" s="2">
        <v>62406754</v>
      </c>
      <c r="M23" s="3">
        <f t="shared" si="4"/>
        <v>-1.3634533851896862</v>
      </c>
      <c r="N23" s="11">
        <f t="shared" si="5"/>
        <v>0</v>
      </c>
      <c r="O23" t="str">
        <f t="shared" si="10"/>
        <v/>
      </c>
      <c r="Q23" s="13">
        <f t="shared" si="6"/>
        <v>3.7128614039318077</v>
      </c>
      <c r="R23" s="13">
        <f t="shared" si="7"/>
        <v>-1.3634533851896862</v>
      </c>
      <c r="S23" s="13">
        <f>'2015'!M4</f>
        <v>4047.2183792815363</v>
      </c>
      <c r="T23" t="s">
        <v>9</v>
      </c>
    </row>
    <row r="24" spans="1:20" x14ac:dyDescent="0.25">
      <c r="B24" t="s">
        <v>10</v>
      </c>
      <c r="C24" s="9">
        <v>15595058</v>
      </c>
      <c r="D24" s="10">
        <v>29650199</v>
      </c>
      <c r="E24" s="2">
        <f t="shared" si="8"/>
        <v>45245257</v>
      </c>
      <c r="F24" s="2">
        <v>13619961</v>
      </c>
      <c r="G24" s="2">
        <f t="shared" si="9"/>
        <v>58865218</v>
      </c>
      <c r="H24" s="3">
        <f t="shared" si="3"/>
        <v>3.3219813918703585</v>
      </c>
      <c r="K24" s="2">
        <v>-506551</v>
      </c>
      <c r="L24" s="2">
        <v>58865218</v>
      </c>
      <c r="M24" s="3">
        <f t="shared" si="4"/>
        <v>-0.86052683946570963</v>
      </c>
      <c r="N24" s="11">
        <f t="shared" si="5"/>
        <v>0</v>
      </c>
      <c r="O24" t="str">
        <f t="shared" si="10"/>
        <v/>
      </c>
      <c r="Q24" s="13">
        <f t="shared" si="6"/>
        <v>3.3219813918703585</v>
      </c>
      <c r="R24" s="13">
        <f t="shared" si="7"/>
        <v>-0.86052683946570963</v>
      </c>
      <c r="S24" s="13">
        <f>'2015'!M5</f>
        <v>2807.3460835421884</v>
      </c>
      <c r="T24" t="s">
        <v>10</v>
      </c>
    </row>
    <row r="25" spans="1:20" x14ac:dyDescent="0.25">
      <c r="B25" t="s">
        <v>11</v>
      </c>
      <c r="C25" s="9">
        <v>15748214</v>
      </c>
      <c r="D25" s="10">
        <v>29004471</v>
      </c>
      <c r="E25" s="2">
        <f t="shared" si="8"/>
        <v>44752685</v>
      </c>
      <c r="F25" s="2">
        <v>14091635</v>
      </c>
      <c r="G25" s="2">
        <f t="shared" si="9"/>
        <v>58844320</v>
      </c>
      <c r="H25" s="3">
        <f t="shared" si="3"/>
        <v>3.1758333933571228</v>
      </c>
      <c r="K25" s="2">
        <v>-25338</v>
      </c>
      <c r="L25" s="2">
        <v>58844320</v>
      </c>
      <c r="M25" s="3">
        <f t="shared" si="4"/>
        <v>-4.3059381092346721E-2</v>
      </c>
      <c r="N25" s="11">
        <f t="shared" si="5"/>
        <v>0</v>
      </c>
      <c r="O25" t="str">
        <f t="shared" si="10"/>
        <v/>
      </c>
      <c r="Q25" s="13">
        <f t="shared" si="6"/>
        <v>3.1758333933571228</v>
      </c>
      <c r="R25" s="13">
        <f t="shared" si="7"/>
        <v>-4.3059381092346721E-2</v>
      </c>
      <c r="S25" s="13">
        <f>'2015'!M6</f>
        <v>3401.8155000000002</v>
      </c>
      <c r="T25" t="s">
        <v>11</v>
      </c>
    </row>
    <row r="26" spans="1:20" x14ac:dyDescent="0.25">
      <c r="A26">
        <v>2016</v>
      </c>
      <c r="B26" t="s">
        <v>8</v>
      </c>
      <c r="C26" s="9">
        <v>19906209</v>
      </c>
      <c r="D26" s="10">
        <v>21845356</v>
      </c>
      <c r="E26" s="2">
        <f t="shared" si="8"/>
        <v>41751565</v>
      </c>
      <c r="F26" s="2">
        <v>14269918</v>
      </c>
      <c r="G26" s="2">
        <f t="shared" ref="G26:G33" si="11">C26+D26+F26</f>
        <v>56021483</v>
      </c>
      <c r="H26" s="3">
        <f t="shared" si="3"/>
        <v>2.9258447735999602</v>
      </c>
      <c r="K26" s="2">
        <v>169263</v>
      </c>
      <c r="L26" s="2">
        <v>56021483</v>
      </c>
      <c r="M26" s="3">
        <f>(K29/L26)*100</f>
        <v>0.67030713913803397</v>
      </c>
      <c r="N26" s="11">
        <f t="shared" si="5"/>
        <v>0</v>
      </c>
      <c r="O26" t="str">
        <f t="shared" si="10"/>
        <v/>
      </c>
      <c r="Q26" s="13">
        <f t="shared" si="6"/>
        <v>2.9258447735999602</v>
      </c>
      <c r="R26" s="13">
        <f t="shared" si="7"/>
        <v>0.67030713913803397</v>
      </c>
      <c r="S26" s="13">
        <f>'2016'!M3</f>
        <v>3794.4058174603174</v>
      </c>
      <c r="T26" t="s">
        <v>8</v>
      </c>
    </row>
    <row r="27" spans="1:20" x14ac:dyDescent="0.25">
      <c r="B27" t="s">
        <v>9</v>
      </c>
      <c r="C27" s="9">
        <v>16844442</v>
      </c>
      <c r="D27" s="10">
        <v>20911982</v>
      </c>
      <c r="E27" s="2">
        <f t="shared" si="8"/>
        <v>37756424</v>
      </c>
      <c r="F27" s="2">
        <v>21017926</v>
      </c>
      <c r="G27" s="2">
        <f t="shared" si="11"/>
        <v>58774350</v>
      </c>
      <c r="H27" s="3">
        <f t="shared" si="3"/>
        <v>1.7963915183638957</v>
      </c>
      <c r="K27" s="2">
        <v>224740</v>
      </c>
      <c r="L27" s="2">
        <v>58774350</v>
      </c>
      <c r="M27" s="3">
        <f t="shared" si="4"/>
        <v>0.38237768686510359</v>
      </c>
      <c r="N27" s="11">
        <f t="shared" si="5"/>
        <v>0</v>
      </c>
      <c r="O27" t="str">
        <f t="shared" si="10"/>
        <v/>
      </c>
      <c r="Q27" s="13">
        <f t="shared" si="6"/>
        <v>1.7963915183638957</v>
      </c>
      <c r="R27" s="13">
        <f t="shared" si="7"/>
        <v>0.38237768686510359</v>
      </c>
      <c r="S27" s="13">
        <f>'2016'!M4</f>
        <v>3604.0314870129873</v>
      </c>
      <c r="T27" t="s">
        <v>9</v>
      </c>
    </row>
    <row r="28" spans="1:20" x14ac:dyDescent="0.25">
      <c r="B28" t="s">
        <v>10</v>
      </c>
      <c r="C28" s="9">
        <v>14070386</v>
      </c>
      <c r="D28" s="10">
        <v>19529219</v>
      </c>
      <c r="E28" s="2">
        <f t="shared" si="8"/>
        <v>33599605</v>
      </c>
      <c r="F28" s="2">
        <v>20944783</v>
      </c>
      <c r="G28" s="2">
        <f t="shared" si="11"/>
        <v>54544388</v>
      </c>
      <c r="H28" s="3">
        <f t="shared" si="3"/>
        <v>1.6041992414053656</v>
      </c>
      <c r="K28" s="2">
        <v>159710</v>
      </c>
      <c r="L28" s="2">
        <v>54544388</v>
      </c>
      <c r="M28" s="3">
        <f t="shared" si="4"/>
        <v>0.29280739202720546</v>
      </c>
      <c r="N28" s="11">
        <f t="shared" si="5"/>
        <v>0</v>
      </c>
      <c r="O28" t="str">
        <f t="shared" si="10"/>
        <v/>
      </c>
      <c r="Q28" s="13">
        <f t="shared" si="6"/>
        <v>1.6041992414053656</v>
      </c>
      <c r="R28" s="13">
        <f t="shared" si="7"/>
        <v>0.29280739202720546</v>
      </c>
      <c r="S28" s="13">
        <f>'2016'!M5</f>
        <v>3288.6138167388167</v>
      </c>
      <c r="T28" t="s">
        <v>10</v>
      </c>
    </row>
    <row r="29" spans="1:20" x14ac:dyDescent="0.25">
      <c r="B29" t="s">
        <v>11</v>
      </c>
      <c r="C29" s="9">
        <v>14477038</v>
      </c>
      <c r="D29" s="10">
        <v>19210103</v>
      </c>
      <c r="E29" s="2">
        <f t="shared" si="8"/>
        <v>33687141</v>
      </c>
      <c r="F29" s="2">
        <v>21209145</v>
      </c>
      <c r="G29" s="2">
        <f t="shared" si="11"/>
        <v>54896286</v>
      </c>
      <c r="H29" s="3">
        <f t="shared" si="3"/>
        <v>1.5883309298889701</v>
      </c>
      <c r="K29" s="2">
        <v>375516</v>
      </c>
      <c r="L29" s="2">
        <v>54896286</v>
      </c>
      <c r="M29" s="3">
        <f t="shared" si="4"/>
        <v>0.6840462759174637</v>
      </c>
      <c r="N29" s="11">
        <f t="shared" si="5"/>
        <v>0</v>
      </c>
      <c r="O29" t="str">
        <f t="shared" si="10"/>
        <v/>
      </c>
      <c r="Q29" s="13">
        <f t="shared" si="6"/>
        <v>1.5883309298889701</v>
      </c>
      <c r="R29" s="13">
        <f t="shared" si="7"/>
        <v>0.6840462759174637</v>
      </c>
      <c r="S29" s="13">
        <f>'2016'!M6</f>
        <v>2361.2380952380954</v>
      </c>
      <c r="T29" t="s">
        <v>11</v>
      </c>
    </row>
    <row r="30" spans="1:20" x14ac:dyDescent="0.25">
      <c r="A30">
        <v>2017</v>
      </c>
      <c r="B30" t="s">
        <v>8</v>
      </c>
      <c r="C30" s="9">
        <v>15886269</v>
      </c>
      <c r="D30" s="10">
        <v>17233381</v>
      </c>
      <c r="E30" s="2">
        <f t="shared" si="8"/>
        <v>33119650</v>
      </c>
      <c r="F30" s="2">
        <v>21255984</v>
      </c>
      <c r="G30" s="2">
        <f t="shared" si="11"/>
        <v>54375634</v>
      </c>
      <c r="H30" s="3">
        <f t="shared" si="3"/>
        <v>1.5581329944546438</v>
      </c>
      <c r="K30" s="2">
        <v>46501</v>
      </c>
      <c r="L30" s="2">
        <v>54375634</v>
      </c>
      <c r="M30" s="3">
        <f t="shared" si="4"/>
        <v>8.5518083338577716E-2</v>
      </c>
      <c r="N30" s="11">
        <f t="shared" si="5"/>
        <v>0</v>
      </c>
      <c r="O30" t="str">
        <f t="shared" si="10"/>
        <v/>
      </c>
      <c r="Q30" s="13">
        <f t="shared" si="6"/>
        <v>1.5581329944546438</v>
      </c>
      <c r="R30" s="13">
        <f t="shared" si="7"/>
        <v>8.5518083338577716E-2</v>
      </c>
      <c r="S30" s="13">
        <f>'2017'!M3</f>
        <v>2936.9242424242425</v>
      </c>
      <c r="T30" t="s">
        <v>8</v>
      </c>
    </row>
    <row r="31" spans="1:20" x14ac:dyDescent="0.25">
      <c r="B31" t="s">
        <v>9</v>
      </c>
      <c r="C31" s="9">
        <v>15708824</v>
      </c>
      <c r="D31" s="10">
        <v>17669854</v>
      </c>
      <c r="E31" s="2">
        <f t="shared" si="8"/>
        <v>33378678</v>
      </c>
      <c r="F31" s="2">
        <v>21372659</v>
      </c>
      <c r="G31" s="2">
        <f t="shared" si="11"/>
        <v>54751337</v>
      </c>
      <c r="H31" s="3">
        <f t="shared" si="3"/>
        <v>1.56174662216807</v>
      </c>
      <c r="K31" s="2">
        <v>143115</v>
      </c>
      <c r="L31" s="2">
        <v>54751337</v>
      </c>
      <c r="M31" s="3">
        <f t="shared" si="4"/>
        <v>0.26139087708488284</v>
      </c>
      <c r="N31" s="11">
        <f t="shared" si="5"/>
        <v>0</v>
      </c>
      <c r="O31" t="str">
        <f t="shared" si="10"/>
        <v/>
      </c>
      <c r="Q31" s="13">
        <f t="shared" si="6"/>
        <v>1.56174662216807</v>
      </c>
      <c r="R31" s="13">
        <f t="shared" si="7"/>
        <v>0.26139087708488284</v>
      </c>
      <c r="S31" s="13">
        <f>'2017'!M4</f>
        <v>3138.5033670033667</v>
      </c>
      <c r="T31" t="s">
        <v>9</v>
      </c>
    </row>
    <row r="32" spans="1:20" x14ac:dyDescent="0.25">
      <c r="B32" t="s">
        <v>10</v>
      </c>
      <c r="C32" s="9">
        <v>13744586</v>
      </c>
      <c r="D32" s="10">
        <v>17951219</v>
      </c>
      <c r="E32" s="2">
        <f t="shared" si="8"/>
        <v>31695805</v>
      </c>
      <c r="F32" s="2">
        <v>21497109</v>
      </c>
      <c r="G32" s="2">
        <f t="shared" si="11"/>
        <v>53192914</v>
      </c>
      <c r="H32" s="3">
        <f t="shared" si="3"/>
        <v>1.4744217466637026</v>
      </c>
      <c r="K32" s="2">
        <v>238063</v>
      </c>
      <c r="L32" s="2">
        <v>53192914</v>
      </c>
      <c r="M32" s="3">
        <f t="shared" si="4"/>
        <v>0.44754645327383269</v>
      </c>
      <c r="N32" s="11">
        <f t="shared" si="5"/>
        <v>0</v>
      </c>
      <c r="O32" t="str">
        <f t="shared" si="10"/>
        <v/>
      </c>
      <c r="Q32" s="13">
        <f t="shared" si="6"/>
        <v>1.4744217466637026</v>
      </c>
      <c r="R32" s="13">
        <f t="shared" si="7"/>
        <v>0.44754645327383269</v>
      </c>
      <c r="S32" s="13">
        <f>'2017'!M5</f>
        <v>3524.8516218081436</v>
      </c>
      <c r="T32" t="s">
        <v>10</v>
      </c>
    </row>
    <row r="33" spans="1:20" x14ac:dyDescent="0.25">
      <c r="B33" t="s">
        <v>11</v>
      </c>
      <c r="C33" s="9">
        <v>15226516</v>
      </c>
      <c r="D33" s="10">
        <v>19464075</v>
      </c>
      <c r="E33" s="2">
        <f t="shared" si="8"/>
        <v>34690591</v>
      </c>
      <c r="F33" s="2">
        <v>21630850</v>
      </c>
      <c r="G33" s="2">
        <f t="shared" si="11"/>
        <v>56321441</v>
      </c>
      <c r="H33" s="3">
        <f t="shared" si="3"/>
        <v>1.6037553309278183</v>
      </c>
      <c r="K33" s="2">
        <v>375244</v>
      </c>
      <c r="L33" s="2">
        <v>56321441</v>
      </c>
      <c r="M33" s="3">
        <f t="shared" si="4"/>
        <v>0.66625426007832433</v>
      </c>
      <c r="N33" s="11">
        <f t="shared" si="5"/>
        <v>0</v>
      </c>
      <c r="O33" t="str">
        <f t="shared" si="10"/>
        <v/>
      </c>
      <c r="Q33" s="13">
        <f t="shared" si="6"/>
        <v>1.6037553309278183</v>
      </c>
      <c r="R33" s="13">
        <f t="shared" si="7"/>
        <v>0.66625426007832433</v>
      </c>
      <c r="S33" s="13">
        <f>'2017'!M6</f>
        <v>3247.1139971139969</v>
      </c>
      <c r="T33" t="s">
        <v>11</v>
      </c>
    </row>
    <row r="34" spans="1:20" x14ac:dyDescent="0.25">
      <c r="A34">
        <v>2018</v>
      </c>
      <c r="B34" t="s">
        <v>8</v>
      </c>
      <c r="C34" s="9">
        <v>18903382</v>
      </c>
      <c r="D34" s="10">
        <v>16668124</v>
      </c>
      <c r="E34" s="2">
        <f t="shared" si="8"/>
        <v>35571506</v>
      </c>
      <c r="F34" s="2">
        <v>21639483</v>
      </c>
      <c r="G34" s="2">
        <f>C34+D34+F34</f>
        <v>57210989</v>
      </c>
      <c r="H34" s="3">
        <f t="shared" si="3"/>
        <v>1.6438242078149463</v>
      </c>
      <c r="K34" s="2">
        <v>15433</v>
      </c>
      <c r="L34" s="2">
        <v>57210989</v>
      </c>
      <c r="M34" s="3">
        <f t="shared" si="4"/>
        <v>2.6975586805534857E-2</v>
      </c>
      <c r="N34" s="11">
        <f t="shared" si="5"/>
        <v>0</v>
      </c>
      <c r="O34" t="str">
        <f t="shared" si="10"/>
        <v/>
      </c>
      <c r="Q34" s="13">
        <f t="shared" si="6"/>
        <v>1.6438242078149463</v>
      </c>
      <c r="R34" s="13">
        <f t="shared" si="7"/>
        <v>2.6975586805534857E-2</v>
      </c>
      <c r="S34" s="13">
        <f>'2018'!M3</f>
        <v>2891.9815546772065</v>
      </c>
      <c r="T34" t="s">
        <v>8</v>
      </c>
    </row>
    <row r="35" spans="1:20" x14ac:dyDescent="0.25">
      <c r="B35" t="s">
        <v>9</v>
      </c>
      <c r="C35" s="9">
        <v>17487077</v>
      </c>
      <c r="D35" s="10">
        <v>17344486</v>
      </c>
      <c r="E35" s="2">
        <f t="shared" si="8"/>
        <v>34831563</v>
      </c>
      <c r="F35" s="2">
        <v>21546087</v>
      </c>
      <c r="G35" s="2">
        <f t="shared" ref="G35:G41" si="12">C35+D35+F35</f>
        <v>56377650</v>
      </c>
      <c r="H35" s="3">
        <f t="shared" si="3"/>
        <v>1.6166073681963691</v>
      </c>
      <c r="K35" s="2">
        <v>-81741</v>
      </c>
      <c r="L35" s="2">
        <v>56377650</v>
      </c>
      <c r="M35" s="3">
        <f t="shared" si="4"/>
        <v>-0.14498830653636682</v>
      </c>
      <c r="N35" s="11">
        <f t="shared" si="5"/>
        <v>0</v>
      </c>
      <c r="O35" t="str">
        <f t="shared" si="10"/>
        <v/>
      </c>
      <c r="Q35" s="13">
        <f t="shared" si="6"/>
        <v>1.6166073681963691</v>
      </c>
      <c r="R35" s="13">
        <f t="shared" si="7"/>
        <v>-0.14498830653636682</v>
      </c>
      <c r="S35" s="13">
        <f>'2018'!M4</f>
        <v>2368.0745341614906</v>
      </c>
      <c r="T35" t="s">
        <v>9</v>
      </c>
    </row>
    <row r="36" spans="1:20" x14ac:dyDescent="0.25">
      <c r="B36" t="s">
        <v>10</v>
      </c>
      <c r="C36" s="9">
        <v>18426014</v>
      </c>
      <c r="D36" s="10">
        <v>19994343</v>
      </c>
      <c r="E36" s="2">
        <f t="shared" si="8"/>
        <v>38420357</v>
      </c>
      <c r="F36" s="2">
        <v>21483473</v>
      </c>
      <c r="G36" s="2">
        <f t="shared" si="12"/>
        <v>59903830</v>
      </c>
      <c r="H36" s="3">
        <f t="shared" si="3"/>
        <v>1.788368063208402</v>
      </c>
      <c r="K36" s="2">
        <v>-144810</v>
      </c>
      <c r="L36" s="2">
        <v>59903830</v>
      </c>
      <c r="M36" s="3">
        <f t="shared" si="4"/>
        <v>-0.24173746486660369</v>
      </c>
      <c r="N36" s="11">
        <f t="shared" si="5"/>
        <v>0</v>
      </c>
      <c r="O36" t="str">
        <f t="shared" si="10"/>
        <v/>
      </c>
      <c r="Q36" s="13">
        <f t="shared" si="6"/>
        <v>1.788368063208402</v>
      </c>
      <c r="R36" s="13">
        <f t="shared" si="7"/>
        <v>-0.24173746486660369</v>
      </c>
      <c r="S36" s="13">
        <f>'2018'!M5</f>
        <v>2857.7364953886695</v>
      </c>
      <c r="T36" t="s">
        <v>10</v>
      </c>
    </row>
    <row r="37" spans="1:20" x14ac:dyDescent="0.25">
      <c r="B37" t="s">
        <v>11</v>
      </c>
      <c r="C37" s="9">
        <v>15733294</v>
      </c>
      <c r="D37" s="10">
        <v>23537562</v>
      </c>
      <c r="E37" s="2">
        <f t="shared" si="8"/>
        <v>39270856</v>
      </c>
      <c r="F37" s="2">
        <v>18343098</v>
      </c>
      <c r="G37" s="2">
        <f t="shared" si="12"/>
        <v>57613954</v>
      </c>
      <c r="H37" s="3">
        <f t="shared" si="3"/>
        <v>2.1409064052320934</v>
      </c>
      <c r="K37" s="2">
        <v>-3296890</v>
      </c>
      <c r="L37" s="2">
        <v>57613954</v>
      </c>
      <c r="M37" s="3">
        <f t="shared" si="4"/>
        <v>-5.7223810745570427</v>
      </c>
      <c r="N37" s="11">
        <f t="shared" si="5"/>
        <v>0</v>
      </c>
      <c r="O37" t="str">
        <f t="shared" si="10"/>
        <v/>
      </c>
      <c r="Q37" s="13">
        <f t="shared" si="6"/>
        <v>2.1409064052320934</v>
      </c>
      <c r="R37" s="13">
        <f t="shared" si="7"/>
        <v>-5.7223810745570427</v>
      </c>
      <c r="S37" s="13">
        <f>'2018'!M6</f>
        <v>2306.9249011857705</v>
      </c>
      <c r="T37" t="s">
        <v>11</v>
      </c>
    </row>
    <row r="38" spans="1:20" x14ac:dyDescent="0.25">
      <c r="A38">
        <v>2019</v>
      </c>
      <c r="B38" t="s">
        <v>8</v>
      </c>
      <c r="C38" s="9">
        <v>15410711</v>
      </c>
      <c r="D38" s="10">
        <v>23541204</v>
      </c>
      <c r="E38" s="2">
        <f t="shared" si="8"/>
        <v>38951915</v>
      </c>
      <c r="F38" s="2">
        <v>18410910</v>
      </c>
      <c r="G38" s="2">
        <f>E38+F38</f>
        <v>57362825</v>
      </c>
      <c r="H38" s="3">
        <f t="shared" si="3"/>
        <v>2.1156974315772552</v>
      </c>
      <c r="K38" s="2">
        <v>57193</v>
      </c>
      <c r="L38" s="2">
        <v>57362825</v>
      </c>
      <c r="M38" s="3">
        <f t="shared" si="4"/>
        <v>9.9703945891786189E-2</v>
      </c>
      <c r="N38" s="11">
        <f t="shared" si="5"/>
        <v>0</v>
      </c>
      <c r="O38" t="str">
        <f t="shared" si="10"/>
        <v/>
      </c>
      <c r="Q38" s="13">
        <f t="shared" si="6"/>
        <v>2.1156974315772552</v>
      </c>
      <c r="R38" s="13">
        <f t="shared" si="7"/>
        <v>9.9703945891786189E-2</v>
      </c>
      <c r="S38" s="13">
        <f>'2019'!M3</f>
        <v>2354.7177363699102</v>
      </c>
      <c r="T38" t="s">
        <v>8</v>
      </c>
    </row>
    <row r="39" spans="1:20" x14ac:dyDescent="0.25">
      <c r="B39" t="s">
        <v>9</v>
      </c>
      <c r="C39" s="9">
        <v>15981382</v>
      </c>
      <c r="D39" s="10">
        <v>23735910</v>
      </c>
      <c r="E39" s="2">
        <f t="shared" si="8"/>
        <v>39717292</v>
      </c>
      <c r="F39" s="2">
        <v>18661337</v>
      </c>
      <c r="G39" s="2">
        <f t="shared" si="12"/>
        <v>58378629</v>
      </c>
      <c r="H39" s="3">
        <f t="shared" si="3"/>
        <v>2.1283197447213991</v>
      </c>
      <c r="K39" s="2">
        <v>282397</v>
      </c>
      <c r="L39" s="2">
        <v>58378629</v>
      </c>
      <c r="M39" s="3">
        <f t="shared" si="4"/>
        <v>0.48373352515695428</v>
      </c>
      <c r="N39" s="11">
        <f t="shared" si="5"/>
        <v>0</v>
      </c>
      <c r="O39" t="str">
        <f t="shared" si="10"/>
        <v/>
      </c>
      <c r="Q39" s="13">
        <f t="shared" si="6"/>
        <v>2.1283197447213991</v>
      </c>
      <c r="R39" s="13">
        <f t="shared" si="7"/>
        <v>0.48373352515695428</v>
      </c>
      <c r="S39" s="13">
        <f>'2019'!M4</f>
        <v>2814.4413702239785</v>
      </c>
      <c r="T39" t="s">
        <v>9</v>
      </c>
    </row>
    <row r="40" spans="1:20" x14ac:dyDescent="0.25">
      <c r="B40" t="s">
        <v>10</v>
      </c>
      <c r="C40" s="9">
        <v>19533250</v>
      </c>
      <c r="D40" s="10">
        <v>22534098</v>
      </c>
      <c r="E40" s="2">
        <f t="shared" si="8"/>
        <v>42067348</v>
      </c>
      <c r="F40" s="2">
        <v>18899179</v>
      </c>
      <c r="G40" s="2">
        <f t="shared" si="12"/>
        <v>60966527</v>
      </c>
      <c r="H40" s="3">
        <f t="shared" si="3"/>
        <v>2.2258822989083282</v>
      </c>
      <c r="K40" s="2">
        <v>498411</v>
      </c>
      <c r="L40" s="2">
        <v>60966527</v>
      </c>
      <c r="M40" s="3">
        <f t="shared" si="4"/>
        <v>0.81751581486673819</v>
      </c>
      <c r="N40" s="11">
        <f t="shared" si="5"/>
        <v>0</v>
      </c>
      <c r="O40" t="str">
        <f t="shared" si="10"/>
        <v/>
      </c>
      <c r="Q40" s="13">
        <f t="shared" si="6"/>
        <v>2.2258822989083282</v>
      </c>
      <c r="R40" s="13">
        <f t="shared" si="7"/>
        <v>0.81751581486673819</v>
      </c>
      <c r="S40" s="13">
        <f>'2019'!M5</f>
        <v>3249.4431896605806</v>
      </c>
      <c r="T40" t="s">
        <v>10</v>
      </c>
    </row>
    <row r="41" spans="1:20" x14ac:dyDescent="0.25">
      <c r="B41" t="s">
        <v>11</v>
      </c>
      <c r="C41" s="9">
        <v>21292684</v>
      </c>
      <c r="D41" s="10">
        <v>22310592</v>
      </c>
      <c r="E41" s="2">
        <f t="shared" si="8"/>
        <v>43603276</v>
      </c>
      <c r="F41" s="2">
        <v>19121966</v>
      </c>
      <c r="G41" s="2">
        <f t="shared" si="12"/>
        <v>62725242</v>
      </c>
      <c r="H41" s="3">
        <f t="shared" si="3"/>
        <v>2.2802715996880236</v>
      </c>
      <c r="K41" s="2">
        <v>712579</v>
      </c>
      <c r="L41" s="2">
        <v>62725242</v>
      </c>
      <c r="M41" s="3">
        <f t="shared" si="4"/>
        <v>1.1360322850567879</v>
      </c>
      <c r="N41" s="11">
        <f t="shared" si="5"/>
        <v>0</v>
      </c>
      <c r="O41" t="str">
        <f t="shared" si="10"/>
        <v/>
      </c>
      <c r="Q41" s="13">
        <f t="shared" si="6"/>
        <v>2.2802715996880236</v>
      </c>
      <c r="R41" s="13">
        <f t="shared" si="7"/>
        <v>1.1360322850567879</v>
      </c>
      <c r="S41" s="13">
        <f>'2019'!M6</f>
        <v>3413.3816425120772</v>
      </c>
      <c r="T41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6"/>
  <sheetViews>
    <sheetView tabSelected="1" topLeftCell="I11" workbookViewId="0">
      <selection activeCell="J17" sqref="J17"/>
    </sheetView>
  </sheetViews>
  <sheetFormatPr defaultRowHeight="15" x14ac:dyDescent="0.25"/>
  <cols>
    <col min="2" max="3" width="9.42578125" style="13" bestFit="1" customWidth="1"/>
    <col min="4" max="4" width="10.5703125" style="13" bestFit="1" customWidth="1"/>
    <col min="7" max="7" width="18.14062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  <col min="15" max="15" width="20.140625" bestFit="1" customWidth="1"/>
    <col min="16" max="16" width="12" bestFit="1" customWidth="1"/>
    <col min="17" max="17" width="14.5703125" bestFit="1" customWidth="1"/>
    <col min="18" max="19" width="12" bestFit="1" customWidth="1"/>
    <col min="20" max="20" width="13.42578125" bestFit="1" customWidth="1"/>
    <col min="21" max="21" width="12" bestFit="1" customWidth="1"/>
    <col min="22" max="22" width="12.42578125" bestFit="1" customWidth="1"/>
    <col min="23" max="23" width="12.5703125" bestFit="1" customWidth="1"/>
  </cols>
  <sheetData>
    <row r="1" spans="2:16" ht="15.75" thickBot="1" x14ac:dyDescent="0.3">
      <c r="B1" s="13" t="s">
        <v>2522</v>
      </c>
      <c r="C1" s="13" t="s">
        <v>2523</v>
      </c>
      <c r="D1" s="13" t="s">
        <v>2524</v>
      </c>
    </row>
    <row r="2" spans="2:16" x14ac:dyDescent="0.25">
      <c r="B2" s="13">
        <f>RASIO!Q2</f>
        <v>2.0144587952787329</v>
      </c>
      <c r="C2" s="13">
        <f>RASIO!R2</f>
        <v>2.1115703154421719</v>
      </c>
      <c r="D2" s="13">
        <f>RASIO!S2</f>
        <v>2780.4485566188196</v>
      </c>
      <c r="G2" s="29"/>
      <c r="H2" s="29" t="s">
        <v>2525</v>
      </c>
      <c r="I2" s="29" t="s">
        <v>2526</v>
      </c>
      <c r="J2" s="29" t="s">
        <v>2527</v>
      </c>
    </row>
    <row r="3" spans="2:16" x14ac:dyDescent="0.25">
      <c r="B3" s="13">
        <f>RASIO!Q3</f>
        <v>1.713216496340356</v>
      </c>
      <c r="C3" s="13">
        <f>RASIO!R3</f>
        <v>4.8131438578413874</v>
      </c>
      <c r="D3" s="13">
        <f>RASIO!S3</f>
        <v>3622.7353053087263</v>
      </c>
      <c r="G3" s="27" t="s">
        <v>2525</v>
      </c>
      <c r="H3" s="27">
        <v>1</v>
      </c>
      <c r="I3" s="27"/>
      <c r="J3" s="27"/>
    </row>
    <row r="4" spans="2:16" x14ac:dyDescent="0.25">
      <c r="B4" s="13">
        <f>RASIO!Q4</f>
        <v>1.5010429440874087</v>
      </c>
      <c r="C4" s="13">
        <f>RASIO!R4</f>
        <v>7.6382865634991246</v>
      </c>
      <c r="D4" s="13">
        <f>RASIO!S4</f>
        <v>4732.0519510228332</v>
      </c>
      <c r="G4" s="27" t="s">
        <v>2526</v>
      </c>
      <c r="H4" s="27">
        <v>-0.56957653402719688</v>
      </c>
      <c r="I4" s="27">
        <v>1</v>
      </c>
      <c r="J4" s="27"/>
    </row>
    <row r="5" spans="2:16" ht="15.75" thickBot="1" x14ac:dyDescent="0.3">
      <c r="B5" s="13">
        <f>RASIO!Q5</f>
        <v>1.3261723314765232</v>
      </c>
      <c r="C5" s="13">
        <f>RASIO!R5</f>
        <v>10.609633359987738</v>
      </c>
      <c r="D5" s="13">
        <f>RASIO!S5</f>
        <v>5499.1295238095236</v>
      </c>
      <c r="G5" s="28" t="s">
        <v>2527</v>
      </c>
      <c r="H5" s="28">
        <v>-9.7166370430108714E-2</v>
      </c>
      <c r="I5" s="28">
        <v>0.56377364996827761</v>
      </c>
      <c r="J5" s="28">
        <v>1</v>
      </c>
    </row>
    <row r="6" spans="2:16" x14ac:dyDescent="0.25">
      <c r="B6" s="13">
        <f>RASIO!Q6</f>
        <v>1.2372047371063044</v>
      </c>
      <c r="C6" s="13">
        <f>RASIO!R6</f>
        <v>2.7077586382572605</v>
      </c>
      <c r="D6" s="13">
        <f>RASIO!S6</f>
        <v>5426.3980331262937</v>
      </c>
    </row>
    <row r="7" spans="2:16" x14ac:dyDescent="0.25">
      <c r="B7" s="13">
        <f>RASIO!Q7</f>
        <v>1.2963379656542899</v>
      </c>
      <c r="C7" s="13">
        <f>RASIO!R7</f>
        <v>5.3594619836633637</v>
      </c>
      <c r="D7" s="13">
        <f>RASIO!S7</f>
        <v>6078.5935238095235</v>
      </c>
    </row>
    <row r="8" spans="2:16" x14ac:dyDescent="0.25">
      <c r="B8" s="13">
        <f>RASIO!Q8</f>
        <v>1.2024584240492744</v>
      </c>
      <c r="C8" s="13">
        <f>RASIO!R8</f>
        <v>7.6046273875658192</v>
      </c>
      <c r="D8" s="13">
        <f>RASIO!S8</f>
        <v>5377.9044824561397</v>
      </c>
    </row>
    <row r="9" spans="2:16" ht="15.75" thickBot="1" x14ac:dyDescent="0.3">
      <c r="B9" s="13">
        <f>RASIO!Q9</f>
        <v>1.2764744701337489</v>
      </c>
      <c r="C9" s="13">
        <f>RASIO!R9</f>
        <v>9.0793763903702498</v>
      </c>
      <c r="D9" s="13">
        <f>RASIO!S9</f>
        <v>4749.99474025974</v>
      </c>
    </row>
    <row r="10" spans="2:16" x14ac:dyDescent="0.25">
      <c r="B10" s="13">
        <f>RASIO!Q10</f>
        <v>1.5488875404515501</v>
      </c>
      <c r="C10" s="13">
        <f>RASIO!R10</f>
        <v>1.9728922948127787</v>
      </c>
      <c r="D10" s="13">
        <f>RASIO!S10</f>
        <v>4665.0031746031746</v>
      </c>
      <c r="G10" s="29" t="s">
        <v>2528</v>
      </c>
      <c r="H10" s="29"/>
      <c r="I10" s="29" t="s">
        <v>2529</v>
      </c>
      <c r="J10" s="29"/>
      <c r="K10" s="29" t="s">
        <v>2530</v>
      </c>
      <c r="L10" s="29"/>
    </row>
    <row r="11" spans="2:16" x14ac:dyDescent="0.25">
      <c r="B11" s="13">
        <f>RASIO!Q11</f>
        <v>1.4337065697951947</v>
      </c>
      <c r="C11" s="13">
        <f>RASIO!R11</f>
        <v>4.263708469453305</v>
      </c>
      <c r="D11" s="13">
        <f>RASIO!S11</f>
        <v>5541.2068253968255</v>
      </c>
      <c r="G11" s="27"/>
      <c r="H11" s="27"/>
      <c r="I11" s="27"/>
      <c r="J11" s="27"/>
      <c r="K11" s="27"/>
      <c r="L11" s="27"/>
    </row>
    <row r="12" spans="2:16" x14ac:dyDescent="0.25">
      <c r="B12" s="13">
        <f>RASIO!Q12</f>
        <v>1.4265300904894003</v>
      </c>
      <c r="C12" s="13">
        <f>RASIO!R12</f>
        <v>6.1050513889257818</v>
      </c>
      <c r="D12" s="13">
        <f>RASIO!S12</f>
        <v>6427.6294377990425</v>
      </c>
      <c r="G12" s="27" t="s">
        <v>2531</v>
      </c>
      <c r="H12" s="27">
        <v>2.0223813925304164</v>
      </c>
      <c r="I12" s="27" t="s">
        <v>2531</v>
      </c>
      <c r="J12" s="27">
        <v>1.7724453676082308</v>
      </c>
      <c r="K12" s="27" t="s">
        <v>2531</v>
      </c>
      <c r="L12" s="27">
        <v>4102.386699358889</v>
      </c>
      <c r="O12" t="s">
        <v>2544</v>
      </c>
    </row>
    <row r="13" spans="2:16" ht="15.75" thickBot="1" x14ac:dyDescent="0.3">
      <c r="B13" s="13">
        <f>RASIO!Q13</f>
        <v>1.3068068936208086</v>
      </c>
      <c r="C13" s="13">
        <f>RASIO!R13</f>
        <v>7.7974672905248958</v>
      </c>
      <c r="D13" s="13">
        <f>RASIO!S13</f>
        <v>6229.7801111111112</v>
      </c>
      <c r="G13" s="27" t="s">
        <v>2532</v>
      </c>
      <c r="H13" s="27">
        <v>0.12527655295443418</v>
      </c>
      <c r="I13" s="27" t="s">
        <v>2532</v>
      </c>
      <c r="J13" s="27">
        <v>0.52594014937154021</v>
      </c>
      <c r="K13" s="27" t="s">
        <v>2532</v>
      </c>
      <c r="L13" s="27">
        <v>191.28382423282335</v>
      </c>
    </row>
    <row r="14" spans="2:16" x14ac:dyDescent="0.25">
      <c r="B14" s="13">
        <f>RASIO!Q14</f>
        <v>1.3736905993213124</v>
      </c>
      <c r="C14" s="13">
        <f>RASIO!R14</f>
        <v>0.85063409191820771</v>
      </c>
      <c r="D14" s="13">
        <f>RASIO!S14</f>
        <v>5325.2078182957384</v>
      </c>
      <c r="G14" s="27" t="s">
        <v>2533</v>
      </c>
      <c r="H14" s="27">
        <v>1.624553325359801</v>
      </c>
      <c r="I14" s="27" t="s">
        <v>2533</v>
      </c>
      <c r="J14" s="27">
        <v>0.66828069960817915</v>
      </c>
      <c r="K14" s="27" t="s">
        <v>2533</v>
      </c>
      <c r="L14" s="27">
        <v>3920.8120983709268</v>
      </c>
      <c r="O14" s="30" t="s">
        <v>2545</v>
      </c>
      <c r="P14" s="30"/>
    </row>
    <row r="15" spans="2:16" x14ac:dyDescent="0.25">
      <c r="B15" s="13">
        <f>RASIO!Q15</f>
        <v>1.5726214103327578</v>
      </c>
      <c r="C15" s="13">
        <f>RASIO!R15</f>
        <v>1.7444985068016827</v>
      </c>
      <c r="D15" s="13">
        <f>RASIO!S15</f>
        <v>4900.037352472089</v>
      </c>
      <c r="G15" s="27" t="s">
        <v>2534</v>
      </c>
      <c r="H15" s="27" t="e">
        <v>#N/A</v>
      </c>
      <c r="I15" s="27" t="s">
        <v>2534</v>
      </c>
      <c r="J15" s="27" t="e">
        <v>#N/A</v>
      </c>
      <c r="K15" s="27" t="s">
        <v>2534</v>
      </c>
      <c r="L15" s="27" t="e">
        <v>#N/A</v>
      </c>
      <c r="O15" s="27" t="s">
        <v>2546</v>
      </c>
      <c r="P15" s="27">
        <v>0.62615936644738757</v>
      </c>
    </row>
    <row r="16" spans="2:16" x14ac:dyDescent="0.25">
      <c r="B16" s="13">
        <f>RASIO!Q16</f>
        <v>1.5762806176386301</v>
      </c>
      <c r="C16" s="13">
        <f>RASIO!R16</f>
        <v>2.3411228558278294</v>
      </c>
      <c r="D16" s="13">
        <f>RASIO!S16</f>
        <v>4339.0117866276951</v>
      </c>
      <c r="G16" s="27" t="s">
        <v>2535</v>
      </c>
      <c r="H16" s="27">
        <v>0.79231848950141648</v>
      </c>
      <c r="I16" s="27" t="s">
        <v>2535</v>
      </c>
      <c r="J16" s="27">
        <v>3.3263375698864843</v>
      </c>
      <c r="K16" s="27" t="s">
        <v>2535</v>
      </c>
      <c r="L16" s="27">
        <v>1209.7851282460645</v>
      </c>
      <c r="O16" s="27" t="s">
        <v>2547</v>
      </c>
      <c r="P16" s="27">
        <v>0.39207555218979379</v>
      </c>
    </row>
    <row r="17" spans="2:23" x14ac:dyDescent="0.25">
      <c r="B17" s="13">
        <f>RASIO!Q17</f>
        <v>1.6324992825232332</v>
      </c>
      <c r="C17" s="13">
        <f>RASIO!R17</f>
        <v>2.5642449731272641</v>
      </c>
      <c r="D17" s="13">
        <f>RASIO!S17</f>
        <v>4754.8945643274847</v>
      </c>
      <c r="G17" s="27" t="s">
        <v>2536</v>
      </c>
      <c r="H17" s="27">
        <v>0.62776858880580622</v>
      </c>
      <c r="I17" s="27" t="s">
        <v>2536</v>
      </c>
      <c r="J17" s="27">
        <v>11.064521628838323</v>
      </c>
      <c r="K17" s="27" t="s">
        <v>2536</v>
      </c>
      <c r="L17" s="27">
        <v>1463580.0565253466</v>
      </c>
      <c r="O17" s="27" t="s">
        <v>2548</v>
      </c>
      <c r="P17" s="27">
        <v>0.35921477122707995</v>
      </c>
    </row>
    <row r="18" spans="2:23" x14ac:dyDescent="0.25">
      <c r="B18" s="13">
        <f>RASIO!Q18</f>
        <v>3.1971637835724755</v>
      </c>
      <c r="C18" s="13">
        <f>RASIO!R18</f>
        <v>0.62397193066430467</v>
      </c>
      <c r="D18" s="13">
        <f>RASIO!S18</f>
        <v>4610.6366666666663</v>
      </c>
      <c r="G18" s="27" t="s">
        <v>2537</v>
      </c>
      <c r="H18" s="27">
        <v>-0.19225795560296266</v>
      </c>
      <c r="I18" s="27" t="s">
        <v>2537</v>
      </c>
      <c r="J18" s="27">
        <v>0.90562846028999244</v>
      </c>
      <c r="K18" s="27" t="s">
        <v>2537</v>
      </c>
      <c r="L18" s="27">
        <v>-1.176844141389203</v>
      </c>
      <c r="O18" s="27" t="s">
        <v>2532</v>
      </c>
      <c r="P18" s="27">
        <v>968.42164440292925</v>
      </c>
    </row>
    <row r="19" spans="2:23" ht="15.75" thickBot="1" x14ac:dyDescent="0.3">
      <c r="B19" s="13">
        <f>RASIO!Q19</f>
        <v>3.4757702659873129</v>
      </c>
      <c r="C19" s="13">
        <f>RASIO!R19</f>
        <v>-0.82592591660678794</v>
      </c>
      <c r="D19" s="13">
        <f>RASIO!S19</f>
        <v>4994.9722751322743</v>
      </c>
      <c r="G19" s="27" t="s">
        <v>2538</v>
      </c>
      <c r="H19" s="27">
        <v>1.1042508489645584</v>
      </c>
      <c r="I19" s="27" t="s">
        <v>2538</v>
      </c>
      <c r="J19" s="27">
        <v>0.90364973203150745</v>
      </c>
      <c r="K19" s="27" t="s">
        <v>2538</v>
      </c>
      <c r="L19" s="27">
        <v>0.19931251416937962</v>
      </c>
      <c r="O19" s="28" t="s">
        <v>2549</v>
      </c>
      <c r="P19" s="28">
        <v>40</v>
      </c>
    </row>
    <row r="20" spans="2:23" x14ac:dyDescent="0.25">
      <c r="B20" s="13">
        <f>RASIO!Q20</f>
        <v>3.1448167420556858</v>
      </c>
      <c r="C20" s="13">
        <f>RASIO!R20</f>
        <v>-1.5572055831332243</v>
      </c>
      <c r="D20" s="13">
        <f>RASIO!S20</f>
        <v>5758.3670414673034</v>
      </c>
      <c r="G20" s="27" t="s">
        <v>2539</v>
      </c>
      <c r="H20" s="27">
        <v>2.609983147911711</v>
      </c>
      <c r="I20" s="27" t="s">
        <v>2539</v>
      </c>
      <c r="J20" s="27">
        <v>16.332014434544782</v>
      </c>
      <c r="K20" s="27" t="s">
        <v>2539</v>
      </c>
      <c r="L20" s="27">
        <v>4120.7045366132716</v>
      </c>
    </row>
    <row r="21" spans="2:23" ht="15.75" thickBot="1" x14ac:dyDescent="0.3">
      <c r="B21" s="13">
        <f>RASIO!Q21</f>
        <v>3.5632977033621347</v>
      </c>
      <c r="C21" s="13">
        <f>RASIO!R21</f>
        <v>-1.3987005530739665</v>
      </c>
      <c r="D21" s="13">
        <f>RASIO!S21</f>
        <v>5258.4345000000003</v>
      </c>
      <c r="G21" s="27" t="s">
        <v>2540</v>
      </c>
      <c r="H21" s="27">
        <v>1.2024584240492744</v>
      </c>
      <c r="I21" s="27" t="s">
        <v>2540</v>
      </c>
      <c r="J21" s="27">
        <v>-5.7223810745570427</v>
      </c>
      <c r="K21" s="27" t="s">
        <v>2540</v>
      </c>
      <c r="L21" s="27">
        <v>2306.9249011857705</v>
      </c>
      <c r="O21" t="s">
        <v>2550</v>
      </c>
    </row>
    <row r="22" spans="2:23" x14ac:dyDescent="0.25">
      <c r="B22" s="13">
        <f>RASIO!Q22</f>
        <v>3.8124415719609854</v>
      </c>
      <c r="C22" s="13">
        <f>RASIO!R22</f>
        <v>-1.1858664153334142</v>
      </c>
      <c r="D22" s="13">
        <f>RASIO!S22</f>
        <v>4614.2664722412092</v>
      </c>
      <c r="G22" s="27" t="s">
        <v>2541</v>
      </c>
      <c r="H22" s="27">
        <v>3.8124415719609854</v>
      </c>
      <c r="I22" s="27" t="s">
        <v>2541</v>
      </c>
      <c r="J22" s="27">
        <v>10.609633359987738</v>
      </c>
      <c r="K22" s="27" t="s">
        <v>2541</v>
      </c>
      <c r="L22" s="27">
        <v>6427.6294377990425</v>
      </c>
      <c r="O22" s="29"/>
      <c r="P22" s="29" t="s">
        <v>2555</v>
      </c>
      <c r="Q22" s="29" t="s">
        <v>2556</v>
      </c>
      <c r="R22" s="29" t="s">
        <v>2557</v>
      </c>
      <c r="S22" s="29" t="s">
        <v>2558</v>
      </c>
      <c r="T22" s="29" t="s">
        <v>2559</v>
      </c>
    </row>
    <row r="23" spans="2:23" x14ac:dyDescent="0.25">
      <c r="B23" s="13">
        <f>RASIO!Q23</f>
        <v>3.7128614039318077</v>
      </c>
      <c r="C23" s="13">
        <f>RASIO!R23</f>
        <v>-1.3634533851896862</v>
      </c>
      <c r="D23" s="13">
        <f>RASIO!S23</f>
        <v>4047.2183792815363</v>
      </c>
      <c r="G23" s="27" t="s">
        <v>2542</v>
      </c>
      <c r="H23" s="27">
        <v>80.895255701216655</v>
      </c>
      <c r="I23" s="27" t="s">
        <v>2542</v>
      </c>
      <c r="J23" s="27">
        <v>70.897814704329235</v>
      </c>
      <c r="K23" s="27" t="s">
        <v>2542</v>
      </c>
      <c r="L23" s="27">
        <v>164095.46797435556</v>
      </c>
      <c r="O23" s="27" t="s">
        <v>2551</v>
      </c>
      <c r="P23" s="27">
        <v>2</v>
      </c>
      <c r="Q23" s="27">
        <v>22379524.394609556</v>
      </c>
      <c r="R23" s="27">
        <v>11189762.197304778</v>
      </c>
      <c r="S23" s="27">
        <v>11.931413091936866</v>
      </c>
      <c r="T23" s="27">
        <v>1.0028079450532524E-4</v>
      </c>
      <c r="W23">
        <f>FINV(0.05,P23,P25)</f>
        <v>3.2380961351592941</v>
      </c>
    </row>
    <row r="24" spans="2:23" ht="15.75" thickBot="1" x14ac:dyDescent="0.3">
      <c r="B24" s="13">
        <f>RASIO!Q24</f>
        <v>3.3219813918703585</v>
      </c>
      <c r="C24" s="13">
        <f>RASIO!R24</f>
        <v>-0.86052683946570963</v>
      </c>
      <c r="D24" s="13">
        <f>RASIO!S24</f>
        <v>2807.3460835421884</v>
      </c>
      <c r="G24" s="28" t="s">
        <v>2543</v>
      </c>
      <c r="H24" s="28">
        <v>40</v>
      </c>
      <c r="I24" s="28" t="s">
        <v>2543</v>
      </c>
      <c r="J24" s="28">
        <v>40</v>
      </c>
      <c r="K24" s="28" t="s">
        <v>2543</v>
      </c>
      <c r="L24" s="28">
        <v>40</v>
      </c>
      <c r="O24" s="27" t="s">
        <v>2552</v>
      </c>
      <c r="P24" s="27">
        <v>37</v>
      </c>
      <c r="Q24" s="27">
        <v>34700097.809878722</v>
      </c>
      <c r="R24" s="27">
        <v>937840.48134807358</v>
      </c>
      <c r="S24" s="27"/>
      <c r="T24" s="27"/>
    </row>
    <row r="25" spans="2:23" ht="15.75" thickBot="1" x14ac:dyDescent="0.3">
      <c r="B25" s="13">
        <f>RASIO!Q25</f>
        <v>3.1758333933571228</v>
      </c>
      <c r="C25" s="13">
        <f>RASIO!R25</f>
        <v>-4.3059381092346721E-2</v>
      </c>
      <c r="D25" s="13">
        <f>RASIO!S25</f>
        <v>3401.8155000000002</v>
      </c>
      <c r="O25" s="28" t="s">
        <v>2553</v>
      </c>
      <c r="P25" s="28">
        <v>39</v>
      </c>
      <c r="Q25" s="28">
        <v>57079622.204488277</v>
      </c>
      <c r="R25" s="28"/>
      <c r="S25" s="28"/>
      <c r="T25" s="28"/>
    </row>
    <row r="26" spans="2:23" ht="15.75" thickBot="1" x14ac:dyDescent="0.3">
      <c r="B26" s="13">
        <f>RASIO!Q26</f>
        <v>2.9258447735999602</v>
      </c>
      <c r="C26" s="13">
        <f>RASIO!R26</f>
        <v>0.67030713913803397</v>
      </c>
      <c r="D26" s="13">
        <f>RASIO!S26</f>
        <v>3794.4058174603174</v>
      </c>
    </row>
    <row r="27" spans="2:23" x14ac:dyDescent="0.25">
      <c r="B27" s="13">
        <f>RASIO!Q27</f>
        <v>1.7963915183638957</v>
      </c>
      <c r="C27" s="13">
        <f>RASIO!R27</f>
        <v>0.38237768686510359</v>
      </c>
      <c r="D27" s="13">
        <f>RASIO!S27</f>
        <v>3604.0314870129873</v>
      </c>
      <c r="O27" s="29"/>
      <c r="P27" s="29" t="s">
        <v>2560</v>
      </c>
      <c r="Q27" s="29" t="s">
        <v>2532</v>
      </c>
      <c r="R27" s="29" t="s">
        <v>2561</v>
      </c>
      <c r="S27" s="29" t="s">
        <v>2562</v>
      </c>
      <c r="T27" s="29" t="s">
        <v>2563</v>
      </c>
      <c r="U27" s="29" t="s">
        <v>2564</v>
      </c>
      <c r="V27" s="29" t="s">
        <v>2565</v>
      </c>
      <c r="W27" s="29" t="s">
        <v>2566</v>
      </c>
    </row>
    <row r="28" spans="2:23" x14ac:dyDescent="0.25">
      <c r="B28" s="13">
        <f>RASIO!Q28</f>
        <v>1.6041992414053656</v>
      </c>
      <c r="C28" s="13">
        <f>RASIO!R28</f>
        <v>0.29280739202720546</v>
      </c>
      <c r="D28" s="13">
        <f>RASIO!S28</f>
        <v>3288.6138167388167</v>
      </c>
      <c r="O28" s="27" t="s">
        <v>2554</v>
      </c>
      <c r="P28" s="27">
        <v>2593.6324538609001</v>
      </c>
      <c r="Q28" s="27">
        <v>566.2223526730819</v>
      </c>
      <c r="R28" s="27">
        <v>4.5805900131222437</v>
      </c>
      <c r="S28" s="27">
        <v>5.1119459408226491E-5</v>
      </c>
      <c r="T28" s="27">
        <v>1446.3569904760902</v>
      </c>
      <c r="U28" s="27">
        <v>3740.90791724571</v>
      </c>
      <c r="V28" s="27">
        <v>1446.3569904760902</v>
      </c>
      <c r="W28" s="27">
        <v>3740.90791724571</v>
      </c>
    </row>
    <row r="29" spans="2:23" x14ac:dyDescent="0.25">
      <c r="B29" s="13">
        <f>RASIO!Q29</f>
        <v>1.5883309298889701</v>
      </c>
      <c r="C29" s="13">
        <f>RASIO!R29</f>
        <v>0.6840462759174637</v>
      </c>
      <c r="D29" s="13">
        <f>RASIO!S29</f>
        <v>2361.2380952380954</v>
      </c>
      <c r="O29" s="27" t="s">
        <v>2567</v>
      </c>
      <c r="P29" s="27">
        <v>506.14281133435304</v>
      </c>
      <c r="Q29" s="27">
        <v>238.11851994147975</v>
      </c>
      <c r="R29" s="27">
        <v>2.1255919592425792</v>
      </c>
      <c r="S29" s="27">
        <v>4.0276339143739265E-2</v>
      </c>
      <c r="T29" s="27">
        <v>23.668860921279702</v>
      </c>
      <c r="U29" s="27">
        <v>988.61676174742638</v>
      </c>
      <c r="V29" s="27">
        <v>23.668860921279702</v>
      </c>
      <c r="W29" s="27">
        <v>988.61676174742638</v>
      </c>
    </row>
    <row r="30" spans="2:23" ht="15.75" thickBot="1" x14ac:dyDescent="0.3">
      <c r="B30" s="13">
        <f>RASIO!Q30</f>
        <v>1.5581329944546438</v>
      </c>
      <c r="C30" s="13">
        <f>RASIO!R30</f>
        <v>8.5518083338577716E-2</v>
      </c>
      <c r="D30" s="13">
        <f>RASIO!S30</f>
        <v>2936.9242424242425</v>
      </c>
      <c r="O30" s="28" t="s">
        <v>2568</v>
      </c>
      <c r="P30" s="28">
        <v>273.71249391286869</v>
      </c>
      <c r="Q30" s="28">
        <v>56.718749098211489</v>
      </c>
      <c r="R30" s="28">
        <v>4.8257850933722315</v>
      </c>
      <c r="S30" s="28">
        <v>2.4134829175390014E-5</v>
      </c>
      <c r="T30" s="28">
        <v>158.78939197763339</v>
      </c>
      <c r="U30" s="28">
        <v>388.635595848104</v>
      </c>
      <c r="V30" s="28">
        <v>158.78939197763339</v>
      </c>
      <c r="W30" s="28">
        <v>388.635595848104</v>
      </c>
    </row>
    <row r="31" spans="2:23" x14ac:dyDescent="0.25">
      <c r="B31" s="13">
        <f>RASIO!Q31</f>
        <v>1.56174662216807</v>
      </c>
      <c r="C31" s="13">
        <f>RASIO!R31</f>
        <v>0.26139087708488284</v>
      </c>
      <c r="D31" s="13">
        <f>RASIO!S31</f>
        <v>3138.5033670033667</v>
      </c>
    </row>
    <row r="32" spans="2:23" x14ac:dyDescent="0.25">
      <c r="B32" s="13">
        <f>RASIO!Q32</f>
        <v>1.4744217466637026</v>
      </c>
      <c r="C32" s="13">
        <f>RASIO!R32</f>
        <v>0.44754645327383269</v>
      </c>
      <c r="D32" s="13">
        <f>RASIO!S32</f>
        <v>3524.8516218081436</v>
      </c>
    </row>
    <row r="33" spans="2:16" x14ac:dyDescent="0.25">
      <c r="B33" s="13">
        <f>RASIO!Q33</f>
        <v>1.6037553309278183</v>
      </c>
      <c r="C33" s="13">
        <f>RASIO!R33</f>
        <v>0.66625426007832433</v>
      </c>
      <c r="D33" s="13">
        <f>RASIO!S33</f>
        <v>3247.1139971139969</v>
      </c>
    </row>
    <row r="34" spans="2:16" x14ac:dyDescent="0.25">
      <c r="B34" s="13">
        <f>RASIO!Q34</f>
        <v>1.6438242078149463</v>
      </c>
      <c r="C34" s="13">
        <f>RASIO!R34</f>
        <v>2.6975586805534857E-2</v>
      </c>
      <c r="D34" s="13">
        <f>RASIO!S34</f>
        <v>2891.9815546772065</v>
      </c>
      <c r="O34" t="s">
        <v>2569</v>
      </c>
    </row>
    <row r="35" spans="2:16" ht="15.75" thickBot="1" x14ac:dyDescent="0.3">
      <c r="B35" s="13">
        <f>RASIO!Q35</f>
        <v>1.6166073681963691</v>
      </c>
      <c r="C35" s="13">
        <f>RASIO!R35</f>
        <v>-0.14498830653636682</v>
      </c>
      <c r="D35" s="13">
        <f>RASIO!S35</f>
        <v>2368.0745341614906</v>
      </c>
    </row>
    <row r="36" spans="2:16" x14ac:dyDescent="0.25">
      <c r="B36" s="13">
        <f>RASIO!Q36</f>
        <v>1.788368063208402</v>
      </c>
      <c r="C36" s="13">
        <f>RASIO!R36</f>
        <v>-0.24173746486660369</v>
      </c>
      <c r="D36" s="13">
        <f>RASIO!S36</f>
        <v>2857.7364953886695</v>
      </c>
      <c r="O36" s="29" t="s">
        <v>2570</v>
      </c>
      <c r="P36" s="29" t="s">
        <v>2524</v>
      </c>
    </row>
    <row r="37" spans="2:16" x14ac:dyDescent="0.25">
      <c r="B37" s="13">
        <f>RASIO!Q37</f>
        <v>2.1409064052320934</v>
      </c>
      <c r="C37" s="13">
        <f>RASIO!R37</f>
        <v>-5.7223810745570427</v>
      </c>
      <c r="D37" s="13">
        <f>RASIO!S37</f>
        <v>2306.9249011857705</v>
      </c>
      <c r="O37" s="27">
        <v>1.25</v>
      </c>
      <c r="P37" s="27">
        <v>2306.9249011857705</v>
      </c>
    </row>
    <row r="38" spans="2:16" x14ac:dyDescent="0.25">
      <c r="B38" s="13">
        <f>RASIO!Q38</f>
        <v>2.1156974315772552</v>
      </c>
      <c r="C38" s="13">
        <f>RASIO!R38</f>
        <v>9.9703945891786189E-2</v>
      </c>
      <c r="D38" s="13">
        <f>RASIO!S38</f>
        <v>2354.7177363699102</v>
      </c>
      <c r="O38" s="27">
        <v>3.75</v>
      </c>
      <c r="P38" s="27">
        <v>2354.7177363699102</v>
      </c>
    </row>
    <row r="39" spans="2:16" x14ac:dyDescent="0.25">
      <c r="B39" s="13">
        <f>RASIO!Q39</f>
        <v>2.1283197447213991</v>
      </c>
      <c r="C39" s="13">
        <f>RASIO!R39</f>
        <v>0.48373352515695428</v>
      </c>
      <c r="D39" s="13">
        <f>RASIO!S39</f>
        <v>2814.4413702239785</v>
      </c>
      <c r="O39" s="27">
        <v>6.25</v>
      </c>
      <c r="P39" s="27">
        <v>2361.2380952380954</v>
      </c>
    </row>
    <row r="40" spans="2:16" x14ac:dyDescent="0.25">
      <c r="B40" s="13">
        <f>RASIO!Q40</f>
        <v>2.2258822989083282</v>
      </c>
      <c r="C40" s="13">
        <f>RASIO!R40</f>
        <v>0.81751581486673819</v>
      </c>
      <c r="D40" s="13">
        <f>RASIO!S40</f>
        <v>3249.4431896605806</v>
      </c>
      <c r="O40" s="27">
        <v>8.75</v>
      </c>
      <c r="P40" s="27">
        <v>2368.0745341614906</v>
      </c>
    </row>
    <row r="41" spans="2:16" x14ac:dyDescent="0.25">
      <c r="B41" s="13">
        <f>RASIO!Q41</f>
        <v>2.2802715996880236</v>
      </c>
      <c r="C41" s="13">
        <f>RASIO!R41</f>
        <v>1.1360322850567879</v>
      </c>
      <c r="D41" s="13">
        <f>RASIO!S41</f>
        <v>3413.3816425120772</v>
      </c>
      <c r="O41" s="27">
        <v>11.25</v>
      </c>
      <c r="P41" s="27">
        <v>2780.4485566188196</v>
      </c>
    </row>
    <row r="42" spans="2:16" x14ac:dyDescent="0.25">
      <c r="O42" s="27">
        <v>13.75</v>
      </c>
      <c r="P42" s="27">
        <v>2807.3460835421884</v>
      </c>
    </row>
    <row r="43" spans="2:16" x14ac:dyDescent="0.25">
      <c r="O43" s="27">
        <v>16.25</v>
      </c>
      <c r="P43" s="27">
        <v>2814.4413702239785</v>
      </c>
    </row>
    <row r="44" spans="2:16" x14ac:dyDescent="0.25">
      <c r="O44" s="27">
        <v>18.75</v>
      </c>
      <c r="P44" s="27">
        <v>2857.7364953886695</v>
      </c>
    </row>
    <row r="45" spans="2:16" x14ac:dyDescent="0.25">
      <c r="O45" s="27">
        <v>21.25</v>
      </c>
      <c r="P45" s="27">
        <v>2891.9815546772065</v>
      </c>
    </row>
    <row r="46" spans="2:16" x14ac:dyDescent="0.25">
      <c r="O46" s="27">
        <v>23.75</v>
      </c>
      <c r="P46" s="27">
        <v>2936.9242424242425</v>
      </c>
    </row>
    <row r="47" spans="2:16" x14ac:dyDescent="0.25">
      <c r="O47" s="27">
        <v>26.25</v>
      </c>
      <c r="P47" s="27">
        <v>3138.5033670033667</v>
      </c>
    </row>
    <row r="48" spans="2:16" x14ac:dyDescent="0.25">
      <c r="O48" s="27">
        <v>28.75</v>
      </c>
      <c r="P48" s="27">
        <v>3247.1139971139969</v>
      </c>
    </row>
    <row r="49" spans="15:16" x14ac:dyDescent="0.25">
      <c r="O49" s="27">
        <v>31.25</v>
      </c>
      <c r="P49" s="27">
        <v>3249.4431896605806</v>
      </c>
    </row>
    <row r="50" spans="15:16" x14ac:dyDescent="0.25">
      <c r="O50" s="27">
        <v>33.75</v>
      </c>
      <c r="P50" s="27">
        <v>3288.6138167388167</v>
      </c>
    </row>
    <row r="51" spans="15:16" x14ac:dyDescent="0.25">
      <c r="O51" s="27">
        <v>36.25</v>
      </c>
      <c r="P51" s="27">
        <v>3401.8155000000002</v>
      </c>
    </row>
    <row r="52" spans="15:16" x14ac:dyDescent="0.25">
      <c r="O52" s="27">
        <v>38.75</v>
      </c>
      <c r="P52" s="27">
        <v>3413.3816425120772</v>
      </c>
    </row>
    <row r="53" spans="15:16" x14ac:dyDescent="0.25">
      <c r="O53" s="27">
        <v>41.25</v>
      </c>
      <c r="P53" s="27">
        <v>3524.8516218081436</v>
      </c>
    </row>
    <row r="54" spans="15:16" x14ac:dyDescent="0.25">
      <c r="O54" s="27">
        <v>43.75</v>
      </c>
      <c r="P54" s="27">
        <v>3604.0314870129873</v>
      </c>
    </row>
    <row r="55" spans="15:16" x14ac:dyDescent="0.25">
      <c r="O55" s="27">
        <v>46.25</v>
      </c>
      <c r="P55" s="27">
        <v>3622.7353053087263</v>
      </c>
    </row>
    <row r="56" spans="15:16" x14ac:dyDescent="0.25">
      <c r="O56" s="27">
        <v>48.75</v>
      </c>
      <c r="P56" s="27">
        <v>3794.4058174603174</v>
      </c>
    </row>
    <row r="57" spans="15:16" x14ac:dyDescent="0.25">
      <c r="O57" s="27">
        <v>51.25</v>
      </c>
      <c r="P57" s="27">
        <v>4047.2183792815363</v>
      </c>
    </row>
    <row r="58" spans="15:16" x14ac:dyDescent="0.25">
      <c r="O58" s="27">
        <v>53.75</v>
      </c>
      <c r="P58" s="27">
        <v>4339.0117866276951</v>
      </c>
    </row>
    <row r="59" spans="15:16" x14ac:dyDescent="0.25">
      <c r="O59" s="27">
        <v>56.25</v>
      </c>
      <c r="P59" s="27">
        <v>4610.6366666666663</v>
      </c>
    </row>
    <row r="60" spans="15:16" x14ac:dyDescent="0.25">
      <c r="O60" s="27">
        <v>58.75</v>
      </c>
      <c r="P60" s="27">
        <v>4614.2664722412092</v>
      </c>
    </row>
    <row r="61" spans="15:16" x14ac:dyDescent="0.25">
      <c r="O61" s="27">
        <v>61.25</v>
      </c>
      <c r="P61" s="27">
        <v>4665.0031746031746</v>
      </c>
    </row>
    <row r="62" spans="15:16" x14ac:dyDescent="0.25">
      <c r="O62" s="27">
        <v>63.75</v>
      </c>
      <c r="P62" s="27">
        <v>4732.0519510228332</v>
      </c>
    </row>
    <row r="63" spans="15:16" x14ac:dyDescent="0.25">
      <c r="O63" s="27">
        <v>66.25</v>
      </c>
      <c r="P63" s="27">
        <v>4749.99474025974</v>
      </c>
    </row>
    <row r="64" spans="15:16" x14ac:dyDescent="0.25">
      <c r="O64" s="27">
        <v>68.75</v>
      </c>
      <c r="P64" s="27">
        <v>4754.8945643274847</v>
      </c>
    </row>
    <row r="65" spans="15:16" x14ac:dyDescent="0.25">
      <c r="O65" s="27">
        <v>71.25</v>
      </c>
      <c r="P65" s="27">
        <v>4900.037352472089</v>
      </c>
    </row>
    <row r="66" spans="15:16" x14ac:dyDescent="0.25">
      <c r="O66" s="27">
        <v>73.75</v>
      </c>
      <c r="P66" s="27">
        <v>4994.9722751322743</v>
      </c>
    </row>
    <row r="67" spans="15:16" x14ac:dyDescent="0.25">
      <c r="O67" s="27">
        <v>76.25</v>
      </c>
      <c r="P67" s="27">
        <v>5258.4345000000003</v>
      </c>
    </row>
    <row r="68" spans="15:16" x14ac:dyDescent="0.25">
      <c r="O68" s="27">
        <v>78.75</v>
      </c>
      <c r="P68" s="27">
        <v>5325.2078182957384</v>
      </c>
    </row>
    <row r="69" spans="15:16" x14ac:dyDescent="0.25">
      <c r="O69" s="27">
        <v>81.25</v>
      </c>
      <c r="P69" s="27">
        <v>5377.9044824561397</v>
      </c>
    </row>
    <row r="70" spans="15:16" x14ac:dyDescent="0.25">
      <c r="O70" s="27">
        <v>83.75</v>
      </c>
      <c r="P70" s="27">
        <v>5426.3980331262937</v>
      </c>
    </row>
    <row r="71" spans="15:16" x14ac:dyDescent="0.25">
      <c r="O71" s="27">
        <v>86.25</v>
      </c>
      <c r="P71" s="27">
        <v>5499.1295238095236</v>
      </c>
    </row>
    <row r="72" spans="15:16" x14ac:dyDescent="0.25">
      <c r="O72" s="27">
        <v>88.75</v>
      </c>
      <c r="P72" s="27">
        <v>5541.2068253968255</v>
      </c>
    </row>
    <row r="73" spans="15:16" x14ac:dyDescent="0.25">
      <c r="O73" s="27">
        <v>91.25</v>
      </c>
      <c r="P73" s="27">
        <v>5758.3670414673034</v>
      </c>
    </row>
    <row r="74" spans="15:16" x14ac:dyDescent="0.25">
      <c r="O74" s="27">
        <v>93.75</v>
      </c>
      <c r="P74" s="27">
        <v>6078.5935238095235</v>
      </c>
    </row>
    <row r="75" spans="15:16" x14ac:dyDescent="0.25">
      <c r="O75" s="27">
        <v>96.25</v>
      </c>
      <c r="P75" s="27">
        <v>6229.7801111111112</v>
      </c>
    </row>
    <row r="76" spans="15:16" ht="15.75" thickBot="1" x14ac:dyDescent="0.3">
      <c r="O76" s="28">
        <v>98.75</v>
      </c>
      <c r="P76" s="28">
        <v>6427.6294377990425</v>
      </c>
    </row>
  </sheetData>
  <sortState ref="P37:P76">
    <sortCondition ref="P3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9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5"/>
    <col min="2" max="2" width="14" style="15" bestFit="1" customWidth="1"/>
    <col min="3" max="6" width="10.140625" style="15" bestFit="1" customWidth="1"/>
    <col min="7" max="7" width="12.7109375" style="15" bestFit="1" customWidth="1"/>
    <col min="8" max="8" width="15.140625" style="15" bestFit="1" customWidth="1"/>
    <col min="9" max="9" width="8.85546875" style="15"/>
    <col min="10" max="10" width="6.42578125" style="15" bestFit="1" customWidth="1"/>
    <col min="11" max="11" width="10.140625" style="15" bestFit="1" customWidth="1"/>
    <col min="12" max="12" width="4.85546875" style="15" bestFit="1" customWidth="1"/>
    <col min="13" max="13" width="10.140625" style="15" bestFit="1" customWidth="1"/>
    <col min="14" max="16384" width="8.85546875" style="15"/>
  </cols>
  <sheetData>
    <row r="1" spans="2:13" x14ac:dyDescent="0.25">
      <c r="F1" s="20"/>
    </row>
    <row r="2" spans="2:13" x14ac:dyDescent="0.25">
      <c r="B2" s="14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x14ac:dyDescent="0.25">
      <c r="B3" s="15" t="s">
        <v>278</v>
      </c>
      <c r="C3" s="15">
        <v>4463.42</v>
      </c>
      <c r="D3" s="15">
        <v>4488.08</v>
      </c>
      <c r="E3" s="15">
        <v>4414.1000000000004</v>
      </c>
      <c r="F3" s="20">
        <v>4463.42</v>
      </c>
      <c r="G3" s="15">
        <v>4137.97</v>
      </c>
      <c r="H3" s="15">
        <v>1788338</v>
      </c>
      <c r="J3" s="15" t="s">
        <v>267</v>
      </c>
      <c r="K3" s="15">
        <f>AVERAGE(F239:F259)</f>
        <v>5429.847142857142</v>
      </c>
      <c r="L3" s="15" t="s">
        <v>8</v>
      </c>
      <c r="M3" s="15">
        <f>AVERAGE(K3:K5)</f>
        <v>5426.3980331262937</v>
      </c>
    </row>
    <row r="4" spans="2:13" x14ac:dyDescent="0.25">
      <c r="B4" s="15" t="s">
        <v>279</v>
      </c>
      <c r="C4" s="15">
        <v>4438.76</v>
      </c>
      <c r="D4" s="15">
        <v>4438.76</v>
      </c>
      <c r="E4" s="15">
        <v>4389.4399999999996</v>
      </c>
      <c r="F4" s="20">
        <v>4438.76</v>
      </c>
      <c r="G4" s="15">
        <v>4115.1099999999997</v>
      </c>
      <c r="H4" s="15">
        <v>1335171</v>
      </c>
      <c r="J4" s="15" t="s">
        <v>277</v>
      </c>
      <c r="K4" s="15">
        <f>AVERAGE(F220:F237)</f>
        <v>5331.99</v>
      </c>
      <c r="L4" s="15" t="s">
        <v>9</v>
      </c>
      <c r="M4" s="15">
        <f>AVERAGE(K6:K8)</f>
        <v>6078.5935238095235</v>
      </c>
    </row>
    <row r="5" spans="2:13" x14ac:dyDescent="0.25">
      <c r="B5" s="15" t="s">
        <v>280</v>
      </c>
      <c r="C5" s="15">
        <v>4438.76</v>
      </c>
      <c r="D5" s="15">
        <v>4463.42</v>
      </c>
      <c r="E5" s="15">
        <v>4389.4399999999996</v>
      </c>
      <c r="F5" s="20">
        <v>4438.76</v>
      </c>
      <c r="G5" s="15">
        <v>4115.1099999999997</v>
      </c>
      <c r="H5" s="15">
        <v>2038239</v>
      </c>
      <c r="J5" s="15" t="s">
        <v>276</v>
      </c>
      <c r="K5" s="15">
        <f>AVERAGE(F196:F218)</f>
        <v>5517.3569565217404</v>
      </c>
      <c r="L5" s="15" t="s">
        <v>10</v>
      </c>
      <c r="M5" s="15">
        <f>AVERAGE(K9:K11)</f>
        <v>5377.9044824561397</v>
      </c>
    </row>
    <row r="6" spans="2:13" x14ac:dyDescent="0.25">
      <c r="B6" s="15" t="s">
        <v>281</v>
      </c>
      <c r="C6" s="15">
        <v>4438.76</v>
      </c>
      <c r="D6" s="15">
        <v>4463.42</v>
      </c>
      <c r="E6" s="15">
        <v>4389.4399999999996</v>
      </c>
      <c r="F6" s="20">
        <v>4438.76</v>
      </c>
      <c r="G6" s="15">
        <v>4115.1099999999997</v>
      </c>
      <c r="H6" s="15">
        <v>2044829</v>
      </c>
      <c r="J6" s="15" t="s">
        <v>275</v>
      </c>
      <c r="K6" s="15">
        <f>AVERAGE(F175:F194)</f>
        <v>5965.1995000000006</v>
      </c>
      <c r="L6" s="15" t="s">
        <v>11</v>
      </c>
      <c r="M6" s="15">
        <f>AVERAGE(K12:K14)</f>
        <v>4749.99474025974</v>
      </c>
    </row>
    <row r="7" spans="2:13" x14ac:dyDescent="0.25">
      <c r="B7" s="15" t="s">
        <v>282</v>
      </c>
      <c r="C7" s="15">
        <v>4414.1000000000004</v>
      </c>
      <c r="D7" s="15">
        <v>4488.08</v>
      </c>
      <c r="E7" s="15">
        <v>4340.12</v>
      </c>
      <c r="F7" s="20">
        <v>4414.1000000000004</v>
      </c>
      <c r="G7" s="15">
        <v>4092.25</v>
      </c>
      <c r="H7" s="15">
        <v>11723549</v>
      </c>
      <c r="J7" s="15" t="s">
        <v>274</v>
      </c>
      <c r="K7" s="15">
        <f>AVERAGE(F153:F173)</f>
        <v>6315.2485714285713</v>
      </c>
    </row>
    <row r="8" spans="2:13" x14ac:dyDescent="0.25">
      <c r="B8" s="15" t="s">
        <v>283</v>
      </c>
      <c r="C8" s="15">
        <v>4290.8</v>
      </c>
      <c r="D8" s="15">
        <v>4290.8</v>
      </c>
      <c r="E8" s="15">
        <v>4216.82</v>
      </c>
      <c r="F8" s="20">
        <v>4290.8</v>
      </c>
      <c r="G8" s="15">
        <v>3977.94</v>
      </c>
      <c r="H8" s="15">
        <v>2586196</v>
      </c>
      <c r="J8" s="15" t="s">
        <v>273</v>
      </c>
      <c r="K8" s="15">
        <f>AVERAGE(F132:F151)</f>
        <v>5955.3325000000023</v>
      </c>
    </row>
    <row r="9" spans="2:13" x14ac:dyDescent="0.25">
      <c r="B9" s="15" t="s">
        <v>284</v>
      </c>
      <c r="C9" s="15">
        <v>4241.4799999999996</v>
      </c>
      <c r="D9" s="15">
        <v>4266.1400000000003</v>
      </c>
      <c r="E9" s="15">
        <v>4167.5</v>
      </c>
      <c r="F9" s="20">
        <v>4241.4799999999996</v>
      </c>
      <c r="G9" s="15">
        <v>3932.21</v>
      </c>
      <c r="H9" s="15">
        <v>3463637</v>
      </c>
      <c r="J9" s="15" t="s">
        <v>272</v>
      </c>
      <c r="K9" s="15">
        <f>AVERAGE(F111:F130)</f>
        <v>5965.1949999999988</v>
      </c>
    </row>
    <row r="10" spans="2:13" x14ac:dyDescent="0.25">
      <c r="B10" s="15" t="s">
        <v>285</v>
      </c>
      <c r="C10" s="15">
        <v>4142.84</v>
      </c>
      <c r="D10" s="15">
        <v>4266.1400000000003</v>
      </c>
      <c r="E10" s="15">
        <v>4093.52</v>
      </c>
      <c r="F10" s="20">
        <v>4142.84</v>
      </c>
      <c r="G10" s="15">
        <v>3840.77</v>
      </c>
      <c r="H10" s="15">
        <v>9378636</v>
      </c>
      <c r="J10" s="15" t="s">
        <v>271</v>
      </c>
      <c r="K10" s="15">
        <f>AVERAGE(F91:F109)</f>
        <v>5155.1889473684223</v>
      </c>
    </row>
    <row r="11" spans="2:13" x14ac:dyDescent="0.25">
      <c r="B11" s="15" t="s">
        <v>286</v>
      </c>
      <c r="C11" s="15">
        <v>4290.8</v>
      </c>
      <c r="D11" s="15">
        <v>4290.8</v>
      </c>
      <c r="E11" s="15">
        <v>4290.8</v>
      </c>
      <c r="F11" s="20">
        <v>4290.8</v>
      </c>
      <c r="G11" s="15">
        <v>3977.94</v>
      </c>
      <c r="H11" s="15" t="s">
        <v>7</v>
      </c>
      <c r="J11" s="15" t="s">
        <v>270</v>
      </c>
      <c r="K11" s="15">
        <f>AVERAGE(F70:F89)</f>
        <v>5013.3294999999998</v>
      </c>
    </row>
    <row r="12" spans="2:13" x14ac:dyDescent="0.25">
      <c r="B12" s="15" t="s">
        <v>287</v>
      </c>
      <c r="C12" s="15">
        <v>4290.8</v>
      </c>
      <c r="D12" s="15">
        <v>4364.78</v>
      </c>
      <c r="E12" s="15">
        <v>4241.4799999999996</v>
      </c>
      <c r="F12" s="20">
        <v>4290.8</v>
      </c>
      <c r="G12" s="15">
        <v>3977.94</v>
      </c>
      <c r="H12" s="15">
        <v>4706046</v>
      </c>
      <c r="J12" s="15" t="s">
        <v>269</v>
      </c>
      <c r="K12" s="15">
        <f>AVERAGE(F48:F68)</f>
        <v>4963.6585714285711</v>
      </c>
    </row>
    <row r="13" spans="2:13" x14ac:dyDescent="0.25">
      <c r="B13" s="15" t="s">
        <v>288</v>
      </c>
      <c r="C13" s="15">
        <v>4315.46</v>
      </c>
      <c r="D13" s="15">
        <v>4389.4399999999996</v>
      </c>
      <c r="E13" s="15">
        <v>4290.8</v>
      </c>
      <c r="F13" s="20">
        <v>4315.46</v>
      </c>
      <c r="G13" s="15">
        <v>4000.8</v>
      </c>
      <c r="H13" s="15">
        <v>5819195</v>
      </c>
      <c r="J13" s="15" t="s">
        <v>268</v>
      </c>
      <c r="K13" s="15">
        <f>AVERAGE(F25:F46)</f>
        <v>4879.2713636363633</v>
      </c>
    </row>
    <row r="14" spans="2:13" x14ac:dyDescent="0.25">
      <c r="B14" s="15" t="s">
        <v>289</v>
      </c>
      <c r="C14" s="15">
        <v>4438.76</v>
      </c>
      <c r="D14" s="15">
        <v>4463.42</v>
      </c>
      <c r="E14" s="15">
        <v>4414.1000000000004</v>
      </c>
      <c r="F14" s="20">
        <v>4438.76</v>
      </c>
      <c r="G14" s="15">
        <v>4115.1099999999997</v>
      </c>
      <c r="H14" s="15">
        <v>2504079</v>
      </c>
      <c r="J14" s="15" t="s">
        <v>266</v>
      </c>
      <c r="K14" s="15">
        <f>AVERAGE(F3:F23)</f>
        <v>4407.0542857142864</v>
      </c>
    </row>
    <row r="15" spans="2:13" x14ac:dyDescent="0.25">
      <c r="B15" s="15" t="s">
        <v>290</v>
      </c>
      <c r="C15" s="15">
        <v>4488.08</v>
      </c>
      <c r="D15" s="15">
        <v>4488.08</v>
      </c>
      <c r="E15" s="15">
        <v>4414.1000000000004</v>
      </c>
      <c r="F15" s="20">
        <v>4488.08</v>
      </c>
      <c r="G15" s="15">
        <v>4160.83</v>
      </c>
      <c r="H15" s="15">
        <v>2740800</v>
      </c>
    </row>
    <row r="16" spans="2:13" x14ac:dyDescent="0.25">
      <c r="B16" s="15" t="s">
        <v>291</v>
      </c>
      <c r="C16" s="15">
        <v>4488.08</v>
      </c>
      <c r="D16" s="15">
        <v>4537.3999999999996</v>
      </c>
      <c r="E16" s="15">
        <v>4438.76</v>
      </c>
      <c r="F16" s="20">
        <v>4488.08</v>
      </c>
      <c r="G16" s="15">
        <v>4160.83</v>
      </c>
      <c r="H16" s="15">
        <v>1977918</v>
      </c>
    </row>
    <row r="17" spans="2:8" x14ac:dyDescent="0.25">
      <c r="B17" s="15" t="s">
        <v>292</v>
      </c>
      <c r="C17" s="15">
        <v>4488.08</v>
      </c>
      <c r="D17" s="15">
        <v>4537.3999999999996</v>
      </c>
      <c r="E17" s="15">
        <v>4438.76</v>
      </c>
      <c r="F17" s="20">
        <v>4488.08</v>
      </c>
      <c r="G17" s="15">
        <v>4160.83</v>
      </c>
      <c r="H17" s="15">
        <v>1967273</v>
      </c>
    </row>
    <row r="18" spans="2:8" x14ac:dyDescent="0.25">
      <c r="B18" s="15" t="s">
        <v>293</v>
      </c>
      <c r="C18" s="15">
        <v>4512.74</v>
      </c>
      <c r="D18" s="15">
        <v>4562.0600000000004</v>
      </c>
      <c r="E18" s="15">
        <v>4414.1000000000004</v>
      </c>
      <c r="F18" s="20">
        <v>4512.74</v>
      </c>
      <c r="G18" s="15">
        <v>4183.7</v>
      </c>
      <c r="H18" s="15">
        <v>14136385</v>
      </c>
    </row>
    <row r="19" spans="2:8" x14ac:dyDescent="0.25">
      <c r="B19" s="15" t="s">
        <v>294</v>
      </c>
      <c r="C19" s="15">
        <v>4463.42</v>
      </c>
      <c r="D19" s="15">
        <v>4488.08</v>
      </c>
      <c r="E19" s="15">
        <v>4389.4399999999996</v>
      </c>
      <c r="F19" s="20">
        <v>4463.42</v>
      </c>
      <c r="G19" s="15">
        <v>4137.97</v>
      </c>
      <c r="H19" s="15">
        <v>1980959</v>
      </c>
    </row>
    <row r="20" spans="2:8" x14ac:dyDescent="0.25">
      <c r="B20" s="15" t="s">
        <v>295</v>
      </c>
      <c r="C20" s="15">
        <v>4389.4399999999996</v>
      </c>
      <c r="D20" s="15">
        <v>4463.42</v>
      </c>
      <c r="E20" s="15">
        <v>4364.78</v>
      </c>
      <c r="F20" s="20">
        <v>4389.4399999999996</v>
      </c>
      <c r="G20" s="15">
        <v>4069.39</v>
      </c>
      <c r="H20" s="15">
        <v>2144181</v>
      </c>
    </row>
    <row r="21" spans="2:8" x14ac:dyDescent="0.25">
      <c r="B21" s="15" t="s">
        <v>296</v>
      </c>
      <c r="C21" s="15">
        <v>4463.42</v>
      </c>
      <c r="D21" s="15">
        <v>4463.42</v>
      </c>
      <c r="E21" s="15">
        <v>4414.1000000000004</v>
      </c>
      <c r="F21" s="20">
        <v>4463.42</v>
      </c>
      <c r="G21" s="15">
        <v>4137.97</v>
      </c>
      <c r="H21" s="15">
        <v>4637107</v>
      </c>
    </row>
    <row r="22" spans="2:8" x14ac:dyDescent="0.25">
      <c r="B22" s="15" t="s">
        <v>297</v>
      </c>
      <c r="C22" s="15">
        <v>4463.42</v>
      </c>
      <c r="D22" s="15">
        <v>4611.38</v>
      </c>
      <c r="E22" s="15">
        <v>4463.42</v>
      </c>
      <c r="F22" s="20">
        <v>4463.42</v>
      </c>
      <c r="G22" s="15">
        <v>4137.97</v>
      </c>
      <c r="H22" s="15">
        <v>5035023</v>
      </c>
    </row>
    <row r="23" spans="2:8" x14ac:dyDescent="0.25">
      <c r="B23" s="15" t="s">
        <v>298</v>
      </c>
      <c r="C23" s="15">
        <v>4586.72</v>
      </c>
      <c r="D23" s="15">
        <v>4586.72</v>
      </c>
      <c r="E23" s="15">
        <v>4586.72</v>
      </c>
      <c r="F23" s="20">
        <v>4586.72</v>
      </c>
      <c r="G23" s="15">
        <v>4252.28</v>
      </c>
      <c r="H23" s="15" t="s">
        <v>7</v>
      </c>
    </row>
    <row r="24" spans="2:8" x14ac:dyDescent="0.25">
      <c r="F24" s="20"/>
    </row>
    <row r="25" spans="2:8" x14ac:dyDescent="0.25">
      <c r="B25" s="15" t="s">
        <v>299</v>
      </c>
      <c r="C25" s="15">
        <v>4586.72</v>
      </c>
      <c r="D25" s="15">
        <v>4611.38</v>
      </c>
      <c r="E25" s="15">
        <v>4512.74</v>
      </c>
      <c r="F25" s="20">
        <v>4586.72</v>
      </c>
      <c r="G25" s="15">
        <v>4252.28</v>
      </c>
      <c r="H25" s="15">
        <v>5984951</v>
      </c>
    </row>
    <row r="26" spans="2:8" x14ac:dyDescent="0.25">
      <c r="B26" s="15" t="s">
        <v>300</v>
      </c>
      <c r="C26" s="15">
        <v>4562.0600000000004</v>
      </c>
      <c r="D26" s="15">
        <v>4586.72</v>
      </c>
      <c r="E26" s="15">
        <v>4488.08</v>
      </c>
      <c r="F26" s="20">
        <v>4562.0600000000004</v>
      </c>
      <c r="G26" s="15">
        <v>4229.42</v>
      </c>
      <c r="H26" s="15">
        <v>5328517</v>
      </c>
    </row>
    <row r="27" spans="2:8" x14ac:dyDescent="0.25">
      <c r="B27" s="15" t="s">
        <v>301</v>
      </c>
      <c r="C27" s="15">
        <v>4488.08</v>
      </c>
      <c r="D27" s="15">
        <v>4562.0600000000004</v>
      </c>
      <c r="E27" s="15">
        <v>4438.76</v>
      </c>
      <c r="F27" s="20">
        <v>4488.08</v>
      </c>
      <c r="G27" s="15">
        <v>4160.83</v>
      </c>
      <c r="H27" s="15">
        <v>1677834</v>
      </c>
    </row>
    <row r="28" spans="2:8" x14ac:dyDescent="0.25">
      <c r="B28" s="15" t="s">
        <v>302</v>
      </c>
      <c r="C28" s="15">
        <v>4512.74</v>
      </c>
      <c r="D28" s="15">
        <v>4685.3599999999997</v>
      </c>
      <c r="E28" s="15">
        <v>4512.74</v>
      </c>
      <c r="F28" s="20">
        <v>4512.74</v>
      </c>
      <c r="G28" s="15">
        <v>4183.7</v>
      </c>
      <c r="H28" s="15">
        <v>9806458</v>
      </c>
    </row>
    <row r="29" spans="2:8" x14ac:dyDescent="0.25">
      <c r="B29" s="15" t="s">
        <v>303</v>
      </c>
      <c r="C29" s="15">
        <v>4562.0600000000004</v>
      </c>
      <c r="D29" s="15">
        <v>4562.0600000000004</v>
      </c>
      <c r="E29" s="15">
        <v>4463.42</v>
      </c>
      <c r="F29" s="20">
        <v>4562.0600000000004</v>
      </c>
      <c r="G29" s="15">
        <v>4229.42</v>
      </c>
      <c r="H29" s="15">
        <v>1194253</v>
      </c>
    </row>
    <row r="30" spans="2:8" x14ac:dyDescent="0.25">
      <c r="B30" s="15" t="s">
        <v>304</v>
      </c>
      <c r="C30" s="15">
        <v>4537.3999999999996</v>
      </c>
      <c r="D30" s="15">
        <v>4636.04</v>
      </c>
      <c r="E30" s="15">
        <v>4512.74</v>
      </c>
      <c r="F30" s="20">
        <v>4537.3999999999996</v>
      </c>
      <c r="G30" s="15">
        <v>4206.5600000000004</v>
      </c>
      <c r="H30" s="15">
        <v>5062902</v>
      </c>
    </row>
    <row r="31" spans="2:8" x14ac:dyDescent="0.25">
      <c r="B31" s="15" t="s">
        <v>305</v>
      </c>
      <c r="C31" s="15">
        <v>4660.7</v>
      </c>
      <c r="D31" s="15">
        <v>4710.0200000000004</v>
      </c>
      <c r="E31" s="15">
        <v>4611.38</v>
      </c>
      <c r="F31" s="20">
        <v>4660.7</v>
      </c>
      <c r="G31" s="15">
        <v>4320.87</v>
      </c>
      <c r="H31" s="15">
        <v>2295743</v>
      </c>
    </row>
    <row r="32" spans="2:8" x14ac:dyDescent="0.25">
      <c r="B32" s="15" t="s">
        <v>306</v>
      </c>
      <c r="C32" s="15">
        <v>4636.04</v>
      </c>
      <c r="D32" s="15">
        <v>4734.68</v>
      </c>
      <c r="E32" s="15">
        <v>4611.38</v>
      </c>
      <c r="F32" s="20">
        <v>4636.04</v>
      </c>
      <c r="G32" s="15">
        <v>4298.01</v>
      </c>
      <c r="H32" s="15">
        <v>2290167</v>
      </c>
    </row>
    <row r="33" spans="2:8" x14ac:dyDescent="0.25">
      <c r="B33" s="15" t="s">
        <v>307</v>
      </c>
      <c r="C33" s="15">
        <v>4784</v>
      </c>
      <c r="D33" s="15">
        <v>4882.63</v>
      </c>
      <c r="E33" s="15">
        <v>4784</v>
      </c>
      <c r="F33" s="20">
        <v>4784</v>
      </c>
      <c r="G33" s="15">
        <v>4435.18</v>
      </c>
      <c r="H33" s="15">
        <v>1864880</v>
      </c>
    </row>
    <row r="34" spans="2:8" x14ac:dyDescent="0.25">
      <c r="B34" s="15" t="s">
        <v>308</v>
      </c>
      <c r="C34" s="15">
        <v>4907.29</v>
      </c>
      <c r="D34" s="15">
        <v>4931.95</v>
      </c>
      <c r="E34" s="15">
        <v>4882.63</v>
      </c>
      <c r="F34" s="20">
        <v>4907.29</v>
      </c>
      <c r="G34" s="15">
        <v>4549.4799999999996</v>
      </c>
      <c r="H34" s="15">
        <v>1465444</v>
      </c>
    </row>
    <row r="35" spans="2:8" x14ac:dyDescent="0.25">
      <c r="B35" s="15" t="s">
        <v>309</v>
      </c>
      <c r="C35" s="15">
        <v>4931.95</v>
      </c>
      <c r="D35" s="15">
        <v>4981.2700000000004</v>
      </c>
      <c r="E35" s="15">
        <v>4907.29</v>
      </c>
      <c r="F35" s="20">
        <v>4931.95</v>
      </c>
      <c r="G35" s="15">
        <v>4572.34</v>
      </c>
      <c r="H35" s="15">
        <v>2642462</v>
      </c>
    </row>
    <row r="36" spans="2:8" x14ac:dyDescent="0.25">
      <c r="B36" s="15" t="s">
        <v>310</v>
      </c>
      <c r="C36" s="15">
        <v>4981.2700000000004</v>
      </c>
      <c r="D36" s="15">
        <v>5129.2299999999996</v>
      </c>
      <c r="E36" s="15">
        <v>4907.29</v>
      </c>
      <c r="F36" s="20">
        <v>4981.2700000000004</v>
      </c>
      <c r="G36" s="15">
        <v>4618.0600000000004</v>
      </c>
      <c r="H36" s="15">
        <v>7615643</v>
      </c>
    </row>
    <row r="37" spans="2:8" x14ac:dyDescent="0.25">
      <c r="B37" s="15" t="s">
        <v>311</v>
      </c>
      <c r="C37" s="15">
        <v>5030.59</v>
      </c>
      <c r="D37" s="15">
        <v>5129.2299999999996</v>
      </c>
      <c r="E37" s="15">
        <v>5030.59</v>
      </c>
      <c r="F37" s="20">
        <v>5030.59</v>
      </c>
      <c r="G37" s="15">
        <v>4663.79</v>
      </c>
      <c r="H37" s="15">
        <v>713206</v>
      </c>
    </row>
    <row r="38" spans="2:8" x14ac:dyDescent="0.25">
      <c r="B38" s="15" t="s">
        <v>312</v>
      </c>
      <c r="C38" s="15">
        <v>5079.91</v>
      </c>
      <c r="D38" s="15">
        <v>5079.91</v>
      </c>
      <c r="E38" s="15">
        <v>4981.2700000000004</v>
      </c>
      <c r="F38" s="20">
        <v>5079.91</v>
      </c>
      <c r="G38" s="15">
        <v>4709.51</v>
      </c>
      <c r="H38" s="15">
        <v>599154</v>
      </c>
    </row>
    <row r="39" spans="2:8" x14ac:dyDescent="0.25">
      <c r="B39" s="15" t="s">
        <v>313</v>
      </c>
      <c r="C39" s="15">
        <v>5079.91</v>
      </c>
      <c r="D39" s="15">
        <v>5129.2299999999996</v>
      </c>
      <c r="E39" s="15">
        <v>5030.59</v>
      </c>
      <c r="F39" s="20">
        <v>5079.91</v>
      </c>
      <c r="G39" s="15">
        <v>4709.51</v>
      </c>
      <c r="H39" s="15">
        <v>1053335</v>
      </c>
    </row>
    <row r="40" spans="2:8" x14ac:dyDescent="0.25">
      <c r="B40" s="15" t="s">
        <v>314</v>
      </c>
      <c r="C40" s="15">
        <v>5227.87</v>
      </c>
      <c r="D40" s="15">
        <v>5474.47</v>
      </c>
      <c r="E40" s="15">
        <v>5178.55</v>
      </c>
      <c r="F40" s="20">
        <v>5227.87</v>
      </c>
      <c r="G40" s="15">
        <v>4846.68</v>
      </c>
      <c r="H40" s="15">
        <v>1834466</v>
      </c>
    </row>
    <row r="41" spans="2:8" x14ac:dyDescent="0.25">
      <c r="B41" s="15" t="s">
        <v>315</v>
      </c>
      <c r="C41" s="15">
        <v>5326.51</v>
      </c>
      <c r="D41" s="15">
        <v>5375.83</v>
      </c>
      <c r="E41" s="15">
        <v>5227.87</v>
      </c>
      <c r="F41" s="20">
        <v>5326.51</v>
      </c>
      <c r="G41" s="15">
        <v>4938.13</v>
      </c>
      <c r="H41" s="15">
        <v>811038</v>
      </c>
    </row>
    <row r="42" spans="2:8" x14ac:dyDescent="0.25">
      <c r="B42" s="15" t="s">
        <v>316</v>
      </c>
      <c r="C42" s="15">
        <v>5227.87</v>
      </c>
      <c r="D42" s="15">
        <v>5375.83</v>
      </c>
      <c r="E42" s="15">
        <v>5129.2299999999996</v>
      </c>
      <c r="F42" s="20">
        <v>5227.87</v>
      </c>
      <c r="G42" s="15">
        <v>4846.68</v>
      </c>
      <c r="H42" s="15">
        <v>1434016</v>
      </c>
    </row>
    <row r="43" spans="2:8" x14ac:dyDescent="0.25">
      <c r="B43" s="15" t="s">
        <v>317</v>
      </c>
      <c r="C43" s="15">
        <v>5227.87</v>
      </c>
      <c r="D43" s="15">
        <v>5277.19</v>
      </c>
      <c r="E43" s="15">
        <v>5129.2299999999996</v>
      </c>
      <c r="F43" s="20">
        <v>5227.87</v>
      </c>
      <c r="G43" s="15">
        <v>4846.68</v>
      </c>
      <c r="H43" s="15">
        <v>3769804</v>
      </c>
    </row>
    <row r="44" spans="2:8" x14ac:dyDescent="0.25">
      <c r="B44" s="15" t="s">
        <v>318</v>
      </c>
      <c r="C44" s="15">
        <v>5079.91</v>
      </c>
      <c r="D44" s="15">
        <v>5129.2299999999996</v>
      </c>
      <c r="E44" s="15">
        <v>4931.95</v>
      </c>
      <c r="F44" s="20">
        <v>5079.91</v>
      </c>
      <c r="G44" s="15">
        <v>4709.51</v>
      </c>
      <c r="H44" s="15">
        <v>3021622</v>
      </c>
    </row>
    <row r="45" spans="2:8" x14ac:dyDescent="0.25">
      <c r="B45" s="15" t="s">
        <v>319</v>
      </c>
      <c r="C45" s="15">
        <v>5030.59</v>
      </c>
      <c r="D45" s="15">
        <v>5030.59</v>
      </c>
      <c r="E45" s="15">
        <v>4784</v>
      </c>
      <c r="F45" s="20">
        <v>5030.59</v>
      </c>
      <c r="G45" s="15">
        <v>4663.79</v>
      </c>
      <c r="H45" s="15">
        <v>2781859</v>
      </c>
    </row>
    <row r="46" spans="2:8" x14ac:dyDescent="0.25">
      <c r="B46" s="15" t="s">
        <v>320</v>
      </c>
      <c r="C46" s="15">
        <v>4882.63</v>
      </c>
      <c r="D46" s="15">
        <v>4931.95</v>
      </c>
      <c r="E46" s="15">
        <v>4882.63</v>
      </c>
      <c r="F46" s="20">
        <v>4882.63</v>
      </c>
      <c r="G46" s="15">
        <v>4526.62</v>
      </c>
      <c r="H46" s="15">
        <v>2404726</v>
      </c>
    </row>
    <row r="47" spans="2:8" x14ac:dyDescent="0.25">
      <c r="F47" s="20"/>
    </row>
    <row r="48" spans="2:8" x14ac:dyDescent="0.25">
      <c r="B48" s="15" t="s">
        <v>321</v>
      </c>
      <c r="C48" s="15">
        <v>4931.95</v>
      </c>
      <c r="D48" s="15">
        <v>5030.59</v>
      </c>
      <c r="E48" s="15">
        <v>4857.97</v>
      </c>
      <c r="F48" s="20">
        <v>4931.95</v>
      </c>
      <c r="G48" s="15">
        <v>4572.34</v>
      </c>
      <c r="H48" s="15">
        <v>4666001</v>
      </c>
    </row>
    <row r="49" spans="2:8" x14ac:dyDescent="0.25">
      <c r="B49" s="15" t="s">
        <v>322</v>
      </c>
      <c r="C49" s="15">
        <v>5030.59</v>
      </c>
      <c r="D49" s="15">
        <v>5622.43</v>
      </c>
      <c r="E49" s="15">
        <v>5030.59</v>
      </c>
      <c r="F49" s="20">
        <v>5030.59</v>
      </c>
      <c r="G49" s="15">
        <v>4663.79</v>
      </c>
      <c r="H49" s="15">
        <v>2077777</v>
      </c>
    </row>
    <row r="50" spans="2:8" x14ac:dyDescent="0.25">
      <c r="B50" s="15" t="s">
        <v>323</v>
      </c>
      <c r="C50" s="15">
        <v>5474.47</v>
      </c>
      <c r="D50" s="15">
        <v>5573.11</v>
      </c>
      <c r="E50" s="15">
        <v>5178.55</v>
      </c>
      <c r="F50" s="20">
        <v>5474.47</v>
      </c>
      <c r="G50" s="15">
        <v>5075.3</v>
      </c>
      <c r="H50" s="15">
        <v>2224271</v>
      </c>
    </row>
    <row r="51" spans="2:8" x14ac:dyDescent="0.25">
      <c r="B51" s="15" t="s">
        <v>324</v>
      </c>
      <c r="C51" s="15">
        <v>5178.55</v>
      </c>
      <c r="D51" s="15">
        <v>5326.51</v>
      </c>
      <c r="E51" s="15">
        <v>5178.55</v>
      </c>
      <c r="F51" s="20">
        <v>5178.55</v>
      </c>
      <c r="G51" s="15">
        <v>4800.96</v>
      </c>
      <c r="H51" s="15">
        <v>2943560</v>
      </c>
    </row>
    <row r="52" spans="2:8" x14ac:dyDescent="0.25">
      <c r="B52" s="15" t="s">
        <v>325</v>
      </c>
      <c r="C52" s="15">
        <v>5227.87</v>
      </c>
      <c r="D52" s="15">
        <v>5326.51</v>
      </c>
      <c r="E52" s="15">
        <v>5178.55</v>
      </c>
      <c r="F52" s="20">
        <v>5227.87</v>
      </c>
      <c r="G52" s="15">
        <v>4846.68</v>
      </c>
      <c r="H52" s="15">
        <v>2206022</v>
      </c>
    </row>
    <row r="53" spans="2:8" x14ac:dyDescent="0.25">
      <c r="B53" s="15" t="s">
        <v>326</v>
      </c>
      <c r="C53" s="15">
        <v>5178.55</v>
      </c>
      <c r="D53" s="15">
        <v>5227.87</v>
      </c>
      <c r="E53" s="15">
        <v>4981.2700000000004</v>
      </c>
      <c r="F53" s="20">
        <v>5178.55</v>
      </c>
      <c r="G53" s="15">
        <v>4800.96</v>
      </c>
      <c r="H53" s="15">
        <v>1778707</v>
      </c>
    </row>
    <row r="54" spans="2:8" x14ac:dyDescent="0.25">
      <c r="B54" s="15" t="s">
        <v>327</v>
      </c>
      <c r="C54" s="15">
        <v>4931.95</v>
      </c>
      <c r="D54" s="15">
        <v>4981.2700000000004</v>
      </c>
      <c r="E54" s="15">
        <v>4857.97</v>
      </c>
      <c r="F54" s="20">
        <v>4931.95</v>
      </c>
      <c r="G54" s="15">
        <v>4572.34</v>
      </c>
      <c r="H54" s="15">
        <v>1307798</v>
      </c>
    </row>
    <row r="55" spans="2:8" x14ac:dyDescent="0.25">
      <c r="B55" s="15" t="s">
        <v>328</v>
      </c>
      <c r="C55" s="15">
        <v>4882.63</v>
      </c>
      <c r="D55" s="15">
        <v>5079.91</v>
      </c>
      <c r="E55" s="15">
        <v>4857.97</v>
      </c>
      <c r="F55" s="20">
        <v>4882.63</v>
      </c>
      <c r="G55" s="15">
        <v>4526.62</v>
      </c>
      <c r="H55" s="15">
        <v>2112246</v>
      </c>
    </row>
    <row r="56" spans="2:8" x14ac:dyDescent="0.25">
      <c r="B56" s="15" t="s">
        <v>329</v>
      </c>
      <c r="C56" s="15">
        <v>5129.2299999999996</v>
      </c>
      <c r="D56" s="15">
        <v>5178.55</v>
      </c>
      <c r="E56" s="15">
        <v>5079.91</v>
      </c>
      <c r="F56" s="20">
        <v>5129.2299999999996</v>
      </c>
      <c r="G56" s="15">
        <v>4755.2299999999996</v>
      </c>
      <c r="H56" s="15">
        <v>1209967</v>
      </c>
    </row>
    <row r="57" spans="2:8" x14ac:dyDescent="0.25">
      <c r="B57" s="15" t="s">
        <v>330</v>
      </c>
      <c r="C57" s="15">
        <v>5079.91</v>
      </c>
      <c r="D57" s="15">
        <v>5129.2299999999996</v>
      </c>
      <c r="E57" s="15">
        <v>5030.59</v>
      </c>
      <c r="F57" s="20">
        <v>5079.91</v>
      </c>
      <c r="G57" s="15">
        <v>4709.51</v>
      </c>
      <c r="H57" s="15">
        <v>1544520</v>
      </c>
    </row>
    <row r="58" spans="2:8" x14ac:dyDescent="0.25">
      <c r="B58" s="15" t="s">
        <v>331</v>
      </c>
      <c r="C58" s="15">
        <v>5227.87</v>
      </c>
      <c r="D58" s="15">
        <v>5375.83</v>
      </c>
      <c r="E58" s="15">
        <v>5178.55</v>
      </c>
      <c r="F58" s="20">
        <v>5227.87</v>
      </c>
      <c r="G58" s="15">
        <v>4846.68</v>
      </c>
      <c r="H58" s="15">
        <v>2103122</v>
      </c>
    </row>
    <row r="59" spans="2:8" x14ac:dyDescent="0.25">
      <c r="B59" s="15" t="s">
        <v>332</v>
      </c>
      <c r="C59" s="15">
        <v>5079.91</v>
      </c>
      <c r="D59" s="15">
        <v>5227.87</v>
      </c>
      <c r="E59" s="15">
        <v>5079.91</v>
      </c>
      <c r="F59" s="20">
        <v>5079.91</v>
      </c>
      <c r="G59" s="15">
        <v>4709.51</v>
      </c>
      <c r="H59" s="15">
        <v>1734100</v>
      </c>
    </row>
    <row r="60" spans="2:8" x14ac:dyDescent="0.25">
      <c r="B60" s="15" t="s">
        <v>333</v>
      </c>
      <c r="C60" s="15">
        <v>5277.19</v>
      </c>
      <c r="D60" s="15">
        <v>5277.19</v>
      </c>
      <c r="E60" s="15">
        <v>5079.91</v>
      </c>
      <c r="F60" s="20">
        <v>5277.19</v>
      </c>
      <c r="G60" s="15">
        <v>4892.41</v>
      </c>
      <c r="H60" s="15">
        <v>2931901</v>
      </c>
    </row>
    <row r="61" spans="2:8" x14ac:dyDescent="0.25">
      <c r="B61" s="15" t="s">
        <v>334</v>
      </c>
      <c r="C61" s="15">
        <v>5030.59</v>
      </c>
      <c r="D61" s="15">
        <v>5079.91</v>
      </c>
      <c r="E61" s="15">
        <v>4882.63</v>
      </c>
      <c r="F61" s="20">
        <v>5030.59</v>
      </c>
      <c r="G61" s="15">
        <v>4663.79</v>
      </c>
      <c r="H61" s="15">
        <v>2852318</v>
      </c>
    </row>
    <row r="62" spans="2:8" x14ac:dyDescent="0.25">
      <c r="B62" s="15" t="s">
        <v>335</v>
      </c>
      <c r="C62" s="15">
        <v>4882.63</v>
      </c>
      <c r="D62" s="15">
        <v>5079.91</v>
      </c>
      <c r="E62" s="15">
        <v>4784</v>
      </c>
      <c r="F62" s="20">
        <v>4882.63</v>
      </c>
      <c r="G62" s="15">
        <v>4526.62</v>
      </c>
      <c r="H62" s="15">
        <v>5071013</v>
      </c>
    </row>
    <row r="63" spans="2:8" x14ac:dyDescent="0.25">
      <c r="B63" s="15" t="s">
        <v>336</v>
      </c>
      <c r="C63" s="15">
        <v>4759.34</v>
      </c>
      <c r="D63" s="15">
        <v>4759.34</v>
      </c>
      <c r="E63" s="15">
        <v>4685.3599999999997</v>
      </c>
      <c r="F63" s="20">
        <v>4759.34</v>
      </c>
      <c r="G63" s="15">
        <v>4412.3100000000004</v>
      </c>
      <c r="H63" s="15">
        <v>1210474</v>
      </c>
    </row>
    <row r="64" spans="2:8" x14ac:dyDescent="0.25">
      <c r="B64" s="15" t="s">
        <v>337</v>
      </c>
      <c r="C64" s="15">
        <v>4734.68</v>
      </c>
      <c r="D64" s="15">
        <v>4784</v>
      </c>
      <c r="E64" s="15">
        <v>4562.0600000000004</v>
      </c>
      <c r="F64" s="20">
        <v>4734.68</v>
      </c>
      <c r="G64" s="15">
        <v>4389.45</v>
      </c>
      <c r="H64" s="15">
        <v>3067243</v>
      </c>
    </row>
    <row r="65" spans="2:8" x14ac:dyDescent="0.25">
      <c r="B65" s="15" t="s">
        <v>338</v>
      </c>
      <c r="C65" s="15">
        <v>4562.0600000000004</v>
      </c>
      <c r="D65" s="15">
        <v>4611.38</v>
      </c>
      <c r="E65" s="15">
        <v>4512.74</v>
      </c>
      <c r="F65" s="20">
        <v>4562.0600000000004</v>
      </c>
      <c r="G65" s="15">
        <v>4229.42</v>
      </c>
      <c r="H65" s="15">
        <v>4215875</v>
      </c>
    </row>
    <row r="66" spans="2:8" x14ac:dyDescent="0.25">
      <c r="B66" s="15" t="s">
        <v>339</v>
      </c>
      <c r="C66" s="15">
        <v>4463.42</v>
      </c>
      <c r="D66" s="15">
        <v>4537.3999999999996</v>
      </c>
      <c r="E66" s="15">
        <v>4364.78</v>
      </c>
      <c r="F66" s="20">
        <v>4463.42</v>
      </c>
      <c r="G66" s="15">
        <v>4137.97</v>
      </c>
      <c r="H66" s="15">
        <v>5195710</v>
      </c>
    </row>
    <row r="67" spans="2:8" x14ac:dyDescent="0.25">
      <c r="B67" s="15" t="s">
        <v>340</v>
      </c>
      <c r="C67" s="15">
        <v>4463.42</v>
      </c>
      <c r="D67" s="15">
        <v>4636.04</v>
      </c>
      <c r="E67" s="15">
        <v>4438.76</v>
      </c>
      <c r="F67" s="20">
        <v>4463.42</v>
      </c>
      <c r="G67" s="15">
        <v>4137.97</v>
      </c>
      <c r="H67" s="15">
        <v>4898667</v>
      </c>
    </row>
    <row r="68" spans="2:8" x14ac:dyDescent="0.25">
      <c r="B68" s="15" t="s">
        <v>341</v>
      </c>
      <c r="C68" s="15">
        <v>4710.0200000000004</v>
      </c>
      <c r="D68" s="15">
        <v>4833.3100000000004</v>
      </c>
      <c r="E68" s="15">
        <v>4611.38</v>
      </c>
      <c r="F68" s="20">
        <v>4710.0200000000004</v>
      </c>
      <c r="G68" s="15">
        <v>4366.59</v>
      </c>
      <c r="H68" s="15">
        <v>2067132</v>
      </c>
    </row>
    <row r="69" spans="2:8" x14ac:dyDescent="0.25">
      <c r="F69" s="20"/>
    </row>
    <row r="70" spans="2:8" x14ac:dyDescent="0.25">
      <c r="B70" s="15" t="s">
        <v>342</v>
      </c>
      <c r="C70" s="15">
        <v>4907.29</v>
      </c>
      <c r="D70" s="15">
        <v>4931.95</v>
      </c>
      <c r="E70" s="15">
        <v>4734.68</v>
      </c>
      <c r="F70" s="20">
        <v>4907.29</v>
      </c>
      <c r="G70" s="15">
        <v>4549.4799999999996</v>
      </c>
      <c r="H70" s="15">
        <v>3194474</v>
      </c>
    </row>
    <row r="71" spans="2:8" x14ac:dyDescent="0.25">
      <c r="B71" s="15" t="s">
        <v>343</v>
      </c>
      <c r="C71" s="15">
        <v>4931.95</v>
      </c>
      <c r="D71" s="15">
        <v>4981.2700000000004</v>
      </c>
      <c r="E71" s="15">
        <v>4833.3100000000004</v>
      </c>
      <c r="F71" s="20">
        <v>4931.95</v>
      </c>
      <c r="G71" s="15">
        <v>4572.34</v>
      </c>
      <c r="H71" s="15">
        <v>2138098</v>
      </c>
    </row>
    <row r="72" spans="2:8" x14ac:dyDescent="0.25">
      <c r="B72" s="15" t="s">
        <v>344</v>
      </c>
      <c r="C72" s="15">
        <v>4907.29</v>
      </c>
      <c r="D72" s="15">
        <v>4981.2700000000004</v>
      </c>
      <c r="E72" s="15">
        <v>4833.3100000000004</v>
      </c>
      <c r="F72" s="20">
        <v>4907.29</v>
      </c>
      <c r="G72" s="15">
        <v>4549.4799999999996</v>
      </c>
      <c r="H72" s="15">
        <v>2677438</v>
      </c>
    </row>
    <row r="73" spans="2:8" x14ac:dyDescent="0.25">
      <c r="B73" s="15" t="s">
        <v>345</v>
      </c>
      <c r="C73" s="15">
        <v>4882.63</v>
      </c>
      <c r="D73" s="15">
        <v>4931.95</v>
      </c>
      <c r="E73" s="15">
        <v>4636.04</v>
      </c>
      <c r="F73" s="20">
        <v>4882.63</v>
      </c>
      <c r="G73" s="15">
        <v>4526.62</v>
      </c>
      <c r="H73" s="15">
        <v>2121370</v>
      </c>
    </row>
    <row r="74" spans="2:8" x14ac:dyDescent="0.25">
      <c r="B74" s="15" t="s">
        <v>346</v>
      </c>
      <c r="C74" s="15">
        <v>4562.0600000000004</v>
      </c>
      <c r="D74" s="15">
        <v>4660.7</v>
      </c>
      <c r="E74" s="15">
        <v>4414.1000000000004</v>
      </c>
      <c r="F74" s="20">
        <v>4562.0600000000004</v>
      </c>
      <c r="G74" s="15">
        <v>4229.42</v>
      </c>
      <c r="H74" s="15">
        <v>4433841</v>
      </c>
    </row>
    <row r="75" spans="2:8" x14ac:dyDescent="0.25">
      <c r="B75" s="15" t="s">
        <v>347</v>
      </c>
      <c r="C75" s="15">
        <v>4512.74</v>
      </c>
      <c r="D75" s="15">
        <v>4512.74</v>
      </c>
      <c r="E75" s="15">
        <v>3624.99</v>
      </c>
      <c r="F75" s="20">
        <v>4512.74</v>
      </c>
      <c r="G75" s="15">
        <v>4183.7</v>
      </c>
      <c r="H75" s="15">
        <v>3069777</v>
      </c>
    </row>
    <row r="76" spans="2:8" x14ac:dyDescent="0.25">
      <c r="B76" s="15" t="s">
        <v>348</v>
      </c>
      <c r="C76" s="15">
        <v>4537.3999999999996</v>
      </c>
      <c r="D76" s="15">
        <v>4882.63</v>
      </c>
      <c r="E76" s="15">
        <v>4389.4399999999996</v>
      </c>
      <c r="F76" s="20">
        <v>4537.3999999999996</v>
      </c>
      <c r="G76" s="15">
        <v>4206.5600000000004</v>
      </c>
      <c r="H76" s="15">
        <v>8175766</v>
      </c>
    </row>
    <row r="77" spans="2:8" x14ac:dyDescent="0.25">
      <c r="B77" s="15" t="s">
        <v>349</v>
      </c>
      <c r="C77" s="15">
        <v>4931.95</v>
      </c>
      <c r="D77" s="15">
        <v>4981.2700000000004</v>
      </c>
      <c r="E77" s="15">
        <v>4857.97</v>
      </c>
      <c r="F77" s="20">
        <v>4931.95</v>
      </c>
      <c r="G77" s="15">
        <v>4572.34</v>
      </c>
      <c r="H77" s="15">
        <v>1637282</v>
      </c>
    </row>
    <row r="78" spans="2:8" x14ac:dyDescent="0.25">
      <c r="B78" s="15" t="s">
        <v>350</v>
      </c>
      <c r="C78" s="15">
        <v>4981.2700000000004</v>
      </c>
      <c r="D78" s="15">
        <v>5030.59</v>
      </c>
      <c r="E78" s="15">
        <v>4882.63</v>
      </c>
      <c r="F78" s="20">
        <v>4981.2700000000004</v>
      </c>
      <c r="G78" s="15">
        <v>4618.0600000000004</v>
      </c>
      <c r="H78" s="15">
        <v>4214354</v>
      </c>
    </row>
    <row r="79" spans="2:8" x14ac:dyDescent="0.25">
      <c r="B79" s="15" t="s">
        <v>351</v>
      </c>
      <c r="C79" s="15">
        <v>4981.2700000000004</v>
      </c>
      <c r="D79" s="15">
        <v>5178.55</v>
      </c>
      <c r="E79" s="15">
        <v>4931.95</v>
      </c>
      <c r="F79" s="20">
        <v>4981.2700000000004</v>
      </c>
      <c r="G79" s="15">
        <v>4618.0600000000004</v>
      </c>
      <c r="H79" s="15">
        <v>4184447</v>
      </c>
    </row>
    <row r="80" spans="2:8" x14ac:dyDescent="0.25">
      <c r="B80" s="15" t="s">
        <v>352</v>
      </c>
      <c r="C80" s="15">
        <v>5178.55</v>
      </c>
      <c r="D80" s="15">
        <v>5178.55</v>
      </c>
      <c r="E80" s="15">
        <v>5030.59</v>
      </c>
      <c r="F80" s="20">
        <v>5178.55</v>
      </c>
      <c r="G80" s="15">
        <v>4800.96</v>
      </c>
      <c r="H80" s="15">
        <v>2922777</v>
      </c>
    </row>
    <row r="81" spans="2:8" x14ac:dyDescent="0.25">
      <c r="B81" s="15" t="s">
        <v>353</v>
      </c>
      <c r="C81" s="15">
        <v>5079.91</v>
      </c>
      <c r="D81" s="15">
        <v>5178.55</v>
      </c>
      <c r="E81" s="15">
        <v>4857.97</v>
      </c>
      <c r="F81" s="20">
        <v>5079.91</v>
      </c>
      <c r="G81" s="15">
        <v>4709.51</v>
      </c>
      <c r="H81" s="15">
        <v>4415086</v>
      </c>
    </row>
    <row r="82" spans="2:8" x14ac:dyDescent="0.25">
      <c r="B82" s="15" t="s">
        <v>354</v>
      </c>
      <c r="C82" s="15">
        <v>4931.95</v>
      </c>
      <c r="D82" s="15">
        <v>5129.2299999999996</v>
      </c>
      <c r="E82" s="15">
        <v>4833.3100000000004</v>
      </c>
      <c r="F82" s="20">
        <v>4931.95</v>
      </c>
      <c r="G82" s="15">
        <v>4572.34</v>
      </c>
      <c r="H82" s="15">
        <v>3165581</v>
      </c>
    </row>
    <row r="83" spans="2:8" x14ac:dyDescent="0.25">
      <c r="B83" s="15" t="s">
        <v>355</v>
      </c>
      <c r="C83" s="15">
        <v>5030.59</v>
      </c>
      <c r="D83" s="15">
        <v>5178.55</v>
      </c>
      <c r="E83" s="15">
        <v>4981.2700000000004</v>
      </c>
      <c r="F83" s="20">
        <v>5030.59</v>
      </c>
      <c r="G83" s="15">
        <v>4663.79</v>
      </c>
      <c r="H83" s="15">
        <v>898224</v>
      </c>
    </row>
    <row r="84" spans="2:8" x14ac:dyDescent="0.25">
      <c r="B84" s="15" t="s">
        <v>356</v>
      </c>
      <c r="C84" s="15">
        <v>5079.91</v>
      </c>
      <c r="D84" s="15">
        <v>5227.87</v>
      </c>
      <c r="E84" s="15">
        <v>5030.59</v>
      </c>
      <c r="F84" s="20">
        <v>5079.91</v>
      </c>
      <c r="G84" s="15">
        <v>4709.51</v>
      </c>
      <c r="H84" s="15">
        <v>2292195</v>
      </c>
    </row>
    <row r="85" spans="2:8" x14ac:dyDescent="0.25">
      <c r="B85" s="15" t="s">
        <v>357</v>
      </c>
      <c r="C85" s="15">
        <v>5277.19</v>
      </c>
      <c r="D85" s="15">
        <v>5573.11</v>
      </c>
      <c r="E85" s="15">
        <v>5277.19</v>
      </c>
      <c r="F85" s="20">
        <v>5277.19</v>
      </c>
      <c r="G85" s="15">
        <v>4892.41</v>
      </c>
      <c r="H85" s="15">
        <v>858686</v>
      </c>
    </row>
    <row r="86" spans="2:8" x14ac:dyDescent="0.25">
      <c r="B86" s="15" t="s">
        <v>358</v>
      </c>
      <c r="C86" s="15">
        <v>5523.79</v>
      </c>
      <c r="D86" s="15">
        <v>5573.11</v>
      </c>
      <c r="E86" s="15">
        <v>5375.83</v>
      </c>
      <c r="F86" s="20">
        <v>5523.79</v>
      </c>
      <c r="G86" s="15">
        <v>5121.03</v>
      </c>
      <c r="H86" s="15">
        <v>2177636</v>
      </c>
    </row>
    <row r="87" spans="2:8" x14ac:dyDescent="0.25">
      <c r="B87" s="15" t="s">
        <v>359</v>
      </c>
      <c r="C87" s="15">
        <v>5474.47</v>
      </c>
      <c r="D87" s="15">
        <v>5523.79</v>
      </c>
      <c r="E87" s="15">
        <v>5277.19</v>
      </c>
      <c r="F87" s="20">
        <v>5474.47</v>
      </c>
      <c r="G87" s="15">
        <v>5075.3</v>
      </c>
      <c r="H87" s="15">
        <v>5587542</v>
      </c>
    </row>
    <row r="88" spans="2:8" x14ac:dyDescent="0.25">
      <c r="B88" s="15" t="s">
        <v>360</v>
      </c>
      <c r="C88" s="15">
        <v>5227.87</v>
      </c>
      <c r="D88" s="15">
        <v>5326.51</v>
      </c>
      <c r="E88" s="15">
        <v>5079.91</v>
      </c>
      <c r="F88" s="20">
        <v>5227.87</v>
      </c>
      <c r="G88" s="15">
        <v>4846.68</v>
      </c>
      <c r="H88" s="15">
        <v>2566934</v>
      </c>
    </row>
    <row r="89" spans="2:8" x14ac:dyDescent="0.25">
      <c r="B89" s="15" t="s">
        <v>361</v>
      </c>
      <c r="C89" s="15">
        <v>5326.51</v>
      </c>
      <c r="D89" s="15">
        <v>5523.79</v>
      </c>
      <c r="E89" s="15">
        <v>5030.59</v>
      </c>
      <c r="F89" s="20">
        <v>5326.51</v>
      </c>
      <c r="G89" s="15">
        <v>4938.13</v>
      </c>
      <c r="H89" s="15">
        <v>8133186</v>
      </c>
    </row>
    <row r="90" spans="2:8" x14ac:dyDescent="0.25">
      <c r="F90" s="20"/>
    </row>
    <row r="91" spans="2:8" x14ac:dyDescent="0.25">
      <c r="B91" s="15" t="s">
        <v>362</v>
      </c>
      <c r="C91" s="15">
        <v>4981.2700000000004</v>
      </c>
      <c r="D91" s="15">
        <v>5030.59</v>
      </c>
      <c r="E91" s="15">
        <v>4734.68</v>
      </c>
      <c r="F91" s="20">
        <v>4981.2700000000004</v>
      </c>
      <c r="G91" s="15">
        <v>4618.0600000000004</v>
      </c>
      <c r="H91" s="15">
        <v>3628886</v>
      </c>
    </row>
    <row r="92" spans="2:8" x14ac:dyDescent="0.25">
      <c r="B92" s="15" t="s">
        <v>363</v>
      </c>
      <c r="C92" s="15">
        <v>4784</v>
      </c>
      <c r="D92" s="15">
        <v>4833.3100000000004</v>
      </c>
      <c r="E92" s="15">
        <v>4734.68</v>
      </c>
      <c r="F92" s="20">
        <v>4784</v>
      </c>
      <c r="G92" s="15">
        <v>4435.18</v>
      </c>
      <c r="H92" s="15">
        <v>2914159</v>
      </c>
    </row>
    <row r="93" spans="2:8" x14ac:dyDescent="0.25">
      <c r="B93" s="15" t="s">
        <v>364</v>
      </c>
      <c r="C93" s="15">
        <v>4808.6499999999996</v>
      </c>
      <c r="D93" s="15">
        <v>4857.97</v>
      </c>
      <c r="E93" s="15">
        <v>4784</v>
      </c>
      <c r="F93" s="20">
        <v>4808.6499999999996</v>
      </c>
      <c r="G93" s="15">
        <v>4458.03</v>
      </c>
      <c r="H93" s="15">
        <v>1510558</v>
      </c>
    </row>
    <row r="94" spans="2:8" x14ac:dyDescent="0.25">
      <c r="B94" s="15" t="s">
        <v>365</v>
      </c>
      <c r="C94" s="15">
        <v>4784</v>
      </c>
      <c r="D94" s="15">
        <v>4882.63</v>
      </c>
      <c r="E94" s="15">
        <v>4784</v>
      </c>
      <c r="F94" s="20">
        <v>4784</v>
      </c>
      <c r="G94" s="15">
        <v>4435.18</v>
      </c>
      <c r="H94" s="15">
        <v>4359327</v>
      </c>
    </row>
    <row r="95" spans="2:8" x14ac:dyDescent="0.25">
      <c r="B95" s="15" t="s">
        <v>366</v>
      </c>
      <c r="C95" s="15">
        <v>4857.97</v>
      </c>
      <c r="D95" s="15">
        <v>4907.29</v>
      </c>
      <c r="E95" s="15">
        <v>4685.3599999999997</v>
      </c>
      <c r="F95" s="20">
        <v>4857.97</v>
      </c>
      <c r="G95" s="15">
        <v>4503.75</v>
      </c>
      <c r="H95" s="15">
        <v>2280536</v>
      </c>
    </row>
    <row r="96" spans="2:8" x14ac:dyDescent="0.25">
      <c r="B96" s="15" t="s">
        <v>367</v>
      </c>
      <c r="C96" s="15">
        <v>4833.3100000000004</v>
      </c>
      <c r="D96" s="15">
        <v>5079.91</v>
      </c>
      <c r="E96" s="15">
        <v>4808.6499999999996</v>
      </c>
      <c r="F96" s="20">
        <v>4833.3100000000004</v>
      </c>
      <c r="G96" s="15">
        <v>4480.8900000000003</v>
      </c>
      <c r="H96" s="15">
        <v>7470670</v>
      </c>
    </row>
    <row r="97" spans="2:8" x14ac:dyDescent="0.25">
      <c r="B97" s="15" t="s">
        <v>368</v>
      </c>
      <c r="C97" s="15">
        <v>5129.2299999999996</v>
      </c>
      <c r="D97" s="15">
        <v>5277.19</v>
      </c>
      <c r="E97" s="15">
        <v>5030.59</v>
      </c>
      <c r="F97" s="20">
        <v>5129.2299999999996</v>
      </c>
      <c r="G97" s="15">
        <v>4755.2299999999996</v>
      </c>
      <c r="H97" s="15">
        <v>5939837</v>
      </c>
    </row>
    <row r="98" spans="2:8" x14ac:dyDescent="0.25">
      <c r="B98" s="15" t="s">
        <v>369</v>
      </c>
      <c r="C98" s="15">
        <v>5227.87</v>
      </c>
      <c r="D98" s="15">
        <v>5326.51</v>
      </c>
      <c r="E98" s="15">
        <v>5030.59</v>
      </c>
      <c r="F98" s="20">
        <v>5227.87</v>
      </c>
      <c r="G98" s="15">
        <v>4846.68</v>
      </c>
      <c r="H98" s="15">
        <v>2608500</v>
      </c>
    </row>
    <row r="99" spans="2:8" x14ac:dyDescent="0.25">
      <c r="B99" s="15" t="s">
        <v>370</v>
      </c>
      <c r="C99" s="15">
        <v>5227.87</v>
      </c>
      <c r="D99" s="15">
        <v>5277.19</v>
      </c>
      <c r="E99" s="15">
        <v>5178.55</v>
      </c>
      <c r="F99" s="20">
        <v>5227.87</v>
      </c>
      <c r="G99" s="15">
        <v>4846.68</v>
      </c>
      <c r="H99" s="15">
        <v>2575551</v>
      </c>
    </row>
    <row r="100" spans="2:8" x14ac:dyDescent="0.25">
      <c r="B100" s="15" t="s">
        <v>371</v>
      </c>
      <c r="C100" s="15">
        <v>5227.87</v>
      </c>
      <c r="D100" s="15">
        <v>5277.19</v>
      </c>
      <c r="E100" s="15">
        <v>5129.2299999999996</v>
      </c>
      <c r="F100" s="20">
        <v>5227.87</v>
      </c>
      <c r="G100" s="15">
        <v>4846.68</v>
      </c>
      <c r="H100" s="15">
        <v>4017171</v>
      </c>
    </row>
    <row r="101" spans="2:8" x14ac:dyDescent="0.25">
      <c r="B101" s="15" t="s">
        <v>372</v>
      </c>
      <c r="C101" s="15">
        <v>5079.91</v>
      </c>
      <c r="D101" s="15">
        <v>5277.19</v>
      </c>
      <c r="E101" s="15">
        <v>5030.59</v>
      </c>
      <c r="F101" s="20">
        <v>5079.91</v>
      </c>
      <c r="G101" s="15">
        <v>4709.51</v>
      </c>
      <c r="H101" s="15">
        <v>2987153</v>
      </c>
    </row>
    <row r="102" spans="2:8" x14ac:dyDescent="0.25">
      <c r="B102" s="15" t="s">
        <v>373</v>
      </c>
      <c r="C102" s="15">
        <v>5227.87</v>
      </c>
      <c r="D102" s="15">
        <v>5474.47</v>
      </c>
      <c r="E102" s="15">
        <v>5178.55</v>
      </c>
      <c r="F102" s="20">
        <v>5227.87</v>
      </c>
      <c r="G102" s="15">
        <v>4846.68</v>
      </c>
      <c r="H102" s="15">
        <v>5938316</v>
      </c>
    </row>
    <row r="103" spans="2:8" x14ac:dyDescent="0.25">
      <c r="B103" s="15" t="s">
        <v>374</v>
      </c>
      <c r="C103" s="15">
        <v>5277.19</v>
      </c>
      <c r="D103" s="15">
        <v>5425.15</v>
      </c>
      <c r="E103" s="15">
        <v>4537.3999999999996</v>
      </c>
      <c r="F103" s="20">
        <v>5277.19</v>
      </c>
      <c r="G103" s="15">
        <v>4892.41</v>
      </c>
      <c r="H103" s="15">
        <v>7170586</v>
      </c>
    </row>
    <row r="104" spans="2:8" x14ac:dyDescent="0.25">
      <c r="B104" s="15" t="s">
        <v>375</v>
      </c>
      <c r="C104" s="15">
        <v>5030.59</v>
      </c>
      <c r="D104" s="15">
        <v>5129.2299999999996</v>
      </c>
      <c r="E104" s="15">
        <v>4907.29</v>
      </c>
      <c r="F104" s="20">
        <v>5030.59</v>
      </c>
      <c r="G104" s="15">
        <v>4663.79</v>
      </c>
      <c r="H104" s="15">
        <v>4952398</v>
      </c>
    </row>
    <row r="105" spans="2:8" x14ac:dyDescent="0.25">
      <c r="B105" s="15" t="s">
        <v>376</v>
      </c>
      <c r="C105" s="15">
        <v>5277.19</v>
      </c>
      <c r="D105" s="15">
        <v>5425.15</v>
      </c>
      <c r="E105" s="15">
        <v>4931.95</v>
      </c>
      <c r="F105" s="20">
        <v>5277.19</v>
      </c>
      <c r="G105" s="15">
        <v>4892.41</v>
      </c>
      <c r="H105" s="15">
        <v>5230179</v>
      </c>
    </row>
    <row r="106" spans="2:8" x14ac:dyDescent="0.25">
      <c r="B106" s="15" t="s">
        <v>377</v>
      </c>
      <c r="C106" s="15">
        <v>5523.79</v>
      </c>
      <c r="D106" s="15">
        <v>5622.43</v>
      </c>
      <c r="E106" s="15">
        <v>5425.15</v>
      </c>
      <c r="F106" s="20">
        <v>5523.79</v>
      </c>
      <c r="G106" s="15">
        <v>5121.03</v>
      </c>
      <c r="H106" s="15">
        <v>2443758</v>
      </c>
    </row>
    <row r="107" spans="2:8" x14ac:dyDescent="0.25">
      <c r="B107" s="15" t="s">
        <v>378</v>
      </c>
      <c r="C107" s="15">
        <v>5573.11</v>
      </c>
      <c r="D107" s="15">
        <v>5573.11</v>
      </c>
      <c r="E107" s="15">
        <v>5474.47</v>
      </c>
      <c r="F107" s="20">
        <v>5573.11</v>
      </c>
      <c r="G107" s="15">
        <v>5166.75</v>
      </c>
      <c r="H107" s="15">
        <v>2627762</v>
      </c>
    </row>
    <row r="108" spans="2:8" x14ac:dyDescent="0.25">
      <c r="B108" s="15" t="s">
        <v>379</v>
      </c>
      <c r="C108" s="15">
        <v>5622.43</v>
      </c>
      <c r="D108" s="15">
        <v>5622.43</v>
      </c>
      <c r="E108" s="15">
        <v>5474.47</v>
      </c>
      <c r="F108" s="20">
        <v>5622.43</v>
      </c>
      <c r="G108" s="15">
        <v>5212.47</v>
      </c>
      <c r="H108" s="15">
        <v>5965182</v>
      </c>
    </row>
    <row r="109" spans="2:8" x14ac:dyDescent="0.25">
      <c r="B109" s="15" t="s">
        <v>380</v>
      </c>
      <c r="C109" s="15">
        <v>5474.47</v>
      </c>
      <c r="D109" s="15">
        <v>5721.07</v>
      </c>
      <c r="E109" s="15">
        <v>5425.15</v>
      </c>
      <c r="F109" s="20">
        <v>5474.47</v>
      </c>
      <c r="G109" s="15">
        <v>5075.3</v>
      </c>
      <c r="H109" s="15">
        <v>10178522</v>
      </c>
    </row>
    <row r="110" spans="2:8" x14ac:dyDescent="0.25">
      <c r="F110" s="20"/>
    </row>
    <row r="111" spans="2:8" x14ac:dyDescent="0.25">
      <c r="B111" s="15" t="s">
        <v>381</v>
      </c>
      <c r="C111" s="15">
        <v>5671.75</v>
      </c>
      <c r="D111" s="15">
        <v>5918.34</v>
      </c>
      <c r="E111" s="15">
        <v>5622.43</v>
      </c>
      <c r="F111" s="20">
        <v>5671.75</v>
      </c>
      <c r="G111" s="15">
        <v>5258.2</v>
      </c>
      <c r="H111" s="15">
        <v>3551331</v>
      </c>
    </row>
    <row r="112" spans="2:8" x14ac:dyDescent="0.25">
      <c r="B112" s="15" t="s">
        <v>382</v>
      </c>
      <c r="C112" s="15">
        <v>5819.71</v>
      </c>
      <c r="D112" s="15">
        <v>5918.34</v>
      </c>
      <c r="E112" s="15">
        <v>5819.71</v>
      </c>
      <c r="F112" s="20">
        <v>5819.71</v>
      </c>
      <c r="G112" s="15">
        <v>5395.37</v>
      </c>
      <c r="H112" s="15">
        <v>2129481</v>
      </c>
    </row>
    <row r="113" spans="2:8" x14ac:dyDescent="0.25">
      <c r="B113" s="15" t="s">
        <v>383</v>
      </c>
      <c r="C113" s="15">
        <v>5918.34</v>
      </c>
      <c r="D113" s="15">
        <v>5967.66</v>
      </c>
      <c r="E113" s="15">
        <v>5869.02</v>
      </c>
      <c r="F113" s="20">
        <v>5918.34</v>
      </c>
      <c r="G113" s="15">
        <v>5486.81</v>
      </c>
      <c r="H113" s="15">
        <v>5355890</v>
      </c>
    </row>
    <row r="114" spans="2:8" x14ac:dyDescent="0.25">
      <c r="B114" s="15" t="s">
        <v>384</v>
      </c>
      <c r="C114" s="15">
        <v>5918.34</v>
      </c>
      <c r="D114" s="15">
        <v>6016.98</v>
      </c>
      <c r="E114" s="15">
        <v>5819.71</v>
      </c>
      <c r="F114" s="20">
        <v>5918.34</v>
      </c>
      <c r="G114" s="15">
        <v>5486.81</v>
      </c>
      <c r="H114" s="15">
        <v>4384165</v>
      </c>
    </row>
    <row r="115" spans="2:8" x14ac:dyDescent="0.25">
      <c r="B115" s="15" t="s">
        <v>385</v>
      </c>
      <c r="C115" s="15">
        <v>5918.34</v>
      </c>
      <c r="D115" s="15">
        <v>5918.34</v>
      </c>
      <c r="E115" s="15">
        <v>5869.02</v>
      </c>
      <c r="F115" s="20">
        <v>5918.34</v>
      </c>
      <c r="G115" s="15">
        <v>5486.81</v>
      </c>
      <c r="H115" s="15">
        <v>1356460</v>
      </c>
    </row>
    <row r="116" spans="2:8" x14ac:dyDescent="0.25">
      <c r="B116" s="15" t="s">
        <v>386</v>
      </c>
      <c r="C116" s="15">
        <v>5967.66</v>
      </c>
      <c r="D116" s="15">
        <v>6016.98</v>
      </c>
      <c r="E116" s="15">
        <v>5819.71</v>
      </c>
      <c r="F116" s="20">
        <v>5967.66</v>
      </c>
      <c r="G116" s="15">
        <v>5532.53</v>
      </c>
      <c r="H116" s="15">
        <v>4046064</v>
      </c>
    </row>
    <row r="117" spans="2:8" x14ac:dyDescent="0.25">
      <c r="B117" s="15" t="s">
        <v>387</v>
      </c>
      <c r="C117" s="15">
        <v>5918.34</v>
      </c>
      <c r="D117" s="15">
        <v>6016.98</v>
      </c>
      <c r="E117" s="15">
        <v>5918.34</v>
      </c>
      <c r="F117" s="20">
        <v>5918.34</v>
      </c>
      <c r="G117" s="15">
        <v>5486.81</v>
      </c>
      <c r="H117" s="15">
        <v>1457840</v>
      </c>
    </row>
    <row r="118" spans="2:8" x14ac:dyDescent="0.25">
      <c r="B118" s="15" t="s">
        <v>388</v>
      </c>
      <c r="C118" s="15">
        <v>5967.66</v>
      </c>
      <c r="D118" s="15">
        <v>6016.98</v>
      </c>
      <c r="E118" s="15">
        <v>5869.02</v>
      </c>
      <c r="F118" s="20">
        <v>5967.66</v>
      </c>
      <c r="G118" s="15">
        <v>5532.53</v>
      </c>
      <c r="H118" s="15">
        <v>3332351</v>
      </c>
    </row>
    <row r="119" spans="2:8" x14ac:dyDescent="0.25">
      <c r="B119" s="15" t="s">
        <v>389</v>
      </c>
      <c r="C119" s="15">
        <v>5918.34</v>
      </c>
      <c r="D119" s="15">
        <v>6016.98</v>
      </c>
      <c r="E119" s="15">
        <v>5819.71</v>
      </c>
      <c r="F119" s="20">
        <v>5918.34</v>
      </c>
      <c r="G119" s="15">
        <v>5486.81</v>
      </c>
      <c r="H119" s="15">
        <v>4688811</v>
      </c>
    </row>
    <row r="120" spans="2:8" x14ac:dyDescent="0.25">
      <c r="B120" s="15" t="s">
        <v>390</v>
      </c>
      <c r="C120" s="15">
        <v>5967.66</v>
      </c>
      <c r="D120" s="15">
        <v>6066.3</v>
      </c>
      <c r="E120" s="15">
        <v>5918.34</v>
      </c>
      <c r="F120" s="20">
        <v>5967.66</v>
      </c>
      <c r="G120" s="15">
        <v>5532.53</v>
      </c>
      <c r="H120" s="15">
        <v>1898842</v>
      </c>
    </row>
    <row r="121" spans="2:8" x14ac:dyDescent="0.25">
      <c r="B121" s="15" t="s">
        <v>391</v>
      </c>
      <c r="C121" s="15">
        <v>6066.3</v>
      </c>
      <c r="D121" s="15">
        <v>6066.3</v>
      </c>
      <c r="E121" s="15">
        <v>5918.34</v>
      </c>
      <c r="F121" s="20">
        <v>6066.3</v>
      </c>
      <c r="G121" s="15">
        <v>5623.98</v>
      </c>
      <c r="H121" s="15">
        <v>3147840</v>
      </c>
    </row>
    <row r="122" spans="2:8" x14ac:dyDescent="0.25">
      <c r="B122" s="15" t="s">
        <v>392</v>
      </c>
      <c r="C122" s="15">
        <v>6066.3</v>
      </c>
      <c r="D122" s="15">
        <v>6115.62</v>
      </c>
      <c r="E122" s="15">
        <v>5967.66</v>
      </c>
      <c r="F122" s="20">
        <v>6066.3</v>
      </c>
      <c r="G122" s="15">
        <v>5623.98</v>
      </c>
      <c r="H122" s="15">
        <v>1665162</v>
      </c>
    </row>
    <row r="123" spans="2:8" x14ac:dyDescent="0.25">
      <c r="B123" s="15" t="s">
        <v>393</v>
      </c>
      <c r="C123" s="15">
        <v>6016.98</v>
      </c>
      <c r="D123" s="15">
        <v>6115.62</v>
      </c>
      <c r="E123" s="15">
        <v>6016.98</v>
      </c>
      <c r="F123" s="20">
        <v>6016.98</v>
      </c>
      <c r="G123" s="15">
        <v>5578.25</v>
      </c>
      <c r="H123" s="15">
        <v>1993632</v>
      </c>
    </row>
    <row r="124" spans="2:8" x14ac:dyDescent="0.25">
      <c r="B124" s="15" t="s">
        <v>394</v>
      </c>
      <c r="C124" s="15">
        <v>6016.98</v>
      </c>
      <c r="D124" s="15">
        <v>6115.62</v>
      </c>
      <c r="E124" s="15">
        <v>6016.98</v>
      </c>
      <c r="F124" s="20">
        <v>6016.98</v>
      </c>
      <c r="G124" s="15">
        <v>5578.25</v>
      </c>
      <c r="H124" s="15">
        <v>2737252</v>
      </c>
    </row>
    <row r="125" spans="2:8" x14ac:dyDescent="0.25">
      <c r="B125" s="15" t="s">
        <v>395</v>
      </c>
      <c r="C125" s="15">
        <v>6115.62</v>
      </c>
      <c r="D125" s="15">
        <v>6263.58</v>
      </c>
      <c r="E125" s="15">
        <v>6016.98</v>
      </c>
      <c r="F125" s="20">
        <v>6115.62</v>
      </c>
      <c r="G125" s="15">
        <v>5669.7</v>
      </c>
      <c r="H125" s="15">
        <v>5485149</v>
      </c>
    </row>
    <row r="126" spans="2:8" x14ac:dyDescent="0.25">
      <c r="B126" s="15" t="s">
        <v>396</v>
      </c>
      <c r="C126" s="15">
        <v>6115.62</v>
      </c>
      <c r="D126" s="15">
        <v>6164.94</v>
      </c>
      <c r="E126" s="15">
        <v>6016.98</v>
      </c>
      <c r="F126" s="20">
        <v>6115.62</v>
      </c>
      <c r="G126" s="15">
        <v>5669.7</v>
      </c>
      <c r="H126" s="15">
        <v>7175655</v>
      </c>
    </row>
    <row r="127" spans="2:8" x14ac:dyDescent="0.25">
      <c r="B127" s="15" t="s">
        <v>397</v>
      </c>
      <c r="C127" s="15">
        <v>6016.98</v>
      </c>
      <c r="D127" s="15">
        <v>6115.62</v>
      </c>
      <c r="E127" s="15">
        <v>5918.34</v>
      </c>
      <c r="F127" s="20">
        <v>6016.98</v>
      </c>
      <c r="G127" s="15">
        <v>5578.25</v>
      </c>
      <c r="H127" s="15">
        <v>2392561</v>
      </c>
    </row>
    <row r="128" spans="2:8" x14ac:dyDescent="0.25">
      <c r="B128" s="15" t="s">
        <v>398</v>
      </c>
      <c r="C128" s="15">
        <v>5918.34</v>
      </c>
      <c r="D128" s="15">
        <v>6016.98</v>
      </c>
      <c r="E128" s="15">
        <v>5918.34</v>
      </c>
      <c r="F128" s="20">
        <v>5918.34</v>
      </c>
      <c r="G128" s="15">
        <v>5486.81</v>
      </c>
      <c r="H128" s="15">
        <v>3496079</v>
      </c>
    </row>
    <row r="129" spans="2:8" x14ac:dyDescent="0.25">
      <c r="B129" s="15" t="s">
        <v>399</v>
      </c>
      <c r="C129" s="15">
        <v>5918.34</v>
      </c>
      <c r="D129" s="15">
        <v>6066.3</v>
      </c>
      <c r="E129" s="15">
        <v>5819.71</v>
      </c>
      <c r="F129" s="20">
        <v>5918.34</v>
      </c>
      <c r="G129" s="15">
        <v>5486.81</v>
      </c>
      <c r="H129" s="15">
        <v>3505710</v>
      </c>
    </row>
    <row r="130" spans="2:8" x14ac:dyDescent="0.25">
      <c r="B130" s="15" t="s">
        <v>400</v>
      </c>
      <c r="C130" s="15">
        <v>6066.3</v>
      </c>
      <c r="D130" s="15">
        <v>6214.26</v>
      </c>
      <c r="E130" s="15">
        <v>6016.98</v>
      </c>
      <c r="F130" s="20">
        <v>6066.3</v>
      </c>
      <c r="G130" s="15">
        <v>5623.98</v>
      </c>
      <c r="H130" s="15">
        <v>5435980</v>
      </c>
    </row>
    <row r="131" spans="2:8" x14ac:dyDescent="0.25">
      <c r="F131" s="20"/>
    </row>
    <row r="132" spans="2:8" x14ac:dyDescent="0.25">
      <c r="B132" s="15" t="s">
        <v>401</v>
      </c>
      <c r="C132" s="15">
        <v>6066.3</v>
      </c>
      <c r="D132" s="15">
        <v>6164.94</v>
      </c>
      <c r="E132" s="15">
        <v>5918.34</v>
      </c>
      <c r="F132" s="20">
        <v>6066.3</v>
      </c>
      <c r="G132" s="15">
        <v>5623.98</v>
      </c>
      <c r="H132" s="15">
        <v>5404045</v>
      </c>
    </row>
    <row r="133" spans="2:8" x14ac:dyDescent="0.25">
      <c r="B133" s="15" t="s">
        <v>402</v>
      </c>
      <c r="C133" s="15">
        <v>6016.98</v>
      </c>
      <c r="D133" s="15">
        <v>6066.3</v>
      </c>
      <c r="E133" s="15">
        <v>5770.39</v>
      </c>
      <c r="F133" s="20">
        <v>6016.98</v>
      </c>
      <c r="G133" s="15">
        <v>5578.25</v>
      </c>
      <c r="H133" s="15">
        <v>3852935</v>
      </c>
    </row>
    <row r="134" spans="2:8" x14ac:dyDescent="0.25">
      <c r="B134" s="15" t="s">
        <v>403</v>
      </c>
      <c r="C134" s="15">
        <v>5770.39</v>
      </c>
      <c r="D134" s="15">
        <v>5918.34</v>
      </c>
      <c r="E134" s="15">
        <v>5721.07</v>
      </c>
      <c r="F134" s="20">
        <v>5770.39</v>
      </c>
      <c r="G134" s="15">
        <v>5349.65</v>
      </c>
      <c r="H134" s="15">
        <v>8294887</v>
      </c>
    </row>
    <row r="135" spans="2:8" x14ac:dyDescent="0.25">
      <c r="B135" s="15" t="s">
        <v>404</v>
      </c>
      <c r="C135" s="15">
        <v>5918.34</v>
      </c>
      <c r="D135" s="15">
        <v>6016.98</v>
      </c>
      <c r="E135" s="15">
        <v>5819.71</v>
      </c>
      <c r="F135" s="20">
        <v>5918.34</v>
      </c>
      <c r="G135" s="15">
        <v>5486.81</v>
      </c>
      <c r="H135" s="15">
        <v>4159609</v>
      </c>
    </row>
    <row r="136" spans="2:8" x14ac:dyDescent="0.25">
      <c r="B136" s="15" t="s">
        <v>405</v>
      </c>
      <c r="C136" s="15">
        <v>6016.98</v>
      </c>
      <c r="D136" s="15">
        <v>6164.94</v>
      </c>
      <c r="E136" s="15">
        <v>6016.98</v>
      </c>
      <c r="F136" s="20">
        <v>6016.98</v>
      </c>
      <c r="G136" s="15">
        <v>5578.25</v>
      </c>
      <c r="H136" s="15">
        <v>2821397</v>
      </c>
    </row>
    <row r="137" spans="2:8" x14ac:dyDescent="0.25">
      <c r="B137" s="15" t="s">
        <v>406</v>
      </c>
      <c r="C137" s="15">
        <v>6164.94</v>
      </c>
      <c r="D137" s="15">
        <v>6214.26</v>
      </c>
      <c r="E137" s="15">
        <v>6115.62</v>
      </c>
      <c r="F137" s="20">
        <v>6164.94</v>
      </c>
      <c r="G137" s="15">
        <v>5715.43</v>
      </c>
      <c r="H137" s="15">
        <v>2036718</v>
      </c>
    </row>
    <row r="138" spans="2:8" x14ac:dyDescent="0.25">
      <c r="B138" s="15" t="s">
        <v>407</v>
      </c>
      <c r="C138" s="15">
        <v>6164.94</v>
      </c>
      <c r="D138" s="15">
        <v>6164.94</v>
      </c>
      <c r="E138" s="15">
        <v>6016.98</v>
      </c>
      <c r="F138" s="20">
        <v>6164.94</v>
      </c>
      <c r="G138" s="15">
        <v>5715.43</v>
      </c>
      <c r="H138" s="15">
        <v>4733418</v>
      </c>
    </row>
    <row r="139" spans="2:8" x14ac:dyDescent="0.25">
      <c r="B139" s="15" t="s">
        <v>408</v>
      </c>
      <c r="C139" s="15">
        <v>6115.62</v>
      </c>
      <c r="D139" s="15">
        <v>6214.26</v>
      </c>
      <c r="E139" s="15">
        <v>6066.3</v>
      </c>
      <c r="F139" s="20">
        <v>6115.62</v>
      </c>
      <c r="G139" s="15">
        <v>5669.7</v>
      </c>
      <c r="H139" s="15">
        <v>1762486</v>
      </c>
    </row>
    <row r="140" spans="2:8" x14ac:dyDescent="0.25">
      <c r="B140" s="15" t="s">
        <v>409</v>
      </c>
      <c r="C140" s="15">
        <v>6214.26</v>
      </c>
      <c r="D140" s="15">
        <v>6214.26</v>
      </c>
      <c r="E140" s="15">
        <v>6115.62</v>
      </c>
      <c r="F140" s="20">
        <v>6214.26</v>
      </c>
      <c r="G140" s="15">
        <v>5761.15</v>
      </c>
      <c r="H140" s="15">
        <v>3318664</v>
      </c>
    </row>
    <row r="141" spans="2:8" x14ac:dyDescent="0.25">
      <c r="B141" s="15" t="s">
        <v>410</v>
      </c>
      <c r="C141" s="15">
        <v>6164.94</v>
      </c>
      <c r="D141" s="15">
        <v>6214.26</v>
      </c>
      <c r="E141" s="15">
        <v>6016.98</v>
      </c>
      <c r="F141" s="20">
        <v>6164.94</v>
      </c>
      <c r="G141" s="15">
        <v>5715.43</v>
      </c>
      <c r="H141" s="15">
        <v>5287458</v>
      </c>
    </row>
    <row r="142" spans="2:8" x14ac:dyDescent="0.25">
      <c r="B142" s="15" t="s">
        <v>411</v>
      </c>
      <c r="C142" s="15">
        <v>6115.62</v>
      </c>
      <c r="D142" s="15">
        <v>6214.26</v>
      </c>
      <c r="E142" s="15">
        <v>5918.34</v>
      </c>
      <c r="F142" s="20">
        <v>6115.62</v>
      </c>
      <c r="G142" s="15">
        <v>5669.7</v>
      </c>
      <c r="H142" s="15">
        <v>9878438</v>
      </c>
    </row>
    <row r="143" spans="2:8" x14ac:dyDescent="0.25">
      <c r="B143" s="15" t="s">
        <v>412</v>
      </c>
      <c r="C143" s="15">
        <v>5918.34</v>
      </c>
      <c r="D143" s="15">
        <v>5967.66</v>
      </c>
      <c r="E143" s="15">
        <v>5819.71</v>
      </c>
      <c r="F143" s="20">
        <v>5918.34</v>
      </c>
      <c r="G143" s="15">
        <v>5486.81</v>
      </c>
      <c r="H143" s="15">
        <v>1656037</v>
      </c>
    </row>
    <row r="144" spans="2:8" x14ac:dyDescent="0.25">
      <c r="B144" s="15" t="s">
        <v>413</v>
      </c>
      <c r="C144" s="15">
        <v>5869.02</v>
      </c>
      <c r="D144" s="15">
        <v>5869.02</v>
      </c>
      <c r="E144" s="15">
        <v>5622.43</v>
      </c>
      <c r="F144" s="20">
        <v>5869.02</v>
      </c>
      <c r="G144" s="15">
        <v>5441.08</v>
      </c>
      <c r="H144" s="15">
        <v>10687955</v>
      </c>
    </row>
    <row r="145" spans="2:8" x14ac:dyDescent="0.25">
      <c r="B145" s="15" t="s">
        <v>414</v>
      </c>
      <c r="C145" s="15">
        <v>5721.07</v>
      </c>
      <c r="D145" s="15">
        <v>5819.71</v>
      </c>
      <c r="E145" s="15">
        <v>5721.07</v>
      </c>
      <c r="F145" s="20">
        <v>5721.07</v>
      </c>
      <c r="G145" s="15">
        <v>5303.92</v>
      </c>
      <c r="H145" s="15">
        <v>7181738</v>
      </c>
    </row>
    <row r="146" spans="2:8" x14ac:dyDescent="0.25">
      <c r="B146" s="15" t="s">
        <v>415</v>
      </c>
      <c r="C146" s="15">
        <v>5721.07</v>
      </c>
      <c r="D146" s="15">
        <v>5869.02</v>
      </c>
      <c r="E146" s="15">
        <v>5721.07</v>
      </c>
      <c r="F146" s="20">
        <v>5721.07</v>
      </c>
      <c r="G146" s="15">
        <v>5303.92</v>
      </c>
      <c r="H146" s="15">
        <v>4084588</v>
      </c>
    </row>
    <row r="147" spans="2:8" x14ac:dyDescent="0.25">
      <c r="B147" s="15" t="s">
        <v>416</v>
      </c>
      <c r="C147" s="15">
        <v>5770.39</v>
      </c>
      <c r="D147" s="15">
        <v>5918.34</v>
      </c>
      <c r="E147" s="15">
        <v>5721.07</v>
      </c>
      <c r="F147" s="20">
        <v>5770.39</v>
      </c>
      <c r="G147" s="15">
        <v>5349.65</v>
      </c>
      <c r="H147" s="15">
        <v>4447021</v>
      </c>
    </row>
    <row r="148" spans="2:8" x14ac:dyDescent="0.25">
      <c r="B148" s="15" t="s">
        <v>417</v>
      </c>
      <c r="C148" s="15">
        <v>5869.02</v>
      </c>
      <c r="D148" s="15">
        <v>5918.34</v>
      </c>
      <c r="E148" s="15">
        <v>5819.71</v>
      </c>
      <c r="F148" s="20">
        <v>5869.02</v>
      </c>
      <c r="G148" s="15">
        <v>5441.08</v>
      </c>
      <c r="H148" s="15">
        <v>2288647</v>
      </c>
    </row>
    <row r="149" spans="2:8" x14ac:dyDescent="0.25">
      <c r="B149" s="15" t="s">
        <v>418</v>
      </c>
      <c r="C149" s="15">
        <v>5869.02</v>
      </c>
      <c r="D149" s="15">
        <v>5918.34</v>
      </c>
      <c r="E149" s="15">
        <v>5819.71</v>
      </c>
      <c r="F149" s="20">
        <v>5869.02</v>
      </c>
      <c r="G149" s="15">
        <v>5441.08</v>
      </c>
      <c r="H149" s="15">
        <v>1527285</v>
      </c>
    </row>
    <row r="150" spans="2:8" x14ac:dyDescent="0.25">
      <c r="B150" s="15" t="s">
        <v>419</v>
      </c>
      <c r="C150" s="15">
        <v>5869.02</v>
      </c>
      <c r="D150" s="15">
        <v>5967.66</v>
      </c>
      <c r="E150" s="15">
        <v>5721.07</v>
      </c>
      <c r="F150" s="20">
        <v>5869.02</v>
      </c>
      <c r="G150" s="15">
        <v>5441.08</v>
      </c>
      <c r="H150" s="15">
        <v>14295045</v>
      </c>
    </row>
    <row r="151" spans="2:8" x14ac:dyDescent="0.25">
      <c r="B151" s="15" t="s">
        <v>420</v>
      </c>
      <c r="C151" s="15">
        <v>5770.39</v>
      </c>
      <c r="D151" s="15">
        <v>6115.62</v>
      </c>
      <c r="E151" s="15">
        <v>5671.75</v>
      </c>
      <c r="F151" s="20">
        <v>5770.39</v>
      </c>
      <c r="G151" s="15">
        <v>5349.65</v>
      </c>
      <c r="H151" s="15">
        <v>15609432</v>
      </c>
    </row>
    <row r="152" spans="2:8" x14ac:dyDescent="0.25">
      <c r="F152" s="20"/>
    </row>
    <row r="153" spans="2:8" x14ac:dyDescent="0.25">
      <c r="B153" s="15" t="s">
        <v>421</v>
      </c>
      <c r="C153" s="15">
        <v>6066.3</v>
      </c>
      <c r="D153" s="15">
        <v>6411.54</v>
      </c>
      <c r="E153" s="15">
        <v>5967.66</v>
      </c>
      <c r="F153" s="20">
        <v>6066.3</v>
      </c>
      <c r="G153" s="15">
        <v>5623.98</v>
      </c>
      <c r="H153" s="15">
        <v>68707050</v>
      </c>
    </row>
    <row r="154" spans="2:8" x14ac:dyDescent="0.25">
      <c r="B154" s="15" t="s">
        <v>422</v>
      </c>
      <c r="C154" s="15">
        <v>6214.26</v>
      </c>
      <c r="D154" s="15">
        <v>6362.22</v>
      </c>
      <c r="E154" s="15">
        <v>6164.94</v>
      </c>
      <c r="F154" s="20">
        <v>6214.26</v>
      </c>
      <c r="G154" s="15">
        <v>5761.15</v>
      </c>
      <c r="H154" s="15">
        <v>23086692</v>
      </c>
    </row>
    <row r="155" spans="2:8" x14ac:dyDescent="0.25">
      <c r="B155" s="15" t="s">
        <v>423</v>
      </c>
      <c r="C155" s="15">
        <v>6263.58</v>
      </c>
      <c r="D155" s="15">
        <v>6411.54</v>
      </c>
      <c r="E155" s="15">
        <v>6164.94</v>
      </c>
      <c r="F155" s="20">
        <v>6263.58</v>
      </c>
      <c r="G155" s="15">
        <v>5806.87</v>
      </c>
      <c r="H155" s="15">
        <v>9169287</v>
      </c>
    </row>
    <row r="156" spans="2:8" x14ac:dyDescent="0.25">
      <c r="B156" s="15" t="s">
        <v>424</v>
      </c>
      <c r="C156" s="15">
        <v>6312.9</v>
      </c>
      <c r="D156" s="15">
        <v>6510.18</v>
      </c>
      <c r="E156" s="15">
        <v>6214.26</v>
      </c>
      <c r="F156" s="20">
        <v>6312.9</v>
      </c>
      <c r="G156" s="15">
        <v>5852.6</v>
      </c>
      <c r="H156" s="15">
        <v>9518033</v>
      </c>
    </row>
    <row r="157" spans="2:8" x14ac:dyDescent="0.25">
      <c r="B157" s="15" t="s">
        <v>425</v>
      </c>
      <c r="C157" s="15">
        <v>6312.9</v>
      </c>
      <c r="D157" s="15">
        <v>6312.9</v>
      </c>
      <c r="E157" s="15">
        <v>6164.94</v>
      </c>
      <c r="F157" s="20">
        <v>6312.9</v>
      </c>
      <c r="G157" s="15">
        <v>5852.6</v>
      </c>
      <c r="H157" s="15">
        <v>5305200</v>
      </c>
    </row>
    <row r="158" spans="2:8" x14ac:dyDescent="0.25">
      <c r="B158" s="15" t="s">
        <v>426</v>
      </c>
      <c r="C158" s="15">
        <v>6263.58</v>
      </c>
      <c r="D158" s="15">
        <v>6312.9</v>
      </c>
      <c r="E158" s="15">
        <v>6115.62</v>
      </c>
      <c r="F158" s="20">
        <v>6263.58</v>
      </c>
      <c r="G158" s="15">
        <v>5806.87</v>
      </c>
      <c r="H158" s="15">
        <v>10122763</v>
      </c>
    </row>
    <row r="159" spans="2:8" x14ac:dyDescent="0.25">
      <c r="B159" s="15" t="s">
        <v>427</v>
      </c>
      <c r="C159" s="15">
        <v>6263.58</v>
      </c>
      <c r="D159" s="15">
        <v>6411.54</v>
      </c>
      <c r="E159" s="15">
        <v>6164.94</v>
      </c>
      <c r="F159" s="20">
        <v>6263.58</v>
      </c>
      <c r="G159" s="15">
        <v>5806.87</v>
      </c>
      <c r="H159" s="15">
        <v>12088009</v>
      </c>
    </row>
    <row r="160" spans="2:8" x14ac:dyDescent="0.25">
      <c r="B160" s="15" t="s">
        <v>428</v>
      </c>
      <c r="C160" s="15">
        <v>6411.54</v>
      </c>
      <c r="D160" s="15">
        <v>6510.18</v>
      </c>
      <c r="E160" s="15">
        <v>6362.22</v>
      </c>
      <c r="F160" s="20">
        <v>6411.54</v>
      </c>
      <c r="G160" s="15">
        <v>5944.05</v>
      </c>
      <c r="H160" s="15">
        <v>8260418</v>
      </c>
    </row>
    <row r="161" spans="2:8" x14ac:dyDescent="0.25">
      <c r="B161" s="15" t="s">
        <v>429</v>
      </c>
      <c r="C161" s="15">
        <v>6411.54</v>
      </c>
      <c r="D161" s="15">
        <v>6707.46</v>
      </c>
      <c r="E161" s="15">
        <v>6362.22</v>
      </c>
      <c r="F161" s="20">
        <v>6411.54</v>
      </c>
      <c r="G161" s="15">
        <v>5944.05</v>
      </c>
      <c r="H161" s="15">
        <v>11194346</v>
      </c>
    </row>
    <row r="162" spans="2:8" x14ac:dyDescent="0.25">
      <c r="B162" s="15" t="s">
        <v>430</v>
      </c>
      <c r="C162" s="15">
        <v>6559.5</v>
      </c>
      <c r="D162" s="15">
        <v>6904.74</v>
      </c>
      <c r="E162" s="15">
        <v>6460.86</v>
      </c>
      <c r="F162" s="20">
        <v>6559.5</v>
      </c>
      <c r="G162" s="15">
        <v>6081.22</v>
      </c>
      <c r="H162" s="15">
        <v>31349645</v>
      </c>
    </row>
    <row r="163" spans="2:8" x14ac:dyDescent="0.25">
      <c r="B163" s="15" t="s">
        <v>431</v>
      </c>
      <c r="C163" s="15">
        <v>6460.86</v>
      </c>
      <c r="D163" s="15">
        <v>6510.18</v>
      </c>
      <c r="E163" s="15">
        <v>6411.54</v>
      </c>
      <c r="F163" s="20">
        <v>6460.86</v>
      </c>
      <c r="G163" s="15">
        <v>5989.77</v>
      </c>
      <c r="H163" s="15">
        <v>9436929</v>
      </c>
    </row>
    <row r="164" spans="2:8" x14ac:dyDescent="0.25">
      <c r="B164" s="15" t="s">
        <v>432</v>
      </c>
      <c r="C164" s="15">
        <v>6411.54</v>
      </c>
      <c r="D164" s="15">
        <v>6411.54</v>
      </c>
      <c r="E164" s="15">
        <v>6312.9</v>
      </c>
      <c r="F164" s="20">
        <v>6411.54</v>
      </c>
      <c r="G164" s="15">
        <v>5944.05</v>
      </c>
      <c r="H164" s="15">
        <v>5225617</v>
      </c>
    </row>
    <row r="165" spans="2:8" x14ac:dyDescent="0.25">
      <c r="B165" s="15" t="s">
        <v>433</v>
      </c>
      <c r="C165" s="15">
        <v>6312.9</v>
      </c>
      <c r="D165" s="15">
        <v>6312.9</v>
      </c>
      <c r="E165" s="15">
        <v>6066.3</v>
      </c>
      <c r="F165" s="20">
        <v>6312.9</v>
      </c>
      <c r="G165" s="15">
        <v>5852.6</v>
      </c>
      <c r="H165" s="15">
        <v>6803592</v>
      </c>
    </row>
    <row r="166" spans="2:8" x14ac:dyDescent="0.25">
      <c r="B166" s="15" t="s">
        <v>434</v>
      </c>
      <c r="C166" s="15">
        <v>6214.26</v>
      </c>
      <c r="D166" s="15">
        <v>6263.58</v>
      </c>
      <c r="E166" s="15">
        <v>6164.94</v>
      </c>
      <c r="F166" s="20">
        <v>6214.26</v>
      </c>
      <c r="G166" s="15">
        <v>5661.95</v>
      </c>
      <c r="H166" s="15">
        <v>7618178</v>
      </c>
    </row>
    <row r="167" spans="2:8" x14ac:dyDescent="0.25">
      <c r="B167" s="15" t="s">
        <v>435</v>
      </c>
      <c r="C167" s="15">
        <v>6263.58</v>
      </c>
      <c r="D167" s="15">
        <v>6263.58</v>
      </c>
      <c r="E167" s="15">
        <v>6164.94</v>
      </c>
      <c r="F167" s="20">
        <v>6263.58</v>
      </c>
      <c r="G167" s="15">
        <v>5706.89</v>
      </c>
      <c r="H167" s="15">
        <v>7959320</v>
      </c>
    </row>
    <row r="168" spans="2:8" x14ac:dyDescent="0.25">
      <c r="B168" s="15" t="s">
        <v>436</v>
      </c>
      <c r="C168" s="15">
        <v>6164.94</v>
      </c>
      <c r="D168" s="15">
        <v>6214.26</v>
      </c>
      <c r="E168" s="15">
        <v>6115.62</v>
      </c>
      <c r="F168" s="20">
        <v>6164.94</v>
      </c>
      <c r="G168" s="15">
        <v>5617.02</v>
      </c>
      <c r="H168" s="15">
        <v>3632942</v>
      </c>
    </row>
    <row r="169" spans="2:8" x14ac:dyDescent="0.25">
      <c r="B169" s="15" t="s">
        <v>437</v>
      </c>
      <c r="C169" s="15">
        <v>6164.94</v>
      </c>
      <c r="D169" s="15">
        <v>6214.26</v>
      </c>
      <c r="E169" s="15">
        <v>6115.62</v>
      </c>
      <c r="F169" s="20">
        <v>6164.94</v>
      </c>
      <c r="G169" s="15">
        <v>5617.02</v>
      </c>
      <c r="H169" s="15">
        <v>2685041</v>
      </c>
    </row>
    <row r="170" spans="2:8" x14ac:dyDescent="0.25">
      <c r="B170" s="15" t="s">
        <v>438</v>
      </c>
      <c r="C170" s="15">
        <v>6214.26</v>
      </c>
      <c r="D170" s="15">
        <v>6312.9</v>
      </c>
      <c r="E170" s="15">
        <v>6066.3</v>
      </c>
      <c r="F170" s="20">
        <v>6214.26</v>
      </c>
      <c r="G170" s="15">
        <v>5661.95</v>
      </c>
      <c r="H170" s="15">
        <v>6572446</v>
      </c>
    </row>
    <row r="171" spans="2:8" x14ac:dyDescent="0.25">
      <c r="B171" s="15" t="s">
        <v>439</v>
      </c>
      <c r="C171" s="15">
        <v>6263.58</v>
      </c>
      <c r="D171" s="15">
        <v>6510.18</v>
      </c>
      <c r="E171" s="15">
        <v>6263.58</v>
      </c>
      <c r="F171" s="20">
        <v>6263.58</v>
      </c>
      <c r="G171" s="15">
        <v>5706.89</v>
      </c>
      <c r="H171" s="15">
        <v>2661724</v>
      </c>
    </row>
    <row r="172" spans="2:8" x14ac:dyDescent="0.25">
      <c r="B172" s="15" t="s">
        <v>440</v>
      </c>
      <c r="C172" s="15">
        <v>6411.54</v>
      </c>
      <c r="D172" s="15">
        <v>6806.1</v>
      </c>
      <c r="E172" s="15">
        <v>6411.54</v>
      </c>
      <c r="F172" s="20">
        <v>6411.54</v>
      </c>
      <c r="G172" s="15">
        <v>5841.7</v>
      </c>
      <c r="H172" s="15">
        <v>4273661</v>
      </c>
    </row>
    <row r="173" spans="2:8" x14ac:dyDescent="0.25">
      <c r="B173" s="15" t="s">
        <v>441</v>
      </c>
      <c r="C173" s="15">
        <v>6658.14</v>
      </c>
      <c r="D173" s="15">
        <v>6806.1</v>
      </c>
      <c r="E173" s="15">
        <v>6608.82</v>
      </c>
      <c r="F173" s="20">
        <v>6658.14</v>
      </c>
      <c r="G173" s="15">
        <v>6066.38</v>
      </c>
      <c r="H173" s="15">
        <v>1730551</v>
      </c>
    </row>
    <row r="174" spans="2:8" x14ac:dyDescent="0.25">
      <c r="F174" s="20"/>
    </row>
    <row r="175" spans="2:8" x14ac:dyDescent="0.25">
      <c r="B175" s="15" t="s">
        <v>442</v>
      </c>
      <c r="C175" s="15">
        <v>6707.46</v>
      </c>
      <c r="D175" s="15">
        <v>6806.1</v>
      </c>
      <c r="E175" s="15">
        <v>6510.18</v>
      </c>
      <c r="F175" s="20">
        <v>6707.46</v>
      </c>
      <c r="G175" s="15">
        <v>6111.32</v>
      </c>
      <c r="H175" s="15">
        <v>4991936</v>
      </c>
    </row>
    <row r="176" spans="2:8" x14ac:dyDescent="0.25">
      <c r="B176" s="15" t="s">
        <v>443</v>
      </c>
      <c r="C176" s="15">
        <v>6658.14</v>
      </c>
      <c r="D176" s="15">
        <v>7003.37</v>
      </c>
      <c r="E176" s="15">
        <v>6460.86</v>
      </c>
      <c r="F176" s="20">
        <v>6658.14</v>
      </c>
      <c r="G176" s="15">
        <v>6066.38</v>
      </c>
      <c r="H176" s="15">
        <v>7705364</v>
      </c>
    </row>
    <row r="177" spans="2:8" x14ac:dyDescent="0.25">
      <c r="B177" s="15" t="s">
        <v>444</v>
      </c>
      <c r="C177" s="15">
        <v>6658.14</v>
      </c>
      <c r="D177" s="15">
        <v>6658.14</v>
      </c>
      <c r="E177" s="15">
        <v>6263.58</v>
      </c>
      <c r="F177" s="20">
        <v>6658.14</v>
      </c>
      <c r="G177" s="15">
        <v>6066.38</v>
      </c>
      <c r="H177" s="15">
        <v>4804384</v>
      </c>
    </row>
    <row r="178" spans="2:8" x14ac:dyDescent="0.25">
      <c r="B178" s="15" t="s">
        <v>445</v>
      </c>
      <c r="C178" s="15">
        <v>6312.9</v>
      </c>
      <c r="D178" s="15">
        <v>6312.9</v>
      </c>
      <c r="E178" s="15">
        <v>6214.26</v>
      </c>
      <c r="F178" s="20">
        <v>6312.9</v>
      </c>
      <c r="G178" s="15">
        <v>5751.83</v>
      </c>
      <c r="H178" s="15">
        <v>1922666</v>
      </c>
    </row>
    <row r="179" spans="2:8" x14ac:dyDescent="0.25">
      <c r="B179" s="15" t="s">
        <v>446</v>
      </c>
      <c r="C179" s="15">
        <v>6214.26</v>
      </c>
      <c r="D179" s="15">
        <v>6263.58</v>
      </c>
      <c r="E179" s="15">
        <v>6115.62</v>
      </c>
      <c r="F179" s="20">
        <v>6214.26</v>
      </c>
      <c r="G179" s="15">
        <v>5661.95</v>
      </c>
      <c r="H179" s="15">
        <v>3044432</v>
      </c>
    </row>
    <row r="180" spans="2:8" x14ac:dyDescent="0.25">
      <c r="B180" s="15" t="s">
        <v>447</v>
      </c>
      <c r="C180" s="15">
        <v>6164.94</v>
      </c>
      <c r="D180" s="15">
        <v>6460.86</v>
      </c>
      <c r="E180" s="15">
        <v>6016.98</v>
      </c>
      <c r="F180" s="20">
        <v>6164.94</v>
      </c>
      <c r="G180" s="15">
        <v>5617.02</v>
      </c>
      <c r="H180" s="15">
        <v>7178697</v>
      </c>
    </row>
    <row r="181" spans="2:8" x14ac:dyDescent="0.25">
      <c r="B181" s="15" t="s">
        <v>448</v>
      </c>
      <c r="C181" s="15">
        <v>6164.94</v>
      </c>
      <c r="D181" s="15">
        <v>6164.94</v>
      </c>
      <c r="E181" s="15">
        <v>5918.34</v>
      </c>
      <c r="F181" s="20">
        <v>6164.94</v>
      </c>
      <c r="G181" s="15">
        <v>5617.02</v>
      </c>
      <c r="H181" s="15">
        <v>6688019</v>
      </c>
    </row>
    <row r="182" spans="2:8" x14ac:dyDescent="0.25">
      <c r="B182" s="15" t="s">
        <v>449</v>
      </c>
      <c r="C182" s="15">
        <v>5918.34</v>
      </c>
      <c r="D182" s="15">
        <v>5918.34</v>
      </c>
      <c r="E182" s="15">
        <v>5671.75</v>
      </c>
      <c r="F182" s="20">
        <v>5918.34</v>
      </c>
      <c r="G182" s="15">
        <v>5392.33</v>
      </c>
      <c r="H182" s="15">
        <v>3697825</v>
      </c>
    </row>
    <row r="183" spans="2:8" x14ac:dyDescent="0.25">
      <c r="B183" s="15" t="s">
        <v>450</v>
      </c>
      <c r="C183" s="15">
        <v>5770.39</v>
      </c>
      <c r="D183" s="15">
        <v>5770.39</v>
      </c>
      <c r="E183" s="15">
        <v>5573.11</v>
      </c>
      <c r="F183" s="20">
        <v>5770.39</v>
      </c>
      <c r="G183" s="15">
        <v>5257.53</v>
      </c>
      <c r="H183" s="15">
        <v>5609339</v>
      </c>
    </row>
    <row r="184" spans="2:8" x14ac:dyDescent="0.25">
      <c r="B184" s="15" t="s">
        <v>451</v>
      </c>
      <c r="C184" s="15">
        <v>5573.11</v>
      </c>
      <c r="D184" s="15">
        <v>5671.75</v>
      </c>
      <c r="E184" s="15">
        <v>5523.79</v>
      </c>
      <c r="F184" s="20">
        <v>5573.11</v>
      </c>
      <c r="G184" s="15">
        <v>5077.79</v>
      </c>
      <c r="H184" s="15">
        <v>2095012</v>
      </c>
    </row>
    <row r="185" spans="2:8" x14ac:dyDescent="0.25">
      <c r="B185" s="15" t="s">
        <v>452</v>
      </c>
      <c r="C185" s="15">
        <v>5523.79</v>
      </c>
      <c r="D185" s="15">
        <v>5721.07</v>
      </c>
      <c r="E185" s="15">
        <v>5523.79</v>
      </c>
      <c r="F185" s="20">
        <v>5523.79</v>
      </c>
      <c r="G185" s="15">
        <v>5032.8500000000004</v>
      </c>
      <c r="H185" s="15">
        <v>2611034</v>
      </c>
    </row>
    <row r="186" spans="2:8" x14ac:dyDescent="0.25">
      <c r="B186" s="15" t="s">
        <v>453</v>
      </c>
      <c r="C186" s="15">
        <v>5721.07</v>
      </c>
      <c r="D186" s="15">
        <v>5770.39</v>
      </c>
      <c r="E186" s="15">
        <v>5523.79</v>
      </c>
      <c r="F186" s="20">
        <v>5721.07</v>
      </c>
      <c r="G186" s="15">
        <v>5212.6000000000004</v>
      </c>
      <c r="H186" s="15">
        <v>4368451</v>
      </c>
    </row>
    <row r="187" spans="2:8" x14ac:dyDescent="0.25">
      <c r="B187" s="15" t="s">
        <v>454</v>
      </c>
      <c r="C187" s="15">
        <v>5721.07</v>
      </c>
      <c r="D187" s="15">
        <v>5770.39</v>
      </c>
      <c r="E187" s="15">
        <v>5622.43</v>
      </c>
      <c r="F187" s="20">
        <v>5721.07</v>
      </c>
      <c r="G187" s="15">
        <v>5212.6000000000004</v>
      </c>
      <c r="H187" s="15">
        <v>1492309</v>
      </c>
    </row>
    <row r="188" spans="2:8" x14ac:dyDescent="0.25">
      <c r="B188" s="15" t="s">
        <v>455</v>
      </c>
      <c r="C188" s="15">
        <v>5671.75</v>
      </c>
      <c r="D188" s="15">
        <v>5770.39</v>
      </c>
      <c r="E188" s="15">
        <v>5671.75</v>
      </c>
      <c r="F188" s="20">
        <v>5671.75</v>
      </c>
      <c r="G188" s="15">
        <v>5167.66</v>
      </c>
      <c r="H188" s="15">
        <v>732975</v>
      </c>
    </row>
    <row r="189" spans="2:8" x14ac:dyDescent="0.25">
      <c r="B189" s="15" t="s">
        <v>456</v>
      </c>
      <c r="C189" s="15">
        <v>5770.39</v>
      </c>
      <c r="D189" s="15">
        <v>5869.02</v>
      </c>
      <c r="E189" s="15">
        <v>5721.07</v>
      </c>
      <c r="F189" s="20">
        <v>5770.39</v>
      </c>
      <c r="G189" s="15">
        <v>5257.53</v>
      </c>
      <c r="H189" s="15">
        <v>1142549</v>
      </c>
    </row>
    <row r="190" spans="2:8" x14ac:dyDescent="0.25">
      <c r="B190" s="15" t="s">
        <v>457</v>
      </c>
      <c r="C190" s="15">
        <v>5819.71</v>
      </c>
      <c r="D190" s="15">
        <v>6115.62</v>
      </c>
      <c r="E190" s="15">
        <v>5721.07</v>
      </c>
      <c r="F190" s="20">
        <v>5819.71</v>
      </c>
      <c r="G190" s="15">
        <v>5302.47</v>
      </c>
      <c r="H190" s="15">
        <v>3107288</v>
      </c>
    </row>
    <row r="191" spans="2:8" x14ac:dyDescent="0.25">
      <c r="B191" s="15" t="s">
        <v>458</v>
      </c>
      <c r="C191" s="15">
        <v>6115.62</v>
      </c>
      <c r="D191" s="15">
        <v>6214.26</v>
      </c>
      <c r="E191" s="15">
        <v>5622.43</v>
      </c>
      <c r="F191" s="20">
        <v>6115.62</v>
      </c>
      <c r="G191" s="15">
        <v>5572.08</v>
      </c>
      <c r="H191" s="15">
        <v>4446514</v>
      </c>
    </row>
    <row r="192" spans="2:8" x14ac:dyDescent="0.25">
      <c r="B192" s="15" t="s">
        <v>459</v>
      </c>
      <c r="C192" s="15">
        <v>5770.39</v>
      </c>
      <c r="D192" s="15">
        <v>5770.39</v>
      </c>
      <c r="E192" s="15">
        <v>5425.15</v>
      </c>
      <c r="F192" s="20">
        <v>5770.39</v>
      </c>
      <c r="G192" s="15">
        <v>5257.53</v>
      </c>
      <c r="H192" s="15">
        <v>778089</v>
      </c>
    </row>
    <row r="193" spans="2:8" x14ac:dyDescent="0.25">
      <c r="B193" s="15" t="s">
        <v>460</v>
      </c>
      <c r="C193" s="15">
        <v>5523.79</v>
      </c>
      <c r="D193" s="15">
        <v>5573.11</v>
      </c>
      <c r="E193" s="15">
        <v>5474.47</v>
      </c>
      <c r="F193" s="20">
        <v>5523.79</v>
      </c>
      <c r="G193" s="15">
        <v>5032.8500000000004</v>
      </c>
      <c r="H193" s="15">
        <v>5059861</v>
      </c>
    </row>
    <row r="194" spans="2:8" x14ac:dyDescent="0.25">
      <c r="B194" s="15" t="s">
        <v>461</v>
      </c>
      <c r="C194" s="15">
        <v>5523.79</v>
      </c>
      <c r="D194" s="15">
        <v>5622.43</v>
      </c>
      <c r="E194" s="15">
        <v>5425.15</v>
      </c>
      <c r="F194" s="20">
        <v>5523.79</v>
      </c>
      <c r="G194" s="15">
        <v>5032.8500000000004</v>
      </c>
      <c r="H194" s="15">
        <v>2161415</v>
      </c>
    </row>
    <row r="195" spans="2:8" x14ac:dyDescent="0.25">
      <c r="F195" s="20"/>
    </row>
    <row r="196" spans="2:8" x14ac:dyDescent="0.25">
      <c r="B196" s="15" t="s">
        <v>462</v>
      </c>
      <c r="C196" s="15">
        <v>5375.83</v>
      </c>
      <c r="D196" s="15">
        <v>5474.47</v>
      </c>
      <c r="E196" s="15">
        <v>5375.83</v>
      </c>
      <c r="F196" s="20">
        <v>5375.83</v>
      </c>
      <c r="G196" s="15">
        <v>4898.04</v>
      </c>
      <c r="H196" s="15">
        <v>541368</v>
      </c>
    </row>
    <row r="197" spans="2:8" x14ac:dyDescent="0.25">
      <c r="B197" s="15" t="s">
        <v>463</v>
      </c>
      <c r="C197" s="15">
        <v>5375.83</v>
      </c>
      <c r="D197" s="15">
        <v>5474.47</v>
      </c>
      <c r="E197" s="15">
        <v>5277.19</v>
      </c>
      <c r="F197" s="20">
        <v>5375.83</v>
      </c>
      <c r="G197" s="15">
        <v>4898.04</v>
      </c>
      <c r="H197" s="15">
        <v>6051354</v>
      </c>
    </row>
    <row r="198" spans="2:8" x14ac:dyDescent="0.25">
      <c r="B198" s="15" t="s">
        <v>464</v>
      </c>
      <c r="C198" s="15">
        <v>5425.15</v>
      </c>
      <c r="D198" s="15">
        <v>5425.15</v>
      </c>
      <c r="E198" s="15">
        <v>5227.87</v>
      </c>
      <c r="F198" s="20">
        <v>5425.15</v>
      </c>
      <c r="G198" s="15">
        <v>4942.9799999999996</v>
      </c>
      <c r="H198" s="15">
        <v>1960683</v>
      </c>
    </row>
    <row r="199" spans="2:8" x14ac:dyDescent="0.25">
      <c r="B199" s="15" t="s">
        <v>465</v>
      </c>
      <c r="C199" s="15">
        <v>5277.19</v>
      </c>
      <c r="D199" s="15">
        <v>5326.51</v>
      </c>
      <c r="E199" s="15">
        <v>5277.19</v>
      </c>
      <c r="F199" s="20">
        <v>5277.19</v>
      </c>
      <c r="G199" s="15">
        <v>4808.17</v>
      </c>
      <c r="H199" s="15">
        <v>2903008</v>
      </c>
    </row>
    <row r="200" spans="2:8" x14ac:dyDescent="0.25">
      <c r="B200" s="15" t="s">
        <v>466</v>
      </c>
      <c r="C200" s="15">
        <v>5326.51</v>
      </c>
      <c r="D200" s="15">
        <v>5474.47</v>
      </c>
      <c r="E200" s="15">
        <v>5277.19</v>
      </c>
      <c r="F200" s="20">
        <v>5326.51</v>
      </c>
      <c r="G200" s="15">
        <v>4853.1000000000004</v>
      </c>
      <c r="H200" s="15">
        <v>4671070</v>
      </c>
    </row>
    <row r="201" spans="2:8" x14ac:dyDescent="0.25">
      <c r="B201" s="15" t="s">
        <v>467</v>
      </c>
      <c r="C201" s="15">
        <v>5474.47</v>
      </c>
      <c r="D201" s="15">
        <v>5523.79</v>
      </c>
      <c r="E201" s="15">
        <v>5326.51</v>
      </c>
      <c r="F201" s="20">
        <v>5474.47</v>
      </c>
      <c r="G201" s="15">
        <v>4987.91</v>
      </c>
      <c r="H201" s="15">
        <v>3435758</v>
      </c>
    </row>
    <row r="202" spans="2:8" x14ac:dyDescent="0.25">
      <c r="B202" s="15" t="s">
        <v>468</v>
      </c>
      <c r="C202" s="15">
        <v>5425.15</v>
      </c>
      <c r="D202" s="15">
        <v>5523.79</v>
      </c>
      <c r="E202" s="15">
        <v>5326.51</v>
      </c>
      <c r="F202" s="20">
        <v>5425.15</v>
      </c>
      <c r="G202" s="15">
        <v>4942.9799999999996</v>
      </c>
      <c r="H202" s="15">
        <v>16728</v>
      </c>
    </row>
    <row r="203" spans="2:8" x14ac:dyDescent="0.25">
      <c r="B203" s="15" t="s">
        <v>469</v>
      </c>
      <c r="C203" s="15">
        <v>5326.51</v>
      </c>
      <c r="D203" s="15">
        <v>5375.83</v>
      </c>
      <c r="E203" s="15">
        <v>5277.19</v>
      </c>
      <c r="F203" s="20">
        <v>5326.51</v>
      </c>
      <c r="G203" s="15">
        <v>4853.1000000000004</v>
      </c>
      <c r="H203" s="15">
        <v>1080201</v>
      </c>
    </row>
    <row r="204" spans="2:8" x14ac:dyDescent="0.25">
      <c r="B204" s="15" t="s">
        <v>470</v>
      </c>
      <c r="C204" s="15">
        <v>5326.51</v>
      </c>
      <c r="D204" s="15">
        <v>5326.51</v>
      </c>
      <c r="E204" s="15">
        <v>5227.87</v>
      </c>
      <c r="F204" s="20">
        <v>5326.51</v>
      </c>
      <c r="G204" s="15">
        <v>4853.1000000000004</v>
      </c>
      <c r="H204" s="15">
        <v>1658572</v>
      </c>
    </row>
    <row r="205" spans="2:8" x14ac:dyDescent="0.25">
      <c r="B205" s="15" t="s">
        <v>471</v>
      </c>
      <c r="C205" s="15">
        <v>5277.19</v>
      </c>
      <c r="D205" s="15">
        <v>5425.15</v>
      </c>
      <c r="E205" s="15">
        <v>5178.55</v>
      </c>
      <c r="F205" s="20">
        <v>5277.19</v>
      </c>
      <c r="G205" s="15">
        <v>4808.17</v>
      </c>
      <c r="H205" s="15">
        <v>2277495</v>
      </c>
    </row>
    <row r="206" spans="2:8" x14ac:dyDescent="0.25">
      <c r="B206" s="15" t="s">
        <v>472</v>
      </c>
      <c r="C206" s="15">
        <v>5277.19</v>
      </c>
      <c r="D206" s="15">
        <v>5326.51</v>
      </c>
      <c r="E206" s="15">
        <v>5178.55</v>
      </c>
      <c r="F206" s="20">
        <v>5277.19</v>
      </c>
      <c r="G206" s="15">
        <v>4808.17</v>
      </c>
      <c r="H206" s="15">
        <v>1200843</v>
      </c>
    </row>
    <row r="207" spans="2:8" x14ac:dyDescent="0.25">
      <c r="B207" s="15" t="s">
        <v>473</v>
      </c>
      <c r="C207" s="15">
        <v>5425.15</v>
      </c>
      <c r="D207" s="15">
        <v>5573.11</v>
      </c>
      <c r="E207" s="15">
        <v>5326.51</v>
      </c>
      <c r="F207" s="20">
        <v>5425.15</v>
      </c>
      <c r="G207" s="15">
        <v>4942.9799999999996</v>
      </c>
      <c r="H207" s="15">
        <v>3900584</v>
      </c>
    </row>
    <row r="208" spans="2:8" x14ac:dyDescent="0.25">
      <c r="B208" s="15" t="s">
        <v>474</v>
      </c>
      <c r="C208" s="15">
        <v>5573.11</v>
      </c>
      <c r="D208" s="15">
        <v>5622.43</v>
      </c>
      <c r="E208" s="15">
        <v>5474.47</v>
      </c>
      <c r="F208" s="20">
        <v>5573.11</v>
      </c>
      <c r="G208" s="15">
        <v>5077.79</v>
      </c>
      <c r="H208" s="15">
        <v>2801628</v>
      </c>
    </row>
    <row r="209" spans="2:8" x14ac:dyDescent="0.25">
      <c r="B209" s="15" t="s">
        <v>475</v>
      </c>
      <c r="C209" s="15">
        <v>5671.75</v>
      </c>
      <c r="D209" s="15">
        <v>5721.07</v>
      </c>
      <c r="E209" s="15">
        <v>5523.79</v>
      </c>
      <c r="F209" s="20">
        <v>5671.75</v>
      </c>
      <c r="G209" s="15">
        <v>5167.66</v>
      </c>
      <c r="H209" s="15">
        <v>1245450</v>
      </c>
    </row>
    <row r="210" spans="2:8" x14ac:dyDescent="0.25">
      <c r="B210" s="15" t="s">
        <v>476</v>
      </c>
      <c r="C210" s="15">
        <v>5721.07</v>
      </c>
      <c r="D210" s="15">
        <v>5721.07</v>
      </c>
      <c r="E210" s="15">
        <v>5573.11</v>
      </c>
      <c r="F210" s="20">
        <v>5721.07</v>
      </c>
      <c r="G210" s="15">
        <v>5212.6000000000004</v>
      </c>
      <c r="H210" s="15">
        <v>306674</v>
      </c>
    </row>
    <row r="211" spans="2:8" x14ac:dyDescent="0.25">
      <c r="B211" s="15" t="s">
        <v>477</v>
      </c>
      <c r="C211" s="15">
        <v>5573.11</v>
      </c>
      <c r="D211" s="15">
        <v>5622.43</v>
      </c>
      <c r="E211" s="15">
        <v>5523.79</v>
      </c>
      <c r="F211" s="20">
        <v>5573.11</v>
      </c>
      <c r="G211" s="15">
        <v>5077.79</v>
      </c>
      <c r="H211" s="15">
        <v>2603938</v>
      </c>
    </row>
    <row r="212" spans="2:8" x14ac:dyDescent="0.25">
      <c r="B212" s="15" t="s">
        <v>478</v>
      </c>
      <c r="C212" s="15">
        <v>5622.43</v>
      </c>
      <c r="D212" s="15">
        <v>5671.75</v>
      </c>
      <c r="E212" s="15">
        <v>5622.43</v>
      </c>
      <c r="F212" s="20">
        <v>5622.43</v>
      </c>
      <c r="G212" s="15">
        <v>5122.72</v>
      </c>
      <c r="H212" s="15">
        <v>1754376</v>
      </c>
    </row>
    <row r="213" spans="2:8" x14ac:dyDescent="0.25">
      <c r="B213" s="15" t="s">
        <v>479</v>
      </c>
      <c r="C213" s="15">
        <v>5622.43</v>
      </c>
      <c r="D213" s="15">
        <v>5770.39</v>
      </c>
      <c r="E213" s="15">
        <v>5622.43</v>
      </c>
      <c r="F213" s="20">
        <v>5622.43</v>
      </c>
      <c r="G213" s="15">
        <v>5122.72</v>
      </c>
      <c r="H213" s="15">
        <v>1824835</v>
      </c>
    </row>
    <row r="214" spans="2:8" x14ac:dyDescent="0.25">
      <c r="B214" s="15" t="s">
        <v>480</v>
      </c>
      <c r="C214" s="15">
        <v>5721.07</v>
      </c>
      <c r="D214" s="15">
        <v>5770.39</v>
      </c>
      <c r="E214" s="15">
        <v>5671.75</v>
      </c>
      <c r="F214" s="20">
        <v>5721.07</v>
      </c>
      <c r="G214" s="15">
        <v>5212.6000000000004</v>
      </c>
      <c r="H214" s="15">
        <v>1723455</v>
      </c>
    </row>
    <row r="215" spans="2:8" x14ac:dyDescent="0.25">
      <c r="B215" s="15" t="s">
        <v>481</v>
      </c>
      <c r="C215" s="15">
        <v>5770.39</v>
      </c>
      <c r="D215" s="15">
        <v>5819.71</v>
      </c>
      <c r="E215" s="15">
        <v>5721.07</v>
      </c>
      <c r="F215" s="20">
        <v>5770.39</v>
      </c>
      <c r="G215" s="15">
        <v>5257.53</v>
      </c>
      <c r="H215" s="15">
        <v>753758</v>
      </c>
    </row>
    <row r="216" spans="2:8" x14ac:dyDescent="0.25">
      <c r="B216" s="15" t="s">
        <v>482</v>
      </c>
      <c r="C216" s="15">
        <v>5819.71</v>
      </c>
      <c r="D216" s="15">
        <v>5819.71</v>
      </c>
      <c r="E216" s="15">
        <v>5770.39</v>
      </c>
      <c r="F216" s="20">
        <v>5819.71</v>
      </c>
      <c r="G216" s="15">
        <v>5302.47</v>
      </c>
      <c r="H216" s="15">
        <v>1684424</v>
      </c>
    </row>
    <row r="217" spans="2:8" x14ac:dyDescent="0.25">
      <c r="B217" s="15" t="s">
        <v>483</v>
      </c>
      <c r="C217" s="15">
        <v>5721.07</v>
      </c>
      <c r="D217" s="15">
        <v>5819.71</v>
      </c>
      <c r="E217" s="15">
        <v>5671.75</v>
      </c>
      <c r="F217" s="20">
        <v>5721.07</v>
      </c>
      <c r="G217" s="15">
        <v>5212.6000000000004</v>
      </c>
      <c r="H217" s="15">
        <v>1074118</v>
      </c>
    </row>
    <row r="218" spans="2:8" x14ac:dyDescent="0.25">
      <c r="B218" s="15" t="s">
        <v>484</v>
      </c>
      <c r="C218" s="15">
        <v>5770.39</v>
      </c>
      <c r="D218" s="15">
        <v>5819.71</v>
      </c>
      <c r="E218" s="15">
        <v>5622.43</v>
      </c>
      <c r="F218" s="20">
        <v>5770.39</v>
      </c>
      <c r="G218" s="15">
        <v>5257.53</v>
      </c>
      <c r="H218" s="15">
        <v>1802024</v>
      </c>
    </row>
    <row r="219" spans="2:8" x14ac:dyDescent="0.25">
      <c r="F219" s="20"/>
    </row>
    <row r="220" spans="2:8" x14ac:dyDescent="0.25">
      <c r="B220" s="15" t="s">
        <v>485</v>
      </c>
      <c r="C220" s="15">
        <v>5622.43</v>
      </c>
      <c r="D220" s="15">
        <v>5622.43</v>
      </c>
      <c r="E220" s="15">
        <v>5523.79</v>
      </c>
      <c r="F220" s="20">
        <v>5622.43</v>
      </c>
      <c r="G220" s="15">
        <v>5122.72</v>
      </c>
      <c r="H220" s="15">
        <v>785693</v>
      </c>
    </row>
    <row r="221" spans="2:8" x14ac:dyDescent="0.25">
      <c r="B221" s="15" t="s">
        <v>486</v>
      </c>
      <c r="C221" s="15">
        <v>5573.11</v>
      </c>
      <c r="D221" s="15">
        <v>5573.11</v>
      </c>
      <c r="E221" s="15">
        <v>5523.79</v>
      </c>
      <c r="F221" s="20">
        <v>5573.11</v>
      </c>
      <c r="G221" s="15">
        <v>5077.79</v>
      </c>
      <c r="H221" s="15">
        <v>306674</v>
      </c>
    </row>
    <row r="222" spans="2:8" x14ac:dyDescent="0.25">
      <c r="B222" s="15" t="s">
        <v>487</v>
      </c>
      <c r="C222" s="15">
        <v>5622.43</v>
      </c>
      <c r="D222" s="15">
        <v>5671.75</v>
      </c>
      <c r="E222" s="15">
        <v>5573.11</v>
      </c>
      <c r="F222" s="20">
        <v>5622.43</v>
      </c>
      <c r="G222" s="15">
        <v>5122.72</v>
      </c>
      <c r="H222" s="15">
        <v>2986139</v>
      </c>
    </row>
    <row r="223" spans="2:8" x14ac:dyDescent="0.25">
      <c r="B223" s="15" t="s">
        <v>488</v>
      </c>
      <c r="C223" s="15">
        <v>5573.11</v>
      </c>
      <c r="D223" s="15">
        <v>5622.43</v>
      </c>
      <c r="E223" s="15">
        <v>5523.79</v>
      </c>
      <c r="F223" s="20">
        <v>5573.11</v>
      </c>
      <c r="G223" s="15">
        <v>5077.79</v>
      </c>
      <c r="H223" s="15">
        <v>1775159</v>
      </c>
    </row>
    <row r="224" spans="2:8" x14ac:dyDescent="0.25">
      <c r="B224" s="15" t="s">
        <v>489</v>
      </c>
      <c r="C224" s="15">
        <v>5573.11</v>
      </c>
      <c r="D224" s="15">
        <v>5671.75</v>
      </c>
      <c r="E224" s="15">
        <v>5277.19</v>
      </c>
      <c r="F224" s="20">
        <v>5573.11</v>
      </c>
      <c r="G224" s="15">
        <v>5077.79</v>
      </c>
      <c r="H224" s="15">
        <v>1535396</v>
      </c>
    </row>
    <row r="225" spans="2:8" x14ac:dyDescent="0.25">
      <c r="B225" s="15" t="s">
        <v>490</v>
      </c>
      <c r="C225" s="15">
        <v>5375.83</v>
      </c>
      <c r="D225" s="15">
        <v>5671.75</v>
      </c>
      <c r="E225" s="15">
        <v>5375.83</v>
      </c>
      <c r="F225" s="20">
        <v>5375.83</v>
      </c>
      <c r="G225" s="15">
        <v>4898.04</v>
      </c>
      <c r="H225" s="15">
        <v>1031032</v>
      </c>
    </row>
    <row r="226" spans="2:8" x14ac:dyDescent="0.25">
      <c r="B226" s="15" t="s">
        <v>491</v>
      </c>
      <c r="C226" s="15">
        <v>5671.75</v>
      </c>
      <c r="D226" s="15">
        <v>5721.07</v>
      </c>
      <c r="E226" s="15">
        <v>5474.47</v>
      </c>
      <c r="F226" s="20">
        <v>5671.75</v>
      </c>
      <c r="G226" s="15">
        <v>5167.66</v>
      </c>
      <c r="H226" s="15">
        <v>4464762</v>
      </c>
    </row>
    <row r="227" spans="2:8" x14ac:dyDescent="0.25">
      <c r="B227" s="15" t="s">
        <v>492</v>
      </c>
      <c r="C227" s="15">
        <v>5474.47</v>
      </c>
      <c r="D227" s="15">
        <v>5523.79</v>
      </c>
      <c r="E227" s="15">
        <v>5425.15</v>
      </c>
      <c r="F227" s="20">
        <v>5474.47</v>
      </c>
      <c r="G227" s="15">
        <v>4987.91</v>
      </c>
      <c r="H227" s="15">
        <v>933707</v>
      </c>
    </row>
    <row r="228" spans="2:8" x14ac:dyDescent="0.25">
      <c r="B228" s="15" t="s">
        <v>493</v>
      </c>
      <c r="C228" s="15">
        <v>5474.47</v>
      </c>
      <c r="D228" s="15">
        <v>5573.11</v>
      </c>
      <c r="E228" s="15">
        <v>5375.83</v>
      </c>
      <c r="F228" s="20">
        <v>5474.47</v>
      </c>
      <c r="G228" s="15">
        <v>4987.91</v>
      </c>
      <c r="H228" s="15">
        <v>238242</v>
      </c>
    </row>
    <row r="229" spans="2:8" x14ac:dyDescent="0.25">
      <c r="B229" s="15" t="s">
        <v>494</v>
      </c>
      <c r="C229" s="15">
        <v>5474.47</v>
      </c>
      <c r="D229" s="15">
        <v>5523.79</v>
      </c>
      <c r="E229" s="15">
        <v>5227.87</v>
      </c>
      <c r="F229" s="20">
        <v>5474.47</v>
      </c>
      <c r="G229" s="15">
        <v>4987.91</v>
      </c>
      <c r="H229" s="15">
        <v>1526271</v>
      </c>
    </row>
    <row r="230" spans="2:8" x14ac:dyDescent="0.25">
      <c r="B230" s="15" t="s">
        <v>495</v>
      </c>
      <c r="C230" s="15">
        <v>5129.2299999999996</v>
      </c>
      <c r="D230" s="15">
        <v>5227.87</v>
      </c>
      <c r="E230" s="15">
        <v>5129.2299999999996</v>
      </c>
      <c r="F230" s="20">
        <v>5129.2299999999996</v>
      </c>
      <c r="G230" s="15">
        <v>4673.3599999999997</v>
      </c>
      <c r="H230" s="15">
        <v>2274454</v>
      </c>
    </row>
    <row r="231" spans="2:8" x14ac:dyDescent="0.25">
      <c r="B231" s="15" t="s">
        <v>496</v>
      </c>
      <c r="C231" s="15">
        <v>5129.2299999999996</v>
      </c>
      <c r="D231" s="15">
        <v>5227.87</v>
      </c>
      <c r="E231" s="15">
        <v>5129.2299999999996</v>
      </c>
      <c r="F231" s="20">
        <v>5129.2299999999996</v>
      </c>
      <c r="G231" s="15">
        <v>4673.3599999999997</v>
      </c>
      <c r="H231" s="15">
        <v>2283578</v>
      </c>
    </row>
    <row r="232" spans="2:8" x14ac:dyDescent="0.25">
      <c r="B232" s="15" t="s">
        <v>497</v>
      </c>
      <c r="C232" s="15">
        <v>5227.87</v>
      </c>
      <c r="D232" s="15">
        <v>5277.19</v>
      </c>
      <c r="E232" s="15">
        <v>5030.59</v>
      </c>
      <c r="F232" s="20">
        <v>5227.87</v>
      </c>
      <c r="G232" s="15">
        <v>4763.2299999999996</v>
      </c>
      <c r="H232" s="15">
        <v>7634398</v>
      </c>
    </row>
    <row r="233" spans="2:8" x14ac:dyDescent="0.25">
      <c r="B233" s="15" t="s">
        <v>498</v>
      </c>
      <c r="C233" s="15">
        <v>5129.2299999999996</v>
      </c>
      <c r="D233" s="15">
        <v>5227.87</v>
      </c>
      <c r="E233" s="15">
        <v>5079.91</v>
      </c>
      <c r="F233" s="20">
        <v>5129.2299999999996</v>
      </c>
      <c r="G233" s="15">
        <v>4673.3599999999997</v>
      </c>
      <c r="H233" s="15">
        <v>11016932</v>
      </c>
    </row>
    <row r="234" spans="2:8" x14ac:dyDescent="0.25">
      <c r="B234" s="15" t="s">
        <v>499</v>
      </c>
      <c r="C234" s="15">
        <v>5030.59</v>
      </c>
      <c r="D234" s="15">
        <v>5079.91</v>
      </c>
      <c r="E234" s="15">
        <v>4931.95</v>
      </c>
      <c r="F234" s="20">
        <v>5030.59</v>
      </c>
      <c r="G234" s="15">
        <v>4583.4799999999996</v>
      </c>
      <c r="H234" s="15">
        <v>5418745</v>
      </c>
    </row>
    <row r="235" spans="2:8" x14ac:dyDescent="0.25">
      <c r="B235" s="15" t="s">
        <v>500</v>
      </c>
      <c r="C235" s="15">
        <v>4981.2700000000004</v>
      </c>
      <c r="D235" s="15">
        <v>5030.59</v>
      </c>
      <c r="E235" s="15">
        <v>4931.95</v>
      </c>
      <c r="F235" s="20">
        <v>4981.2700000000004</v>
      </c>
      <c r="G235" s="15">
        <v>4538.55</v>
      </c>
      <c r="H235" s="15">
        <v>1121259</v>
      </c>
    </row>
    <row r="236" spans="2:8" x14ac:dyDescent="0.25">
      <c r="B236" s="15" t="s">
        <v>501</v>
      </c>
      <c r="C236" s="15">
        <v>4981.2700000000004</v>
      </c>
      <c r="D236" s="15">
        <v>5079.91</v>
      </c>
      <c r="E236" s="15">
        <v>4931.95</v>
      </c>
      <c r="F236" s="20">
        <v>4981.2700000000004</v>
      </c>
      <c r="G236" s="15">
        <v>4538.55</v>
      </c>
      <c r="H236" s="15">
        <v>6764054</v>
      </c>
    </row>
    <row r="237" spans="2:8" x14ac:dyDescent="0.25">
      <c r="B237" s="15" t="s">
        <v>502</v>
      </c>
      <c r="C237" s="15">
        <v>4931.95</v>
      </c>
      <c r="D237" s="15">
        <v>5277.19</v>
      </c>
      <c r="E237" s="15">
        <v>4907.29</v>
      </c>
      <c r="F237" s="20">
        <v>4931.95</v>
      </c>
      <c r="G237" s="15">
        <v>4493.6099999999997</v>
      </c>
      <c r="H237" s="15">
        <v>4989909</v>
      </c>
    </row>
    <row r="238" spans="2:8" x14ac:dyDescent="0.25">
      <c r="F238" s="20"/>
    </row>
    <row r="239" spans="2:8" x14ac:dyDescent="0.25">
      <c r="B239" s="15" t="s">
        <v>503</v>
      </c>
      <c r="C239" s="15">
        <v>5178.55</v>
      </c>
      <c r="D239" s="15">
        <v>5375.83</v>
      </c>
      <c r="E239" s="15">
        <v>5079.91</v>
      </c>
      <c r="F239" s="20">
        <v>5178.55</v>
      </c>
      <c r="G239" s="15">
        <v>4718.29</v>
      </c>
      <c r="H239" s="15">
        <v>2534999</v>
      </c>
    </row>
    <row r="240" spans="2:8" x14ac:dyDescent="0.25">
      <c r="B240" s="15" t="s">
        <v>504</v>
      </c>
      <c r="C240" s="15">
        <v>5129.2299999999996</v>
      </c>
      <c r="D240" s="15">
        <v>5326.51</v>
      </c>
      <c r="E240" s="15">
        <v>5129.2299999999996</v>
      </c>
      <c r="F240" s="20">
        <v>5129.2299999999996</v>
      </c>
      <c r="G240" s="15">
        <v>4673.3599999999997</v>
      </c>
      <c r="H240" s="15">
        <v>2568455</v>
      </c>
    </row>
    <row r="241" spans="2:8" x14ac:dyDescent="0.25">
      <c r="B241" s="15" t="s">
        <v>505</v>
      </c>
      <c r="C241" s="15">
        <v>5227.87</v>
      </c>
      <c r="D241" s="15">
        <v>5326.51</v>
      </c>
      <c r="E241" s="15">
        <v>5129.2299999999996</v>
      </c>
      <c r="F241" s="20">
        <v>5227.87</v>
      </c>
      <c r="G241" s="15">
        <v>4763.2299999999996</v>
      </c>
      <c r="H241" s="15">
        <v>4415086</v>
      </c>
    </row>
    <row r="242" spans="2:8" x14ac:dyDescent="0.25">
      <c r="B242" s="15" t="s">
        <v>506</v>
      </c>
      <c r="C242" s="15">
        <v>5375.83</v>
      </c>
      <c r="D242" s="15">
        <v>5425.15</v>
      </c>
      <c r="E242" s="15">
        <v>5326.51</v>
      </c>
      <c r="F242" s="20">
        <v>5375.83</v>
      </c>
      <c r="G242" s="15">
        <v>4898.04</v>
      </c>
      <c r="H242" s="15">
        <v>2390533</v>
      </c>
    </row>
    <row r="243" spans="2:8" x14ac:dyDescent="0.25">
      <c r="B243" s="15" t="s">
        <v>507</v>
      </c>
      <c r="C243" s="15">
        <v>5326.51</v>
      </c>
      <c r="D243" s="15">
        <v>5326.51</v>
      </c>
      <c r="E243" s="15">
        <v>5227.87</v>
      </c>
      <c r="F243" s="20">
        <v>5326.51</v>
      </c>
      <c r="G243" s="15">
        <v>4853.1000000000004</v>
      </c>
      <c r="H243" s="15">
        <v>382708</v>
      </c>
    </row>
    <row r="244" spans="2:8" x14ac:dyDescent="0.25">
      <c r="B244" s="15" t="s">
        <v>508</v>
      </c>
      <c r="C244" s="15">
        <v>5277.19</v>
      </c>
      <c r="D244" s="15">
        <v>5671.75</v>
      </c>
      <c r="E244" s="15">
        <v>4907.29</v>
      </c>
      <c r="F244" s="20">
        <v>5277.19</v>
      </c>
      <c r="G244" s="15">
        <v>4808.17</v>
      </c>
      <c r="H244" s="15">
        <v>2314499</v>
      </c>
    </row>
    <row r="245" spans="2:8" x14ac:dyDescent="0.25">
      <c r="B245" s="15" t="s">
        <v>509</v>
      </c>
      <c r="C245" s="15">
        <v>5425.15</v>
      </c>
      <c r="D245" s="15">
        <v>5474.47</v>
      </c>
      <c r="E245" s="15">
        <v>5227.87</v>
      </c>
      <c r="F245" s="20">
        <v>5425.15</v>
      </c>
      <c r="G245" s="15">
        <v>4942.9799999999996</v>
      </c>
      <c r="H245" s="15">
        <v>9038</v>
      </c>
    </row>
    <row r="246" spans="2:8" x14ac:dyDescent="0.25">
      <c r="B246" s="15" t="s">
        <v>510</v>
      </c>
      <c r="C246" s="15">
        <v>5474.47</v>
      </c>
      <c r="D246" s="15">
        <v>5523.79</v>
      </c>
      <c r="E246" s="15">
        <v>5375.83</v>
      </c>
      <c r="F246" s="20">
        <v>5474.47</v>
      </c>
      <c r="G246" s="15">
        <v>4987.91</v>
      </c>
      <c r="H246" s="15">
        <v>630075</v>
      </c>
    </row>
    <row r="247" spans="2:8" x14ac:dyDescent="0.25">
      <c r="B247" s="15" t="s">
        <v>511</v>
      </c>
      <c r="C247" s="15">
        <v>5523.79</v>
      </c>
      <c r="D247" s="15">
        <v>5622.43</v>
      </c>
      <c r="E247" s="15">
        <v>5523.79</v>
      </c>
      <c r="F247" s="20">
        <v>5523.79</v>
      </c>
      <c r="G247" s="15">
        <v>5032.8500000000004</v>
      </c>
      <c r="H247" s="15">
        <v>1359502</v>
      </c>
    </row>
    <row r="248" spans="2:8" x14ac:dyDescent="0.25">
      <c r="B248" s="15" t="s">
        <v>512</v>
      </c>
      <c r="C248" s="15">
        <v>5573.11</v>
      </c>
      <c r="D248" s="15">
        <v>5671.75</v>
      </c>
      <c r="E248" s="15">
        <v>5573.11</v>
      </c>
      <c r="F248" s="20">
        <v>5573.11</v>
      </c>
      <c r="G248" s="15">
        <v>5077.79</v>
      </c>
      <c r="H248" s="15">
        <v>1374202</v>
      </c>
    </row>
    <row r="249" spans="2:8" x14ac:dyDescent="0.25">
      <c r="B249" s="15" t="s">
        <v>513</v>
      </c>
      <c r="C249" s="15">
        <v>5573.11</v>
      </c>
      <c r="D249" s="15">
        <v>5721.07</v>
      </c>
      <c r="E249" s="15">
        <v>5474.47</v>
      </c>
      <c r="F249" s="20">
        <v>5573.11</v>
      </c>
      <c r="G249" s="15">
        <v>5077.79</v>
      </c>
      <c r="H249" s="15">
        <v>1363557</v>
      </c>
    </row>
    <row r="250" spans="2:8" x14ac:dyDescent="0.25">
      <c r="B250" s="15" t="s">
        <v>514</v>
      </c>
      <c r="C250" s="15">
        <v>5622.43</v>
      </c>
      <c r="D250" s="15">
        <v>5721.07</v>
      </c>
      <c r="E250" s="15">
        <v>5375.83</v>
      </c>
      <c r="F250" s="20">
        <v>5622.43</v>
      </c>
      <c r="G250" s="15">
        <v>5122.72</v>
      </c>
      <c r="H250" s="15">
        <v>1102504</v>
      </c>
    </row>
    <row r="251" spans="2:8" x14ac:dyDescent="0.25">
      <c r="B251" s="15" t="s">
        <v>515</v>
      </c>
      <c r="C251" s="15">
        <v>5425.15</v>
      </c>
      <c r="D251" s="15">
        <v>5523.79</v>
      </c>
      <c r="E251" s="15">
        <v>5277.19</v>
      </c>
      <c r="F251" s="20">
        <v>5425.15</v>
      </c>
      <c r="G251" s="15">
        <v>4942.9799999999996</v>
      </c>
      <c r="H251" s="15">
        <v>1555165</v>
      </c>
    </row>
    <row r="252" spans="2:8" x14ac:dyDescent="0.25">
      <c r="B252" s="15" t="s">
        <v>516</v>
      </c>
      <c r="C252" s="15">
        <v>5227.87</v>
      </c>
      <c r="D252" s="15">
        <v>5326.51</v>
      </c>
      <c r="E252" s="15">
        <v>5227.87</v>
      </c>
      <c r="F252" s="20">
        <v>5227.87</v>
      </c>
      <c r="G252" s="15">
        <v>4763.2299999999996</v>
      </c>
      <c r="H252" s="15">
        <v>2757528</v>
      </c>
    </row>
    <row r="253" spans="2:8" x14ac:dyDescent="0.25">
      <c r="B253" s="15" t="s">
        <v>517</v>
      </c>
      <c r="C253" s="15">
        <v>5326.51</v>
      </c>
      <c r="D253" s="15">
        <v>5425.15</v>
      </c>
      <c r="E253" s="15">
        <v>5277.19</v>
      </c>
      <c r="F253" s="20">
        <v>5326.51</v>
      </c>
      <c r="G253" s="15">
        <v>4853.1000000000004</v>
      </c>
      <c r="H253" s="15">
        <v>1501940</v>
      </c>
    </row>
    <row r="254" spans="2:8" x14ac:dyDescent="0.25">
      <c r="B254" s="15" t="s">
        <v>518</v>
      </c>
      <c r="C254" s="15">
        <v>5375.83</v>
      </c>
      <c r="D254" s="15">
        <v>5721.07</v>
      </c>
      <c r="E254" s="15">
        <v>5227.87</v>
      </c>
      <c r="F254" s="20">
        <v>5375.83</v>
      </c>
      <c r="G254" s="15">
        <v>4898.04</v>
      </c>
      <c r="H254" s="15">
        <v>1290057</v>
      </c>
    </row>
    <row r="255" spans="2:8" x14ac:dyDescent="0.25">
      <c r="B255" s="15" t="s">
        <v>519</v>
      </c>
      <c r="C255" s="15">
        <v>5721.07</v>
      </c>
      <c r="D255" s="15">
        <v>5869.02</v>
      </c>
      <c r="E255" s="15">
        <v>5622.43</v>
      </c>
      <c r="F255" s="20">
        <v>5721.07</v>
      </c>
      <c r="G255" s="15">
        <v>5212.6000000000004</v>
      </c>
      <c r="H255" s="15">
        <v>1662627</v>
      </c>
    </row>
    <row r="256" spans="2:8" x14ac:dyDescent="0.25">
      <c r="B256" s="15" t="s">
        <v>520</v>
      </c>
      <c r="C256" s="15">
        <v>5770.39</v>
      </c>
      <c r="D256" s="15">
        <v>5869.02</v>
      </c>
      <c r="E256" s="15">
        <v>5770.39</v>
      </c>
      <c r="F256" s="20">
        <v>5770.39</v>
      </c>
      <c r="G256" s="15">
        <v>5257.53</v>
      </c>
      <c r="H256" s="15">
        <v>1591661</v>
      </c>
    </row>
    <row r="257" spans="2:8" x14ac:dyDescent="0.25">
      <c r="B257" s="15" t="s">
        <v>521</v>
      </c>
      <c r="C257" s="15">
        <v>5721.07</v>
      </c>
      <c r="D257" s="15">
        <v>5770.39</v>
      </c>
      <c r="E257" s="15">
        <v>5523.79</v>
      </c>
      <c r="F257" s="20">
        <v>5721.07</v>
      </c>
      <c r="G257" s="15">
        <v>5212.6000000000004</v>
      </c>
      <c r="H257" s="15">
        <v>3809342</v>
      </c>
    </row>
    <row r="258" spans="2:8" x14ac:dyDescent="0.25">
      <c r="B258" s="15" t="s">
        <v>522</v>
      </c>
      <c r="C258" s="15">
        <v>5573.11</v>
      </c>
      <c r="D258" s="15">
        <v>5671.75</v>
      </c>
      <c r="E258" s="15">
        <v>5178.55</v>
      </c>
      <c r="F258" s="20">
        <v>5573.11</v>
      </c>
      <c r="G258" s="15">
        <v>5077.79</v>
      </c>
      <c r="H258" s="15">
        <v>5446624</v>
      </c>
    </row>
    <row r="259" spans="2:8" x14ac:dyDescent="0.25">
      <c r="B259" s="15" t="s">
        <v>523</v>
      </c>
      <c r="C259" s="15">
        <v>5178.55</v>
      </c>
      <c r="D259" s="15">
        <v>5227.87</v>
      </c>
      <c r="E259" s="15">
        <v>5129.2299999999996</v>
      </c>
      <c r="F259" s="20">
        <v>5178.55</v>
      </c>
      <c r="G259" s="15">
        <v>4718.29</v>
      </c>
      <c r="H259" s="15">
        <v>1229736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9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5"/>
    <col min="2" max="2" width="14" style="15" bestFit="1" customWidth="1"/>
    <col min="3" max="5" width="10.140625" style="15" bestFit="1" customWidth="1"/>
    <col min="6" max="6" width="10.140625" style="20" bestFit="1" customWidth="1"/>
    <col min="7" max="7" width="12.7109375" style="15" bestFit="1" customWidth="1"/>
    <col min="8" max="8" width="15.140625" style="15" bestFit="1" customWidth="1"/>
    <col min="9" max="9" width="8.85546875" style="15"/>
    <col min="10" max="10" width="6.42578125" style="15" bestFit="1" customWidth="1"/>
    <col min="11" max="11" width="10.140625" style="15" bestFit="1" customWidth="1"/>
    <col min="12" max="12" width="4.85546875" style="15" bestFit="1" customWidth="1"/>
    <col min="13" max="13" width="10.140625" style="15" bestFit="1" customWidth="1"/>
    <col min="14" max="16384" width="8.85546875" style="15"/>
  </cols>
  <sheetData>
    <row r="2" spans="2:13" x14ac:dyDescent="0.25">
      <c r="B2" s="14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x14ac:dyDescent="0.25">
      <c r="B3" s="15" t="s">
        <v>524</v>
      </c>
      <c r="C3" s="15">
        <v>5622.43</v>
      </c>
      <c r="D3" s="15">
        <v>5622.43</v>
      </c>
      <c r="E3" s="15">
        <v>5425.15</v>
      </c>
      <c r="F3" s="20">
        <v>5622.43</v>
      </c>
      <c r="G3" s="15">
        <v>5346.57</v>
      </c>
      <c r="H3" s="15">
        <v>3310047</v>
      </c>
      <c r="J3" s="15" t="s">
        <v>267</v>
      </c>
      <c r="K3" s="15">
        <f>AVERAGE(F239:F259)</f>
        <v>4752.2895238095243</v>
      </c>
      <c r="L3" s="15" t="s">
        <v>8</v>
      </c>
      <c r="M3" s="15">
        <f>AVERAGE(K3:K5)</f>
        <v>4665.0031746031746</v>
      </c>
    </row>
    <row r="4" spans="2:13" x14ac:dyDescent="0.25">
      <c r="B4" s="15" t="s">
        <v>525</v>
      </c>
      <c r="C4" s="15">
        <v>5474.47</v>
      </c>
      <c r="D4" s="15">
        <v>5573.11</v>
      </c>
      <c r="E4" s="15">
        <v>5326.51</v>
      </c>
      <c r="F4" s="20">
        <v>5474.47</v>
      </c>
      <c r="G4" s="15">
        <v>5205.87</v>
      </c>
      <c r="H4" s="15">
        <v>2585182</v>
      </c>
      <c r="J4" s="15" t="s">
        <v>277</v>
      </c>
      <c r="K4" s="15">
        <f>AVERAGE(F217:F237)</f>
        <v>4653.6523809523824</v>
      </c>
      <c r="L4" s="15" t="s">
        <v>9</v>
      </c>
      <c r="M4" s="15">
        <f>AVERAGE(K6:K8)</f>
        <v>5541.2068253968255</v>
      </c>
    </row>
    <row r="5" spans="2:13" x14ac:dyDescent="0.25">
      <c r="B5" s="15" t="s">
        <v>526</v>
      </c>
      <c r="C5" s="15">
        <v>5474.47</v>
      </c>
      <c r="D5" s="15">
        <v>5573.11</v>
      </c>
      <c r="E5" s="15">
        <v>5425.15</v>
      </c>
      <c r="F5" s="20">
        <v>5474.47</v>
      </c>
      <c r="G5" s="15">
        <v>5205.87</v>
      </c>
      <c r="H5" s="15">
        <v>3</v>
      </c>
      <c r="J5" s="15" t="s">
        <v>276</v>
      </c>
      <c r="K5" s="15">
        <f>AVERAGE(F195:F215)</f>
        <v>4589.0676190476179</v>
      </c>
      <c r="L5" s="15" t="s">
        <v>10</v>
      </c>
      <c r="M5" s="15">
        <f>AVERAGE(K9:K11)</f>
        <v>6427.6294377990425</v>
      </c>
    </row>
    <row r="6" spans="2:13" x14ac:dyDescent="0.25">
      <c r="B6" s="15" t="s">
        <v>527</v>
      </c>
      <c r="C6" s="15">
        <v>5474.47</v>
      </c>
      <c r="D6" s="15">
        <v>5523.79</v>
      </c>
      <c r="E6" s="15">
        <v>5375.83</v>
      </c>
      <c r="F6" s="20">
        <v>5474.47</v>
      </c>
      <c r="G6" s="15">
        <v>5205.87</v>
      </c>
      <c r="H6" s="15">
        <v>6075685</v>
      </c>
      <c r="J6" s="15" t="s">
        <v>275</v>
      </c>
      <c r="K6" s="15">
        <f>AVERAGE(F174:F193)</f>
        <v>5141.5599999999995</v>
      </c>
      <c r="L6" s="15" t="s">
        <v>11</v>
      </c>
      <c r="M6" s="15">
        <f>AVERAGE(K12:K14)</f>
        <v>6229.7801111111112</v>
      </c>
    </row>
    <row r="7" spans="2:13" x14ac:dyDescent="0.25">
      <c r="B7" s="15" t="s">
        <v>528</v>
      </c>
      <c r="C7" s="15">
        <v>5523.79</v>
      </c>
      <c r="D7" s="15">
        <v>5523.79</v>
      </c>
      <c r="E7" s="15">
        <v>5425.15</v>
      </c>
      <c r="F7" s="20">
        <v>5523.79</v>
      </c>
      <c r="G7" s="15">
        <v>5252.77</v>
      </c>
      <c r="H7" s="15">
        <v>1921652</v>
      </c>
      <c r="J7" s="15" t="s">
        <v>274</v>
      </c>
      <c r="K7" s="15">
        <f>AVERAGE(F152:F172)</f>
        <v>5643.5657142857135</v>
      </c>
    </row>
    <row r="8" spans="2:13" x14ac:dyDescent="0.25">
      <c r="B8" s="15" t="s">
        <v>529</v>
      </c>
      <c r="C8" s="15">
        <v>5523.79</v>
      </c>
      <c r="D8" s="15">
        <v>5671.75</v>
      </c>
      <c r="E8" s="15">
        <v>5425.15</v>
      </c>
      <c r="F8" s="20">
        <v>5523.79</v>
      </c>
      <c r="G8" s="15">
        <v>5252.77</v>
      </c>
      <c r="H8" s="15">
        <v>6316969</v>
      </c>
      <c r="J8" s="15" t="s">
        <v>273</v>
      </c>
      <c r="K8" s="15">
        <f>AVERAGE(F130:F150)</f>
        <v>5838.4947619047625</v>
      </c>
    </row>
    <row r="9" spans="2:13" x14ac:dyDescent="0.25">
      <c r="B9" s="15" t="s">
        <v>530</v>
      </c>
      <c r="C9" s="15">
        <v>5622.43</v>
      </c>
      <c r="D9" s="15">
        <v>5770.39</v>
      </c>
      <c r="E9" s="15">
        <v>5573.11</v>
      </c>
      <c r="F9" s="20">
        <v>5622.43</v>
      </c>
      <c r="G9" s="15">
        <v>5346.57</v>
      </c>
      <c r="H9" s="15">
        <v>6357520</v>
      </c>
      <c r="J9" s="15" t="s">
        <v>272</v>
      </c>
      <c r="K9" s="15">
        <f>AVERAGE(F107:F128)</f>
        <v>6057.3331818181823</v>
      </c>
    </row>
    <row r="10" spans="2:13" x14ac:dyDescent="0.25">
      <c r="B10" s="15" t="s">
        <v>531</v>
      </c>
      <c r="C10" s="15">
        <v>5770.39</v>
      </c>
      <c r="D10" s="15">
        <v>5770.39</v>
      </c>
      <c r="E10" s="15">
        <v>5523.79</v>
      </c>
      <c r="F10" s="20">
        <v>5770.39</v>
      </c>
      <c r="G10" s="15">
        <v>5487.27</v>
      </c>
      <c r="H10" s="15">
        <v>3672986</v>
      </c>
      <c r="J10" s="15" t="s">
        <v>271</v>
      </c>
      <c r="K10" s="15">
        <f>AVERAGE(F87:F105)</f>
        <v>6569.8826315789474</v>
      </c>
    </row>
    <row r="11" spans="2:13" x14ac:dyDescent="0.25">
      <c r="B11" s="15" t="s">
        <v>532</v>
      </c>
      <c r="C11" s="15">
        <v>5671.75</v>
      </c>
      <c r="D11" s="15">
        <v>5770.39</v>
      </c>
      <c r="E11" s="15">
        <v>5523.79</v>
      </c>
      <c r="F11" s="20">
        <v>5671.75</v>
      </c>
      <c r="G11" s="15">
        <v>5393.47</v>
      </c>
      <c r="H11" s="15">
        <v>4354258</v>
      </c>
      <c r="J11" s="15" t="s">
        <v>270</v>
      </c>
      <c r="K11" s="15">
        <f>AVERAGE(F66:F85)</f>
        <v>6655.6724999999988</v>
      </c>
    </row>
    <row r="12" spans="2:13" x14ac:dyDescent="0.25">
      <c r="B12" s="15" t="s">
        <v>533</v>
      </c>
      <c r="C12" s="15">
        <v>5819.71</v>
      </c>
      <c r="D12" s="15">
        <v>5819.71</v>
      </c>
      <c r="E12" s="15">
        <v>5622.43</v>
      </c>
      <c r="F12" s="20">
        <v>5819.71</v>
      </c>
      <c r="G12" s="15">
        <v>5534.17</v>
      </c>
      <c r="H12" s="15">
        <v>4663466</v>
      </c>
      <c r="J12" s="15" t="s">
        <v>269</v>
      </c>
      <c r="K12" s="15">
        <f>AVERAGE(F43:F64)</f>
        <v>6866.625</v>
      </c>
    </row>
    <row r="13" spans="2:13" x14ac:dyDescent="0.25">
      <c r="B13" s="15" t="s">
        <v>534</v>
      </c>
      <c r="C13" s="15">
        <v>5770.39</v>
      </c>
      <c r="D13" s="15">
        <v>5819.71</v>
      </c>
      <c r="E13" s="15">
        <v>5721.07</v>
      </c>
      <c r="F13" s="20">
        <v>5770.39</v>
      </c>
      <c r="G13" s="15">
        <v>5487.27</v>
      </c>
      <c r="H13" s="15">
        <v>8640084</v>
      </c>
      <c r="J13" s="15" t="s">
        <v>268</v>
      </c>
      <c r="K13" s="15">
        <f>AVERAGE(F22:F41)</f>
        <v>6142.7469999999994</v>
      </c>
    </row>
    <row r="14" spans="2:13" x14ac:dyDescent="0.25">
      <c r="B14" s="15" t="s">
        <v>535</v>
      </c>
      <c r="C14" s="15">
        <v>5819.71</v>
      </c>
      <c r="D14" s="15">
        <v>5869.02</v>
      </c>
      <c r="E14" s="15">
        <v>5721.07</v>
      </c>
      <c r="F14" s="20">
        <v>5819.71</v>
      </c>
      <c r="G14" s="15">
        <v>5534.17</v>
      </c>
      <c r="H14" s="15">
        <v>4410016</v>
      </c>
      <c r="J14" s="15" t="s">
        <v>266</v>
      </c>
      <c r="K14" s="15">
        <f>AVERAGE(F3:F20)</f>
        <v>5679.9683333333342</v>
      </c>
    </row>
    <row r="15" spans="2:13" x14ac:dyDescent="0.25">
      <c r="B15" s="15" t="s">
        <v>536</v>
      </c>
      <c r="C15" s="15">
        <v>5819.71</v>
      </c>
      <c r="D15" s="15">
        <v>5819.71</v>
      </c>
      <c r="E15" s="15">
        <v>5622.43</v>
      </c>
      <c r="F15" s="20">
        <v>5819.71</v>
      </c>
      <c r="G15" s="15">
        <v>5534.17</v>
      </c>
      <c r="H15" s="15">
        <v>3578196</v>
      </c>
    </row>
    <row r="16" spans="2:13" x14ac:dyDescent="0.25">
      <c r="B16" s="15" t="s">
        <v>537</v>
      </c>
      <c r="C16" s="15">
        <v>5622.43</v>
      </c>
      <c r="D16" s="15">
        <v>5918.34</v>
      </c>
      <c r="E16" s="15">
        <v>5622.43</v>
      </c>
      <c r="F16" s="20">
        <v>5622.43</v>
      </c>
      <c r="G16" s="15">
        <v>5346.57</v>
      </c>
      <c r="H16" s="15">
        <v>5996609</v>
      </c>
    </row>
    <row r="17" spans="2:8" x14ac:dyDescent="0.25">
      <c r="B17" s="15" t="s">
        <v>538</v>
      </c>
      <c r="C17" s="15">
        <v>5869.02</v>
      </c>
      <c r="D17" s="15">
        <v>6016.98</v>
      </c>
      <c r="E17" s="15">
        <v>5770.39</v>
      </c>
      <c r="F17" s="20">
        <v>5869.02</v>
      </c>
      <c r="G17" s="15">
        <v>5581.06</v>
      </c>
      <c r="H17" s="15">
        <v>6963264</v>
      </c>
    </row>
    <row r="18" spans="2:8" x14ac:dyDescent="0.25">
      <c r="B18" s="15" t="s">
        <v>539</v>
      </c>
      <c r="C18" s="15">
        <v>5918.34</v>
      </c>
      <c r="D18" s="15">
        <v>6016.98</v>
      </c>
      <c r="E18" s="15">
        <v>5869.02</v>
      </c>
      <c r="F18" s="20">
        <v>5918.34</v>
      </c>
      <c r="G18" s="15">
        <v>5627.96</v>
      </c>
      <c r="H18" s="15">
        <v>2546151</v>
      </c>
    </row>
    <row r="19" spans="2:8" x14ac:dyDescent="0.25">
      <c r="B19" s="15" t="s">
        <v>540</v>
      </c>
      <c r="C19" s="15">
        <v>5869.02</v>
      </c>
      <c r="D19" s="15">
        <v>5869.02</v>
      </c>
      <c r="E19" s="15">
        <v>5573.11</v>
      </c>
      <c r="F19" s="20">
        <v>5869.02</v>
      </c>
      <c r="G19" s="15">
        <v>5581.06</v>
      </c>
      <c r="H19" s="15">
        <v>13899663</v>
      </c>
    </row>
    <row r="20" spans="2:8" x14ac:dyDescent="0.25">
      <c r="B20" s="15" t="s">
        <v>541</v>
      </c>
      <c r="C20" s="15">
        <v>5573.11</v>
      </c>
      <c r="D20" s="15">
        <v>5721.07</v>
      </c>
      <c r="E20" s="15">
        <v>5425.15</v>
      </c>
      <c r="F20" s="20">
        <v>5573.11</v>
      </c>
      <c r="G20" s="15">
        <v>5299.67</v>
      </c>
      <c r="H20" s="15">
        <v>28082176</v>
      </c>
    </row>
    <row r="22" spans="2:8" x14ac:dyDescent="0.25">
      <c r="B22" s="15" t="s">
        <v>542</v>
      </c>
      <c r="C22" s="15">
        <v>5079.91</v>
      </c>
      <c r="D22" s="15">
        <v>5918.34</v>
      </c>
      <c r="E22" s="15">
        <v>4931.95</v>
      </c>
      <c r="F22" s="20">
        <v>5079.91</v>
      </c>
      <c r="G22" s="15">
        <v>4830.67</v>
      </c>
      <c r="H22" s="15">
        <v>27540302</v>
      </c>
    </row>
    <row r="23" spans="2:8" x14ac:dyDescent="0.25">
      <c r="B23" s="15" t="s">
        <v>543</v>
      </c>
      <c r="C23" s="15">
        <v>5819.71</v>
      </c>
      <c r="D23" s="15">
        <v>6016.98</v>
      </c>
      <c r="E23" s="15">
        <v>5770.39</v>
      </c>
      <c r="F23" s="20">
        <v>5819.71</v>
      </c>
      <c r="G23" s="15">
        <v>5534.17</v>
      </c>
      <c r="H23" s="15">
        <v>6901423</v>
      </c>
    </row>
    <row r="24" spans="2:8" x14ac:dyDescent="0.25">
      <c r="B24" s="15" t="s">
        <v>544</v>
      </c>
      <c r="C24" s="15">
        <v>5918.34</v>
      </c>
      <c r="D24" s="15">
        <v>6164.94</v>
      </c>
      <c r="E24" s="15">
        <v>5819.71</v>
      </c>
      <c r="F24" s="20">
        <v>5918.34</v>
      </c>
      <c r="G24" s="15">
        <v>5627.96</v>
      </c>
      <c r="H24" s="15">
        <v>11879673</v>
      </c>
    </row>
    <row r="25" spans="2:8" x14ac:dyDescent="0.25">
      <c r="B25" s="15" t="s">
        <v>545</v>
      </c>
      <c r="C25" s="15">
        <v>6164.94</v>
      </c>
      <c r="D25" s="15">
        <v>6263.58</v>
      </c>
      <c r="E25" s="15">
        <v>6115.62</v>
      </c>
      <c r="F25" s="20">
        <v>6164.94</v>
      </c>
      <c r="G25" s="15">
        <v>5862.46</v>
      </c>
      <c r="H25" s="15">
        <v>10752837</v>
      </c>
    </row>
    <row r="26" spans="2:8" x14ac:dyDescent="0.25">
      <c r="B26" s="15" t="s">
        <v>546</v>
      </c>
      <c r="C26" s="15">
        <v>6214.26</v>
      </c>
      <c r="D26" s="15">
        <v>6263.58</v>
      </c>
      <c r="E26" s="15">
        <v>6115.62</v>
      </c>
      <c r="F26" s="20">
        <v>6214.26</v>
      </c>
      <c r="G26" s="15">
        <v>5909.36</v>
      </c>
      <c r="H26" s="15">
        <v>5848594</v>
      </c>
    </row>
    <row r="27" spans="2:8" x14ac:dyDescent="0.25">
      <c r="B27" s="15" t="s">
        <v>547</v>
      </c>
      <c r="C27" s="15">
        <v>6214.26</v>
      </c>
      <c r="D27" s="15">
        <v>6263.58</v>
      </c>
      <c r="E27" s="15">
        <v>6164.94</v>
      </c>
      <c r="F27" s="20">
        <v>6214.26</v>
      </c>
      <c r="G27" s="15">
        <v>5909.36</v>
      </c>
      <c r="H27" s="15">
        <v>4448034</v>
      </c>
    </row>
    <row r="28" spans="2:8" x14ac:dyDescent="0.25">
      <c r="B28" s="15" t="s">
        <v>548</v>
      </c>
      <c r="C28" s="15">
        <v>6214.26</v>
      </c>
      <c r="D28" s="15">
        <v>6263.58</v>
      </c>
      <c r="E28" s="15">
        <v>6115.62</v>
      </c>
      <c r="F28" s="20">
        <v>6214.26</v>
      </c>
      <c r="G28" s="15">
        <v>5909.36</v>
      </c>
      <c r="H28" s="15">
        <v>11036701</v>
      </c>
    </row>
    <row r="29" spans="2:8" x14ac:dyDescent="0.25">
      <c r="B29" s="15" t="s">
        <v>549</v>
      </c>
      <c r="C29" s="15">
        <v>6214.26</v>
      </c>
      <c r="D29" s="15">
        <v>6214.26</v>
      </c>
      <c r="E29" s="15">
        <v>6115.62</v>
      </c>
      <c r="F29" s="20">
        <v>6214.26</v>
      </c>
      <c r="G29" s="15">
        <v>5909.36</v>
      </c>
      <c r="H29" s="15">
        <v>2232380</v>
      </c>
    </row>
    <row r="30" spans="2:8" x14ac:dyDescent="0.25">
      <c r="B30" s="15" t="s">
        <v>550</v>
      </c>
      <c r="C30" s="15">
        <v>6164.94</v>
      </c>
      <c r="D30" s="15">
        <v>6263.58</v>
      </c>
      <c r="E30" s="15">
        <v>6115.62</v>
      </c>
      <c r="F30" s="20">
        <v>6164.94</v>
      </c>
      <c r="G30" s="15">
        <v>5862.46</v>
      </c>
      <c r="H30" s="15">
        <v>2440209</v>
      </c>
    </row>
    <row r="31" spans="2:8" x14ac:dyDescent="0.25">
      <c r="B31" s="15" t="s">
        <v>551</v>
      </c>
      <c r="C31" s="15">
        <v>6214.26</v>
      </c>
      <c r="D31" s="15">
        <v>6362.22</v>
      </c>
      <c r="E31" s="15">
        <v>6164.94</v>
      </c>
      <c r="F31" s="20">
        <v>6214.26</v>
      </c>
      <c r="G31" s="15">
        <v>5909.36</v>
      </c>
      <c r="H31" s="15">
        <v>14589552</v>
      </c>
    </row>
    <row r="32" spans="2:8" x14ac:dyDescent="0.25">
      <c r="B32" s="15" t="s">
        <v>552</v>
      </c>
      <c r="C32" s="15">
        <v>6164.94</v>
      </c>
      <c r="D32" s="15">
        <v>6312.9</v>
      </c>
      <c r="E32" s="15">
        <v>6164.94</v>
      </c>
      <c r="F32" s="20">
        <v>6164.94</v>
      </c>
      <c r="G32" s="15">
        <v>5862.46</v>
      </c>
      <c r="H32" s="15">
        <v>11086377</v>
      </c>
    </row>
    <row r="33" spans="2:8" x14ac:dyDescent="0.25">
      <c r="B33" s="15" t="s">
        <v>553</v>
      </c>
      <c r="C33" s="15">
        <v>6164.94</v>
      </c>
      <c r="D33" s="15">
        <v>6312.9</v>
      </c>
      <c r="E33" s="15">
        <v>6164.94</v>
      </c>
      <c r="F33" s="20">
        <v>6164.94</v>
      </c>
      <c r="G33" s="15">
        <v>5862.46</v>
      </c>
      <c r="H33" s="15">
        <v>2338829</v>
      </c>
    </row>
    <row r="34" spans="2:8" x14ac:dyDescent="0.25">
      <c r="B34" s="15" t="s">
        <v>554</v>
      </c>
      <c r="C34" s="15">
        <v>6214.26</v>
      </c>
      <c r="D34" s="15">
        <v>6263.58</v>
      </c>
      <c r="E34" s="15">
        <v>6066.3</v>
      </c>
      <c r="F34" s="20">
        <v>6214.26</v>
      </c>
      <c r="G34" s="15">
        <v>5909.36</v>
      </c>
      <c r="H34" s="15">
        <v>6921699</v>
      </c>
    </row>
    <row r="35" spans="2:8" x14ac:dyDescent="0.25">
      <c r="B35" s="15" t="s">
        <v>555</v>
      </c>
      <c r="C35" s="15">
        <v>6214.26</v>
      </c>
      <c r="D35" s="15">
        <v>6362.22</v>
      </c>
      <c r="E35" s="15">
        <v>6164.94</v>
      </c>
      <c r="F35" s="20">
        <v>6214.26</v>
      </c>
      <c r="G35" s="15">
        <v>5909.36</v>
      </c>
      <c r="H35" s="15">
        <v>8997448</v>
      </c>
    </row>
    <row r="36" spans="2:8" x14ac:dyDescent="0.25">
      <c r="B36" s="15" t="s">
        <v>556</v>
      </c>
      <c r="C36" s="15">
        <v>6312.9</v>
      </c>
      <c r="D36" s="15">
        <v>6362.22</v>
      </c>
      <c r="E36" s="15">
        <v>6263.58</v>
      </c>
      <c r="F36" s="20">
        <v>6312.9</v>
      </c>
      <c r="G36" s="15">
        <v>6003.16</v>
      </c>
      <c r="H36" s="15">
        <v>4400385</v>
      </c>
    </row>
    <row r="37" spans="2:8" x14ac:dyDescent="0.25">
      <c r="B37" s="15" t="s">
        <v>557</v>
      </c>
      <c r="C37" s="15">
        <v>6411.54</v>
      </c>
      <c r="D37" s="15">
        <v>6411.54</v>
      </c>
      <c r="E37" s="15">
        <v>6263.58</v>
      </c>
      <c r="F37" s="20">
        <v>6411.54</v>
      </c>
      <c r="G37" s="15">
        <v>6096.96</v>
      </c>
      <c r="H37" s="15">
        <v>6512125</v>
      </c>
    </row>
    <row r="38" spans="2:8" x14ac:dyDescent="0.25">
      <c r="B38" s="15" t="s">
        <v>558</v>
      </c>
      <c r="C38" s="15">
        <v>6362.22</v>
      </c>
      <c r="D38" s="15">
        <v>6362.22</v>
      </c>
      <c r="E38" s="15">
        <v>6214.26</v>
      </c>
      <c r="F38" s="20">
        <v>6362.22</v>
      </c>
      <c r="G38" s="15">
        <v>6050.06</v>
      </c>
      <c r="H38" s="15">
        <v>4504806</v>
      </c>
    </row>
    <row r="39" spans="2:8" x14ac:dyDescent="0.25">
      <c r="B39" s="15" t="s">
        <v>559</v>
      </c>
      <c r="C39" s="15">
        <v>6263.58</v>
      </c>
      <c r="D39" s="15">
        <v>6263.58</v>
      </c>
      <c r="E39" s="15">
        <v>6164.94</v>
      </c>
      <c r="F39" s="20">
        <v>6263.58</v>
      </c>
      <c r="G39" s="15">
        <v>5956.26</v>
      </c>
      <c r="H39" s="15">
        <v>3629393</v>
      </c>
    </row>
    <row r="40" spans="2:8" x14ac:dyDescent="0.25">
      <c r="B40" s="15" t="s">
        <v>560</v>
      </c>
      <c r="C40" s="15">
        <v>6263.58</v>
      </c>
      <c r="D40" s="15">
        <v>6362.22</v>
      </c>
      <c r="E40" s="15">
        <v>6164.94</v>
      </c>
      <c r="F40" s="20">
        <v>6263.58</v>
      </c>
      <c r="G40" s="15">
        <v>5956.26</v>
      </c>
      <c r="H40" s="15">
        <v>7151324</v>
      </c>
    </row>
    <row r="41" spans="2:8" x14ac:dyDescent="0.25">
      <c r="B41" s="15" t="s">
        <v>561</v>
      </c>
      <c r="C41" s="15">
        <v>6263.58</v>
      </c>
      <c r="D41" s="15">
        <v>6707.46</v>
      </c>
      <c r="E41" s="15">
        <v>6214.26</v>
      </c>
      <c r="F41" s="20">
        <v>6263.58</v>
      </c>
      <c r="G41" s="15">
        <v>5956.26</v>
      </c>
      <c r="H41" s="15">
        <v>15504504</v>
      </c>
    </row>
    <row r="43" spans="2:8" x14ac:dyDescent="0.25">
      <c r="B43" s="15" t="s">
        <v>562</v>
      </c>
      <c r="C43" s="15">
        <v>6756.78</v>
      </c>
      <c r="D43" s="15">
        <v>7003.37</v>
      </c>
      <c r="E43" s="15">
        <v>6707.46</v>
      </c>
      <c r="F43" s="20">
        <v>6756.78</v>
      </c>
      <c r="G43" s="15">
        <v>6425.26</v>
      </c>
      <c r="H43" s="15">
        <v>3270002</v>
      </c>
    </row>
    <row r="44" spans="2:8" x14ac:dyDescent="0.25">
      <c r="B44" s="15" t="s">
        <v>563</v>
      </c>
      <c r="C44" s="15">
        <v>7003.37</v>
      </c>
      <c r="D44" s="15">
        <v>7003.37</v>
      </c>
      <c r="E44" s="15">
        <v>6855.42</v>
      </c>
      <c r="F44" s="20">
        <v>7003.37</v>
      </c>
      <c r="G44" s="15">
        <v>6659.75</v>
      </c>
      <c r="H44" s="15">
        <v>1048772</v>
      </c>
    </row>
    <row r="45" spans="2:8" x14ac:dyDescent="0.25">
      <c r="B45" s="15" t="s">
        <v>564</v>
      </c>
      <c r="C45" s="15">
        <v>7003.37</v>
      </c>
      <c r="D45" s="15">
        <v>7052.69</v>
      </c>
      <c r="E45" s="15">
        <v>6806.1</v>
      </c>
      <c r="F45" s="20">
        <v>7003.37</v>
      </c>
      <c r="G45" s="15">
        <v>6659.75</v>
      </c>
      <c r="H45" s="15">
        <v>2761076</v>
      </c>
    </row>
    <row r="46" spans="2:8" x14ac:dyDescent="0.25">
      <c r="B46" s="15" t="s">
        <v>565</v>
      </c>
      <c r="C46" s="15">
        <v>7052.69</v>
      </c>
      <c r="D46" s="15">
        <v>7052.69</v>
      </c>
      <c r="E46" s="15">
        <v>6954.05</v>
      </c>
      <c r="F46" s="20">
        <v>7052.69</v>
      </c>
      <c r="G46" s="15">
        <v>6706.65</v>
      </c>
      <c r="H46" s="15">
        <v>1509036</v>
      </c>
    </row>
    <row r="47" spans="2:8" x14ac:dyDescent="0.25">
      <c r="B47" s="15" t="s">
        <v>566</v>
      </c>
      <c r="C47" s="15">
        <v>7003.37</v>
      </c>
      <c r="D47" s="15">
        <v>7052.69</v>
      </c>
      <c r="E47" s="15">
        <v>6855.42</v>
      </c>
      <c r="F47" s="20">
        <v>7003.37</v>
      </c>
      <c r="G47" s="15">
        <v>6659.75</v>
      </c>
      <c r="H47" s="15">
        <v>2949135</v>
      </c>
    </row>
    <row r="48" spans="2:8" x14ac:dyDescent="0.25">
      <c r="B48" s="15" t="s">
        <v>567</v>
      </c>
      <c r="C48" s="15">
        <v>6904.74</v>
      </c>
      <c r="D48" s="15">
        <v>7052.69</v>
      </c>
      <c r="E48" s="15">
        <v>6904.74</v>
      </c>
      <c r="F48" s="20">
        <v>6904.74</v>
      </c>
      <c r="G48" s="15">
        <v>6565.96</v>
      </c>
      <c r="H48" s="15">
        <v>2047869</v>
      </c>
    </row>
    <row r="49" spans="2:8" x14ac:dyDescent="0.25">
      <c r="B49" s="15" t="s">
        <v>568</v>
      </c>
      <c r="C49" s="15">
        <v>7003.37</v>
      </c>
      <c r="D49" s="15">
        <v>7249.97</v>
      </c>
      <c r="E49" s="15">
        <v>6855.42</v>
      </c>
      <c r="F49" s="20">
        <v>7003.37</v>
      </c>
      <c r="G49" s="15">
        <v>6659.75</v>
      </c>
      <c r="H49" s="15">
        <v>16350011</v>
      </c>
    </row>
    <row r="50" spans="2:8" x14ac:dyDescent="0.25">
      <c r="B50" s="15" t="s">
        <v>569</v>
      </c>
      <c r="C50" s="15">
        <v>7200.65</v>
      </c>
      <c r="D50" s="15">
        <v>7299.29</v>
      </c>
      <c r="E50" s="15">
        <v>7102.01</v>
      </c>
      <c r="F50" s="20">
        <v>7200.65</v>
      </c>
      <c r="G50" s="15">
        <v>6847.35</v>
      </c>
      <c r="H50" s="15">
        <v>4236150</v>
      </c>
    </row>
    <row r="51" spans="2:8" x14ac:dyDescent="0.25">
      <c r="B51" s="15" t="s">
        <v>570</v>
      </c>
      <c r="C51" s="15">
        <v>7102.01</v>
      </c>
      <c r="D51" s="15">
        <v>7200.65</v>
      </c>
      <c r="E51" s="15">
        <v>6954.05</v>
      </c>
      <c r="F51" s="20">
        <v>7102.01</v>
      </c>
      <c r="G51" s="15">
        <v>6753.55</v>
      </c>
      <c r="H51" s="15">
        <v>1710275</v>
      </c>
    </row>
    <row r="52" spans="2:8" x14ac:dyDescent="0.25">
      <c r="B52" s="15" t="s">
        <v>571</v>
      </c>
      <c r="C52" s="15">
        <v>7102.01</v>
      </c>
      <c r="D52" s="15">
        <v>7102.01</v>
      </c>
      <c r="E52" s="15">
        <v>6904.74</v>
      </c>
      <c r="F52" s="20">
        <v>7102.01</v>
      </c>
      <c r="G52" s="15">
        <v>6753.55</v>
      </c>
      <c r="H52" s="15">
        <v>2398643</v>
      </c>
    </row>
    <row r="53" spans="2:8" x14ac:dyDescent="0.25">
      <c r="B53" s="15" t="s">
        <v>572</v>
      </c>
      <c r="C53" s="15">
        <v>6954.05</v>
      </c>
      <c r="D53" s="15">
        <v>6954.05</v>
      </c>
      <c r="E53" s="15">
        <v>6510.18</v>
      </c>
      <c r="F53" s="20">
        <v>6954.05</v>
      </c>
      <c r="G53" s="15">
        <v>6612.85</v>
      </c>
      <c r="H53" s="15">
        <v>4370478</v>
      </c>
    </row>
    <row r="54" spans="2:8" x14ac:dyDescent="0.25">
      <c r="B54" s="15" t="s">
        <v>573</v>
      </c>
      <c r="C54" s="15">
        <v>6904.74</v>
      </c>
      <c r="D54" s="15">
        <v>6904.74</v>
      </c>
      <c r="E54" s="15">
        <v>6756.78</v>
      </c>
      <c r="F54" s="20">
        <v>6904.74</v>
      </c>
      <c r="G54" s="15">
        <v>6565.96</v>
      </c>
      <c r="H54" s="15">
        <v>6099509</v>
      </c>
    </row>
    <row r="55" spans="2:8" x14ac:dyDescent="0.25">
      <c r="B55" s="15" t="s">
        <v>574</v>
      </c>
      <c r="C55" s="15">
        <v>6855.42</v>
      </c>
      <c r="D55" s="15">
        <v>6855.42</v>
      </c>
      <c r="E55" s="15">
        <v>6658.14</v>
      </c>
      <c r="F55" s="20">
        <v>6855.42</v>
      </c>
      <c r="G55" s="15">
        <v>6519.06</v>
      </c>
      <c r="H55" s="15">
        <v>4882446</v>
      </c>
    </row>
    <row r="56" spans="2:8" x14ac:dyDescent="0.25">
      <c r="B56" s="15" t="s">
        <v>575</v>
      </c>
      <c r="C56" s="15">
        <v>6658.14</v>
      </c>
      <c r="D56" s="15">
        <v>6707.46</v>
      </c>
      <c r="E56" s="15">
        <v>6559.5</v>
      </c>
      <c r="F56" s="20">
        <v>6658.14</v>
      </c>
      <c r="G56" s="15">
        <v>6331.46</v>
      </c>
      <c r="H56" s="15">
        <v>1710275</v>
      </c>
    </row>
    <row r="57" spans="2:8" x14ac:dyDescent="0.25">
      <c r="B57" s="15" t="s">
        <v>576</v>
      </c>
      <c r="C57" s="15">
        <v>6608.82</v>
      </c>
      <c r="D57" s="15">
        <v>6707.46</v>
      </c>
      <c r="E57" s="15">
        <v>6559.5</v>
      </c>
      <c r="F57" s="20">
        <v>6608.82</v>
      </c>
      <c r="G57" s="15">
        <v>6284.56</v>
      </c>
      <c r="H57" s="15">
        <v>3306498</v>
      </c>
    </row>
    <row r="58" spans="2:8" x14ac:dyDescent="0.25">
      <c r="B58" s="15" t="s">
        <v>577</v>
      </c>
      <c r="C58" s="15">
        <v>6608.82</v>
      </c>
      <c r="D58" s="15">
        <v>6756.78</v>
      </c>
      <c r="E58" s="15">
        <v>6559.5</v>
      </c>
      <c r="F58" s="20">
        <v>6608.82</v>
      </c>
      <c r="G58" s="15">
        <v>6284.56</v>
      </c>
      <c r="H58" s="15">
        <v>3391150</v>
      </c>
    </row>
    <row r="59" spans="2:8" x14ac:dyDescent="0.25">
      <c r="B59" s="15" t="s">
        <v>578</v>
      </c>
      <c r="C59" s="15">
        <v>6707.46</v>
      </c>
      <c r="D59" s="15">
        <v>6855.42</v>
      </c>
      <c r="E59" s="15">
        <v>6658.14</v>
      </c>
      <c r="F59" s="20">
        <v>6707.46</v>
      </c>
      <c r="G59" s="15">
        <v>6378.36</v>
      </c>
      <c r="H59" s="15">
        <v>2633337</v>
      </c>
    </row>
    <row r="60" spans="2:8" x14ac:dyDescent="0.25">
      <c r="B60" s="15" t="s">
        <v>579</v>
      </c>
      <c r="C60" s="15">
        <v>6855.42</v>
      </c>
      <c r="D60" s="15">
        <v>7052.69</v>
      </c>
      <c r="E60" s="15">
        <v>6806.1</v>
      </c>
      <c r="F60" s="20">
        <v>6855.42</v>
      </c>
      <c r="G60" s="15">
        <v>6519.06</v>
      </c>
      <c r="H60" s="15">
        <v>3211201</v>
      </c>
    </row>
    <row r="61" spans="2:8" x14ac:dyDescent="0.25">
      <c r="B61" s="15" t="s">
        <v>580</v>
      </c>
      <c r="C61" s="15">
        <v>6904.74</v>
      </c>
      <c r="D61" s="15">
        <v>6904.74</v>
      </c>
      <c r="E61" s="15">
        <v>6756.78</v>
      </c>
      <c r="F61" s="20">
        <v>6904.74</v>
      </c>
      <c r="G61" s="15">
        <v>6565.96</v>
      </c>
      <c r="H61" s="15">
        <v>2578085</v>
      </c>
    </row>
    <row r="62" spans="2:8" x14ac:dyDescent="0.25">
      <c r="B62" s="15" t="s">
        <v>581</v>
      </c>
      <c r="C62" s="15">
        <v>6707.46</v>
      </c>
      <c r="D62" s="15">
        <v>6806.1</v>
      </c>
      <c r="E62" s="15">
        <v>6559.5</v>
      </c>
      <c r="F62" s="20">
        <v>6707.46</v>
      </c>
      <c r="G62" s="15">
        <v>6378.36</v>
      </c>
      <c r="H62" s="15">
        <v>3109822</v>
      </c>
    </row>
    <row r="63" spans="2:8" x14ac:dyDescent="0.25">
      <c r="B63" s="15" t="s">
        <v>582</v>
      </c>
      <c r="C63" s="15">
        <v>6559.5</v>
      </c>
      <c r="D63" s="15">
        <v>6658.14</v>
      </c>
      <c r="E63" s="15">
        <v>6510.18</v>
      </c>
      <c r="F63" s="20">
        <v>6559.5</v>
      </c>
      <c r="G63" s="15">
        <v>6237.66</v>
      </c>
      <c r="H63" s="15">
        <v>4687797</v>
      </c>
    </row>
    <row r="64" spans="2:8" x14ac:dyDescent="0.25">
      <c r="B64" s="15" t="s">
        <v>583</v>
      </c>
      <c r="C64" s="15">
        <v>6608.82</v>
      </c>
      <c r="D64" s="15">
        <v>6707.46</v>
      </c>
      <c r="E64" s="15">
        <v>6510.18</v>
      </c>
      <c r="F64" s="20">
        <v>6608.82</v>
      </c>
      <c r="G64" s="15">
        <v>6284.56</v>
      </c>
      <c r="H64" s="15">
        <v>2995770</v>
      </c>
    </row>
    <row r="66" spans="2:8" x14ac:dyDescent="0.25">
      <c r="B66" s="15" t="s">
        <v>584</v>
      </c>
      <c r="C66" s="15">
        <v>6559.5</v>
      </c>
      <c r="D66" s="15">
        <v>6608.82</v>
      </c>
      <c r="E66" s="15">
        <v>6510.18</v>
      </c>
      <c r="F66" s="20">
        <v>6559.5</v>
      </c>
      <c r="G66" s="15">
        <v>6237.66</v>
      </c>
      <c r="H66" s="15">
        <v>5021843</v>
      </c>
    </row>
    <row r="67" spans="2:8" x14ac:dyDescent="0.25">
      <c r="B67" s="15" t="s">
        <v>585</v>
      </c>
      <c r="C67" s="15">
        <v>6510.18</v>
      </c>
      <c r="D67" s="15">
        <v>6608.82</v>
      </c>
      <c r="E67" s="15">
        <v>6411.54</v>
      </c>
      <c r="F67" s="20">
        <v>6510.18</v>
      </c>
      <c r="G67" s="15">
        <v>6190.76</v>
      </c>
      <c r="H67" s="15">
        <v>5017281</v>
      </c>
    </row>
    <row r="68" spans="2:8" x14ac:dyDescent="0.25">
      <c r="B68" s="15" t="s">
        <v>586</v>
      </c>
      <c r="C68" s="15">
        <v>6411.54</v>
      </c>
      <c r="D68" s="15">
        <v>6707.46</v>
      </c>
      <c r="E68" s="15">
        <v>6411.54</v>
      </c>
      <c r="F68" s="20">
        <v>6411.54</v>
      </c>
      <c r="G68" s="15">
        <v>6096.96</v>
      </c>
      <c r="H68" s="15">
        <v>5323448</v>
      </c>
    </row>
    <row r="69" spans="2:8" x14ac:dyDescent="0.25">
      <c r="B69" s="15" t="s">
        <v>587</v>
      </c>
      <c r="C69" s="15">
        <v>6658.14</v>
      </c>
      <c r="D69" s="15">
        <v>6806.1</v>
      </c>
      <c r="E69" s="15">
        <v>6510.18</v>
      </c>
      <c r="F69" s="20">
        <v>6658.14</v>
      </c>
      <c r="G69" s="15">
        <v>6331.46</v>
      </c>
      <c r="H69" s="15">
        <v>4034912</v>
      </c>
    </row>
    <row r="70" spans="2:8" x14ac:dyDescent="0.25">
      <c r="B70" s="15" t="s">
        <v>588</v>
      </c>
      <c r="C70" s="15">
        <v>6460.86</v>
      </c>
      <c r="D70" s="15">
        <v>6559.5</v>
      </c>
      <c r="E70" s="15">
        <v>6460.86</v>
      </c>
      <c r="F70" s="20">
        <v>6460.86</v>
      </c>
      <c r="G70" s="15">
        <v>6143.86</v>
      </c>
      <c r="H70" s="15">
        <v>2953697</v>
      </c>
    </row>
    <row r="71" spans="2:8" x14ac:dyDescent="0.25">
      <c r="B71" s="15" t="s">
        <v>589</v>
      </c>
      <c r="C71" s="15">
        <v>6559.5</v>
      </c>
      <c r="D71" s="15">
        <v>6658.14</v>
      </c>
      <c r="E71" s="15">
        <v>6510.18</v>
      </c>
      <c r="F71" s="20">
        <v>6559.5</v>
      </c>
      <c r="G71" s="15">
        <v>6237.66</v>
      </c>
      <c r="H71" s="15">
        <v>2287632</v>
      </c>
    </row>
    <row r="72" spans="2:8" x14ac:dyDescent="0.25">
      <c r="B72" s="15" t="s">
        <v>590</v>
      </c>
      <c r="C72" s="15">
        <v>6559.5</v>
      </c>
      <c r="D72" s="15">
        <v>6707.46</v>
      </c>
      <c r="E72" s="15">
        <v>6460.86</v>
      </c>
      <c r="F72" s="20">
        <v>6559.5</v>
      </c>
      <c r="G72" s="15">
        <v>6237.66</v>
      </c>
      <c r="H72" s="15">
        <v>3382533</v>
      </c>
    </row>
    <row r="73" spans="2:8" x14ac:dyDescent="0.25">
      <c r="B73" s="15" t="s">
        <v>591</v>
      </c>
      <c r="C73" s="15">
        <v>6559.5</v>
      </c>
      <c r="D73" s="15">
        <v>6658.14</v>
      </c>
      <c r="E73" s="15">
        <v>6411.54</v>
      </c>
      <c r="F73" s="20">
        <v>6559.5</v>
      </c>
      <c r="G73" s="15">
        <v>6237.66</v>
      </c>
      <c r="H73" s="15">
        <v>3981180</v>
      </c>
    </row>
    <row r="74" spans="2:8" x14ac:dyDescent="0.25">
      <c r="B74" s="15" t="s">
        <v>592</v>
      </c>
      <c r="C74" s="15">
        <v>6510.18</v>
      </c>
      <c r="D74" s="15">
        <v>6559.5</v>
      </c>
      <c r="E74" s="15">
        <v>6411.54</v>
      </c>
      <c r="F74" s="20">
        <v>6510.18</v>
      </c>
      <c r="G74" s="15">
        <v>6190.76</v>
      </c>
      <c r="H74" s="15">
        <v>2324636</v>
      </c>
    </row>
    <row r="75" spans="2:8" x14ac:dyDescent="0.25">
      <c r="B75" s="15" t="s">
        <v>593</v>
      </c>
      <c r="C75" s="15">
        <v>6559.5</v>
      </c>
      <c r="D75" s="15">
        <v>6658.14</v>
      </c>
      <c r="E75" s="15">
        <v>6411.54</v>
      </c>
      <c r="F75" s="20">
        <v>6559.5</v>
      </c>
      <c r="G75" s="15">
        <v>6237.66</v>
      </c>
      <c r="H75" s="15">
        <v>4754707</v>
      </c>
    </row>
    <row r="76" spans="2:8" x14ac:dyDescent="0.25">
      <c r="B76" s="15" t="s">
        <v>594</v>
      </c>
      <c r="C76" s="15">
        <v>6608.82</v>
      </c>
      <c r="D76" s="15">
        <v>6756.78</v>
      </c>
      <c r="E76" s="15">
        <v>6510.18</v>
      </c>
      <c r="F76" s="20">
        <v>6608.82</v>
      </c>
      <c r="G76" s="15">
        <v>6284.56</v>
      </c>
      <c r="H76" s="15">
        <v>15870485</v>
      </c>
    </row>
    <row r="77" spans="2:8" x14ac:dyDescent="0.25">
      <c r="B77" s="15" t="s">
        <v>595</v>
      </c>
      <c r="C77" s="15">
        <v>6658.14</v>
      </c>
      <c r="D77" s="15">
        <v>6707.46</v>
      </c>
      <c r="E77" s="15">
        <v>6263.58</v>
      </c>
      <c r="F77" s="20">
        <v>6658.14</v>
      </c>
      <c r="G77" s="15">
        <v>6331.46</v>
      </c>
      <c r="H77" s="15">
        <v>43241483</v>
      </c>
    </row>
    <row r="78" spans="2:8" x14ac:dyDescent="0.25">
      <c r="B78" s="15" t="s">
        <v>596</v>
      </c>
      <c r="C78" s="15">
        <v>6608.82</v>
      </c>
      <c r="D78" s="15">
        <v>6806.1</v>
      </c>
      <c r="E78" s="15">
        <v>6362.22</v>
      </c>
      <c r="F78" s="20">
        <v>6608.82</v>
      </c>
      <c r="G78" s="15">
        <v>6284.56</v>
      </c>
      <c r="H78" s="15">
        <v>5764449</v>
      </c>
    </row>
    <row r="79" spans="2:8" x14ac:dyDescent="0.25">
      <c r="B79" s="15" t="s">
        <v>597</v>
      </c>
      <c r="C79" s="15">
        <v>6658.14</v>
      </c>
      <c r="D79" s="15">
        <v>6756.78</v>
      </c>
      <c r="E79" s="15">
        <v>6608.82</v>
      </c>
      <c r="F79" s="20">
        <v>6658.14</v>
      </c>
      <c r="G79" s="15">
        <v>6331.46</v>
      </c>
      <c r="H79" s="15">
        <v>830299</v>
      </c>
    </row>
    <row r="80" spans="2:8" x14ac:dyDescent="0.25">
      <c r="B80" s="15" t="s">
        <v>598</v>
      </c>
      <c r="C80" s="15">
        <v>6608.82</v>
      </c>
      <c r="D80" s="15">
        <v>6904.74</v>
      </c>
      <c r="E80" s="15">
        <v>6411.54</v>
      </c>
      <c r="F80" s="20">
        <v>6608.82</v>
      </c>
      <c r="G80" s="15">
        <v>6284.56</v>
      </c>
      <c r="H80" s="15">
        <v>7097085</v>
      </c>
    </row>
    <row r="81" spans="2:8" x14ac:dyDescent="0.25">
      <c r="B81" s="15" t="s">
        <v>599</v>
      </c>
      <c r="C81" s="15">
        <v>6658.14</v>
      </c>
      <c r="D81" s="15">
        <v>7052.69</v>
      </c>
      <c r="E81" s="15">
        <v>6658.14</v>
      </c>
      <c r="F81" s="20">
        <v>6658.14</v>
      </c>
      <c r="G81" s="15">
        <v>6331.46</v>
      </c>
      <c r="H81" s="15">
        <v>1451757</v>
      </c>
    </row>
    <row r="82" spans="2:8" x14ac:dyDescent="0.25">
      <c r="B82" s="15" t="s">
        <v>600</v>
      </c>
      <c r="C82" s="15">
        <v>6904.74</v>
      </c>
      <c r="D82" s="15">
        <v>7102.01</v>
      </c>
      <c r="E82" s="15">
        <v>6904.74</v>
      </c>
      <c r="F82" s="20">
        <v>6904.74</v>
      </c>
      <c r="G82" s="15">
        <v>6565.96</v>
      </c>
      <c r="H82" s="15">
        <v>1619033</v>
      </c>
    </row>
    <row r="83" spans="2:8" x14ac:dyDescent="0.25">
      <c r="B83" s="15" t="s">
        <v>601</v>
      </c>
      <c r="C83" s="15">
        <v>7052.69</v>
      </c>
      <c r="D83" s="15">
        <v>7052.69</v>
      </c>
      <c r="E83" s="15">
        <v>6904.74</v>
      </c>
      <c r="F83" s="20">
        <v>7052.69</v>
      </c>
      <c r="G83" s="15">
        <v>6706.65</v>
      </c>
      <c r="H83" s="15">
        <v>1603826</v>
      </c>
    </row>
    <row r="84" spans="2:8" x14ac:dyDescent="0.25">
      <c r="B84" s="15" t="s">
        <v>602</v>
      </c>
      <c r="C84" s="15">
        <v>7052.69</v>
      </c>
      <c r="D84" s="15">
        <v>7052.69</v>
      </c>
      <c r="E84" s="15">
        <v>6855.42</v>
      </c>
      <c r="F84" s="20">
        <v>7052.69</v>
      </c>
      <c r="G84" s="15">
        <v>6706.65</v>
      </c>
      <c r="H84" s="15">
        <v>1813682</v>
      </c>
    </row>
    <row r="85" spans="2:8" x14ac:dyDescent="0.25">
      <c r="B85" s="15" t="s">
        <v>603</v>
      </c>
      <c r="C85" s="15">
        <v>6954.05</v>
      </c>
      <c r="D85" s="15">
        <v>7003.37</v>
      </c>
      <c r="E85" s="15">
        <v>6756.78</v>
      </c>
      <c r="F85" s="20">
        <v>6954.05</v>
      </c>
      <c r="G85" s="15">
        <v>6612.85</v>
      </c>
      <c r="H85" s="15">
        <v>1673778</v>
      </c>
    </row>
    <row r="87" spans="2:8" x14ac:dyDescent="0.25">
      <c r="B87" s="15" t="s">
        <v>604</v>
      </c>
      <c r="C87" s="15">
        <v>7102.01</v>
      </c>
      <c r="D87" s="15">
        <v>7102.01</v>
      </c>
      <c r="E87" s="15">
        <v>6312.9</v>
      </c>
      <c r="F87" s="20">
        <v>7102.01</v>
      </c>
      <c r="G87" s="15">
        <v>6753.55</v>
      </c>
      <c r="H87" s="15">
        <v>1846631</v>
      </c>
    </row>
    <row r="88" spans="2:8" x14ac:dyDescent="0.25">
      <c r="B88" s="15" t="s">
        <v>605</v>
      </c>
      <c r="C88" s="15">
        <v>6608.82</v>
      </c>
      <c r="D88" s="15">
        <v>6806.1</v>
      </c>
      <c r="E88" s="15">
        <v>6263.58</v>
      </c>
      <c r="F88" s="20">
        <v>6608.82</v>
      </c>
      <c r="G88" s="15">
        <v>6284.56</v>
      </c>
      <c r="H88" s="15">
        <v>1545533</v>
      </c>
    </row>
    <row r="89" spans="2:8" x14ac:dyDescent="0.25">
      <c r="B89" s="15" t="s">
        <v>606</v>
      </c>
      <c r="C89" s="15">
        <v>6855.42</v>
      </c>
      <c r="D89" s="15">
        <v>6954.05</v>
      </c>
      <c r="E89" s="15">
        <v>6707.46</v>
      </c>
      <c r="F89" s="20">
        <v>6855.42</v>
      </c>
      <c r="G89" s="15">
        <v>6519.06</v>
      </c>
      <c r="H89" s="15">
        <v>1904417</v>
      </c>
    </row>
    <row r="90" spans="2:8" x14ac:dyDescent="0.25">
      <c r="B90" s="15" t="s">
        <v>607</v>
      </c>
      <c r="C90" s="15">
        <v>6806.1</v>
      </c>
      <c r="D90" s="15">
        <v>6855.42</v>
      </c>
      <c r="E90" s="15">
        <v>6707.46</v>
      </c>
      <c r="F90" s="20">
        <v>6806.1</v>
      </c>
      <c r="G90" s="15">
        <v>6472.16</v>
      </c>
      <c r="H90" s="15">
        <v>803941</v>
      </c>
    </row>
    <row r="91" spans="2:8" x14ac:dyDescent="0.25">
      <c r="B91" s="15" t="s">
        <v>608</v>
      </c>
      <c r="C91" s="15">
        <v>6658.14</v>
      </c>
      <c r="D91" s="15">
        <v>6806.1</v>
      </c>
      <c r="E91" s="15">
        <v>6510.18</v>
      </c>
      <c r="F91" s="20">
        <v>6658.14</v>
      </c>
      <c r="G91" s="15">
        <v>6331.46</v>
      </c>
      <c r="H91" s="15">
        <v>54745</v>
      </c>
    </row>
    <row r="92" spans="2:8" x14ac:dyDescent="0.25">
      <c r="B92" s="15" t="s">
        <v>609</v>
      </c>
      <c r="C92" s="15">
        <v>6806.1</v>
      </c>
      <c r="D92" s="15">
        <v>7052.69</v>
      </c>
      <c r="E92" s="15">
        <v>6756.78</v>
      </c>
      <c r="F92" s="20">
        <v>6806.1</v>
      </c>
      <c r="G92" s="15">
        <v>6472.16</v>
      </c>
      <c r="H92" s="15">
        <v>2888814</v>
      </c>
    </row>
    <row r="93" spans="2:8" x14ac:dyDescent="0.25">
      <c r="B93" s="15" t="s">
        <v>610</v>
      </c>
      <c r="C93" s="15">
        <v>6756.78</v>
      </c>
      <c r="D93" s="15">
        <v>6756.78</v>
      </c>
      <c r="E93" s="15">
        <v>6460.86</v>
      </c>
      <c r="F93" s="20">
        <v>6756.78</v>
      </c>
      <c r="G93" s="15">
        <v>6425.26</v>
      </c>
      <c r="H93" s="15">
        <v>3071298</v>
      </c>
    </row>
    <row r="94" spans="2:8" x14ac:dyDescent="0.25">
      <c r="B94" s="15" t="s">
        <v>611</v>
      </c>
      <c r="C94" s="15">
        <v>6559.5</v>
      </c>
      <c r="D94" s="15">
        <v>6707.46</v>
      </c>
      <c r="E94" s="15">
        <v>6460.86</v>
      </c>
      <c r="F94" s="20">
        <v>6559.5</v>
      </c>
      <c r="G94" s="15">
        <v>6237.66</v>
      </c>
      <c r="H94" s="15">
        <v>4220943</v>
      </c>
    </row>
    <row r="95" spans="2:8" x14ac:dyDescent="0.25">
      <c r="B95" s="15" t="s">
        <v>612</v>
      </c>
      <c r="C95" s="15">
        <v>6460.86</v>
      </c>
      <c r="D95" s="15">
        <v>6510.18</v>
      </c>
      <c r="E95" s="15">
        <v>6411.54</v>
      </c>
      <c r="F95" s="20">
        <v>6460.86</v>
      </c>
      <c r="G95" s="15">
        <v>6143.86</v>
      </c>
      <c r="H95" s="15">
        <v>3395713</v>
      </c>
    </row>
    <row r="96" spans="2:8" x14ac:dyDescent="0.25">
      <c r="B96" s="15" t="s">
        <v>613</v>
      </c>
      <c r="C96" s="15">
        <v>6559.5</v>
      </c>
      <c r="D96" s="15">
        <v>6559.5</v>
      </c>
      <c r="E96" s="15">
        <v>6362.22</v>
      </c>
      <c r="F96" s="20">
        <v>6559.5</v>
      </c>
      <c r="G96" s="15">
        <v>6237.66</v>
      </c>
      <c r="H96" s="15">
        <v>1399039</v>
      </c>
    </row>
    <row r="97" spans="2:8" x14ac:dyDescent="0.25">
      <c r="B97" s="15" t="s">
        <v>614</v>
      </c>
      <c r="C97" s="15">
        <v>6362.22</v>
      </c>
      <c r="D97" s="15">
        <v>6460.86</v>
      </c>
      <c r="E97" s="15">
        <v>6312.9</v>
      </c>
      <c r="F97" s="20">
        <v>6362.22</v>
      </c>
      <c r="G97" s="15">
        <v>6050.06</v>
      </c>
      <c r="H97" s="15">
        <v>1971835</v>
      </c>
    </row>
    <row r="98" spans="2:8" x14ac:dyDescent="0.25">
      <c r="B98" s="15" t="s">
        <v>615</v>
      </c>
      <c r="C98" s="15">
        <v>6510.18</v>
      </c>
      <c r="D98" s="15">
        <v>6608.82</v>
      </c>
      <c r="E98" s="15">
        <v>6362.22</v>
      </c>
      <c r="F98" s="20">
        <v>6510.18</v>
      </c>
      <c r="G98" s="15">
        <v>6190.76</v>
      </c>
      <c r="H98" s="15">
        <v>3541699</v>
      </c>
    </row>
    <row r="99" spans="2:8" x14ac:dyDescent="0.25">
      <c r="B99" s="15" t="s">
        <v>616</v>
      </c>
      <c r="C99" s="15">
        <v>6460.86</v>
      </c>
      <c r="D99" s="15">
        <v>6510.18</v>
      </c>
      <c r="E99" s="15">
        <v>6312.9</v>
      </c>
      <c r="F99" s="20">
        <v>6460.86</v>
      </c>
      <c r="G99" s="15">
        <v>6143.86</v>
      </c>
      <c r="H99" s="15">
        <v>2887800</v>
      </c>
    </row>
    <row r="100" spans="2:8" x14ac:dyDescent="0.25">
      <c r="B100" s="15" t="s">
        <v>617</v>
      </c>
      <c r="C100" s="15">
        <v>6362.22</v>
      </c>
      <c r="D100" s="15">
        <v>6411.54</v>
      </c>
      <c r="E100" s="15">
        <v>6312.9</v>
      </c>
      <c r="F100" s="20">
        <v>6362.22</v>
      </c>
      <c r="G100" s="15">
        <v>6050.06</v>
      </c>
      <c r="H100" s="15">
        <v>891127</v>
      </c>
    </row>
    <row r="101" spans="2:8" x14ac:dyDescent="0.25">
      <c r="B101" s="15" t="s">
        <v>618</v>
      </c>
      <c r="C101" s="15">
        <v>6411.54</v>
      </c>
      <c r="D101" s="15">
        <v>6608.82</v>
      </c>
      <c r="E101" s="15">
        <v>6263.58</v>
      </c>
      <c r="F101" s="20">
        <v>6411.54</v>
      </c>
      <c r="G101" s="15">
        <v>6096.96</v>
      </c>
      <c r="H101" s="15">
        <v>2509654</v>
      </c>
    </row>
    <row r="102" spans="2:8" x14ac:dyDescent="0.25">
      <c r="B102" s="15" t="s">
        <v>619</v>
      </c>
      <c r="C102" s="15">
        <v>6707.46</v>
      </c>
      <c r="D102" s="15">
        <v>6954.05</v>
      </c>
      <c r="E102" s="15">
        <v>6658.14</v>
      </c>
      <c r="F102" s="20">
        <v>6707.46</v>
      </c>
      <c r="G102" s="15">
        <v>6378.36</v>
      </c>
      <c r="H102" s="15">
        <v>1576454</v>
      </c>
    </row>
    <row r="103" spans="2:8" x14ac:dyDescent="0.25">
      <c r="B103" s="15" t="s">
        <v>620</v>
      </c>
      <c r="C103" s="15">
        <v>6559.5</v>
      </c>
      <c r="D103" s="15">
        <v>6608.82</v>
      </c>
      <c r="E103" s="15">
        <v>6066.3</v>
      </c>
      <c r="F103" s="20">
        <v>6559.5</v>
      </c>
      <c r="G103" s="15">
        <v>6237.66</v>
      </c>
      <c r="H103" s="15">
        <v>4066339</v>
      </c>
    </row>
    <row r="104" spans="2:8" x14ac:dyDescent="0.25">
      <c r="B104" s="15" t="s">
        <v>621</v>
      </c>
      <c r="C104" s="15">
        <v>6164.94</v>
      </c>
      <c r="D104" s="15">
        <v>6214.26</v>
      </c>
      <c r="E104" s="15">
        <v>6066.3</v>
      </c>
      <c r="F104" s="20">
        <v>6164.94</v>
      </c>
      <c r="G104" s="15">
        <v>5862.46</v>
      </c>
      <c r="H104" s="15">
        <v>1973862</v>
      </c>
    </row>
    <row r="105" spans="2:8" x14ac:dyDescent="0.25">
      <c r="B105" s="15" t="s">
        <v>622</v>
      </c>
      <c r="C105" s="15">
        <v>6115.62</v>
      </c>
      <c r="D105" s="15">
        <v>6115.62</v>
      </c>
      <c r="E105" s="15">
        <v>6066.3</v>
      </c>
      <c r="F105" s="20">
        <v>6115.62</v>
      </c>
      <c r="G105" s="15">
        <v>5815.56</v>
      </c>
      <c r="H105" s="15">
        <v>2745869</v>
      </c>
    </row>
    <row r="107" spans="2:8" x14ac:dyDescent="0.25">
      <c r="B107" s="15" t="s">
        <v>623</v>
      </c>
      <c r="C107" s="15">
        <v>6066.3</v>
      </c>
      <c r="D107" s="15">
        <v>6115.62</v>
      </c>
      <c r="E107" s="15">
        <v>6016.98</v>
      </c>
      <c r="F107" s="20">
        <v>6066.3</v>
      </c>
      <c r="G107" s="15">
        <v>5768.66</v>
      </c>
      <c r="H107" s="15">
        <v>2840152</v>
      </c>
    </row>
    <row r="108" spans="2:8" x14ac:dyDescent="0.25">
      <c r="B108" s="15" t="s">
        <v>624</v>
      </c>
      <c r="C108" s="15">
        <v>6115.62</v>
      </c>
      <c r="D108" s="15">
        <v>6115.62</v>
      </c>
      <c r="E108" s="15">
        <v>6066.3</v>
      </c>
      <c r="F108" s="20">
        <v>6115.62</v>
      </c>
      <c r="G108" s="15">
        <v>5815.56</v>
      </c>
      <c r="H108" s="15">
        <v>1135452</v>
      </c>
    </row>
    <row r="109" spans="2:8" x14ac:dyDescent="0.25">
      <c r="B109" s="15" t="s">
        <v>625</v>
      </c>
      <c r="C109" s="15">
        <v>6066.3</v>
      </c>
      <c r="D109" s="15">
        <v>6214.26</v>
      </c>
      <c r="E109" s="15">
        <v>6066.3</v>
      </c>
      <c r="F109" s="20">
        <v>6066.3</v>
      </c>
      <c r="G109" s="15">
        <v>5768.66</v>
      </c>
      <c r="H109" s="15">
        <v>2684534</v>
      </c>
    </row>
    <row r="110" spans="2:8" x14ac:dyDescent="0.25">
      <c r="B110" s="15" t="s">
        <v>626</v>
      </c>
      <c r="C110" s="15">
        <v>6016.98</v>
      </c>
      <c r="D110" s="15">
        <v>6066.3</v>
      </c>
      <c r="E110" s="15">
        <v>5967.66</v>
      </c>
      <c r="F110" s="20">
        <v>6016.98</v>
      </c>
      <c r="G110" s="15">
        <v>5721.76</v>
      </c>
      <c r="H110" s="15">
        <v>848548</v>
      </c>
    </row>
    <row r="111" spans="2:8" x14ac:dyDescent="0.25">
      <c r="B111" s="15" t="s">
        <v>627</v>
      </c>
      <c r="C111" s="15">
        <v>5967.66</v>
      </c>
      <c r="D111" s="15">
        <v>6016.98</v>
      </c>
      <c r="E111" s="15">
        <v>5869.02</v>
      </c>
      <c r="F111" s="20">
        <v>5967.66</v>
      </c>
      <c r="G111" s="15">
        <v>5674.86</v>
      </c>
      <c r="H111" s="15">
        <v>719795</v>
      </c>
    </row>
    <row r="112" spans="2:8" x14ac:dyDescent="0.25">
      <c r="B112" s="15" t="s">
        <v>628</v>
      </c>
      <c r="C112" s="15">
        <v>5967.66</v>
      </c>
      <c r="D112" s="15">
        <v>6066.3</v>
      </c>
      <c r="E112" s="15">
        <v>5869.02</v>
      </c>
      <c r="F112" s="20">
        <v>5967.66</v>
      </c>
      <c r="G112" s="15">
        <v>5674.86</v>
      </c>
      <c r="H112" s="15">
        <v>1517654</v>
      </c>
    </row>
    <row r="113" spans="2:8" x14ac:dyDescent="0.25">
      <c r="B113" s="15" t="s">
        <v>629</v>
      </c>
      <c r="C113" s="15">
        <v>6066.3</v>
      </c>
      <c r="D113" s="15">
        <v>6164.94</v>
      </c>
      <c r="E113" s="15">
        <v>6066.3</v>
      </c>
      <c r="F113" s="20">
        <v>6066.3</v>
      </c>
      <c r="G113" s="15">
        <v>5768.66</v>
      </c>
      <c r="H113" s="15">
        <v>84652</v>
      </c>
    </row>
    <row r="114" spans="2:8" x14ac:dyDescent="0.25">
      <c r="B114" s="15" t="s">
        <v>630</v>
      </c>
      <c r="C114" s="15">
        <v>6164.94</v>
      </c>
      <c r="D114" s="15">
        <v>6214.26</v>
      </c>
      <c r="E114" s="15">
        <v>6066.3</v>
      </c>
      <c r="F114" s="20">
        <v>6164.94</v>
      </c>
      <c r="G114" s="15">
        <v>5862.46</v>
      </c>
      <c r="H114" s="15">
        <v>1530833</v>
      </c>
    </row>
    <row r="115" spans="2:8" x14ac:dyDescent="0.25">
      <c r="B115" s="15" t="s">
        <v>631</v>
      </c>
      <c r="C115" s="15">
        <v>6164.94</v>
      </c>
      <c r="D115" s="15">
        <v>6214.26</v>
      </c>
      <c r="E115" s="15">
        <v>6066.3</v>
      </c>
      <c r="F115" s="20">
        <v>6164.94</v>
      </c>
      <c r="G115" s="15">
        <v>5862.46</v>
      </c>
      <c r="H115" s="15">
        <v>1238353</v>
      </c>
    </row>
    <row r="116" spans="2:8" x14ac:dyDescent="0.25">
      <c r="B116" s="15" t="s">
        <v>632</v>
      </c>
      <c r="C116" s="15">
        <v>6066.3</v>
      </c>
      <c r="D116" s="15">
        <v>6214.26</v>
      </c>
      <c r="E116" s="15">
        <v>6066.3</v>
      </c>
      <c r="F116" s="20">
        <v>6066.3</v>
      </c>
      <c r="G116" s="15">
        <v>5768.66</v>
      </c>
      <c r="H116" s="15">
        <v>2024045</v>
      </c>
    </row>
    <row r="117" spans="2:8" x14ac:dyDescent="0.25">
      <c r="B117" s="15" t="s">
        <v>633</v>
      </c>
      <c r="C117" s="15">
        <v>6066.3</v>
      </c>
      <c r="D117" s="15">
        <v>6115.62</v>
      </c>
      <c r="E117" s="15">
        <v>6066.3</v>
      </c>
      <c r="F117" s="20">
        <v>6066.3</v>
      </c>
      <c r="G117" s="15">
        <v>5768.66</v>
      </c>
      <c r="H117" s="15">
        <v>1500926</v>
      </c>
    </row>
    <row r="118" spans="2:8" x14ac:dyDescent="0.25">
      <c r="B118" s="15" t="s">
        <v>634</v>
      </c>
      <c r="C118" s="15">
        <v>6115.62</v>
      </c>
      <c r="D118" s="15">
        <v>6164.94</v>
      </c>
      <c r="E118" s="15">
        <v>6016.98</v>
      </c>
      <c r="F118" s="20">
        <v>6115.62</v>
      </c>
      <c r="G118" s="15">
        <v>5815.56</v>
      </c>
      <c r="H118" s="15">
        <v>1225680</v>
      </c>
    </row>
    <row r="119" spans="2:8" x14ac:dyDescent="0.25">
      <c r="B119" s="15" t="s">
        <v>635</v>
      </c>
      <c r="C119" s="15">
        <v>6066.3</v>
      </c>
      <c r="D119" s="15">
        <v>6312.9</v>
      </c>
      <c r="E119" s="15">
        <v>5819.71</v>
      </c>
      <c r="F119" s="20">
        <v>6066.3</v>
      </c>
      <c r="G119" s="15">
        <v>5768.66</v>
      </c>
      <c r="H119" s="15">
        <v>3818466</v>
      </c>
    </row>
    <row r="120" spans="2:8" x14ac:dyDescent="0.25">
      <c r="B120" s="15" t="s">
        <v>636</v>
      </c>
      <c r="C120" s="15">
        <v>5918.34</v>
      </c>
      <c r="D120" s="15">
        <v>5918.34</v>
      </c>
      <c r="E120" s="15">
        <v>5770.39</v>
      </c>
      <c r="F120" s="20">
        <v>5918.34</v>
      </c>
      <c r="G120" s="15">
        <v>5627.96</v>
      </c>
      <c r="H120" s="15">
        <v>3180788</v>
      </c>
    </row>
    <row r="121" spans="2:8" x14ac:dyDescent="0.25">
      <c r="B121" s="15" t="s">
        <v>637</v>
      </c>
      <c r="C121" s="15">
        <v>5918.34</v>
      </c>
      <c r="D121" s="15">
        <v>6164.94</v>
      </c>
      <c r="E121" s="15">
        <v>5869.02</v>
      </c>
      <c r="F121" s="20">
        <v>5918.34</v>
      </c>
      <c r="G121" s="15">
        <v>5627.96</v>
      </c>
      <c r="H121" s="15">
        <v>4365409</v>
      </c>
    </row>
    <row r="122" spans="2:8" x14ac:dyDescent="0.25">
      <c r="B122" s="15" t="s">
        <v>638</v>
      </c>
      <c r="C122" s="15">
        <v>5918.34</v>
      </c>
      <c r="D122" s="15">
        <v>6016.98</v>
      </c>
      <c r="E122" s="15">
        <v>5819.71</v>
      </c>
      <c r="F122" s="20">
        <v>5918.34</v>
      </c>
      <c r="G122" s="15">
        <v>5627.96</v>
      </c>
      <c r="H122" s="15">
        <v>2208556</v>
      </c>
    </row>
    <row r="123" spans="2:8" x14ac:dyDescent="0.25">
      <c r="B123" s="15" t="s">
        <v>639</v>
      </c>
      <c r="C123" s="15">
        <v>5819.71</v>
      </c>
      <c r="D123" s="15">
        <v>6164.94</v>
      </c>
      <c r="E123" s="15">
        <v>5819.71</v>
      </c>
      <c r="F123" s="20">
        <v>5819.71</v>
      </c>
      <c r="G123" s="15">
        <v>5534.17</v>
      </c>
      <c r="H123" s="15">
        <v>318839</v>
      </c>
    </row>
    <row r="124" spans="2:8" x14ac:dyDescent="0.25">
      <c r="B124" s="15" t="s">
        <v>640</v>
      </c>
      <c r="C124" s="15">
        <v>6164.94</v>
      </c>
      <c r="D124" s="15">
        <v>6263.58</v>
      </c>
      <c r="E124" s="15">
        <v>6115.62</v>
      </c>
      <c r="F124" s="20">
        <v>6164.94</v>
      </c>
      <c r="G124" s="15">
        <v>5862.46</v>
      </c>
      <c r="H124" s="15">
        <v>1357981</v>
      </c>
    </row>
    <row r="125" spans="2:8" x14ac:dyDescent="0.25">
      <c r="B125" s="15" t="s">
        <v>641</v>
      </c>
      <c r="C125" s="15">
        <v>6115.62</v>
      </c>
      <c r="D125" s="15">
        <v>6362.22</v>
      </c>
      <c r="E125" s="15">
        <v>6066.3</v>
      </c>
      <c r="F125" s="20">
        <v>6115.62</v>
      </c>
      <c r="G125" s="15">
        <v>5815.56</v>
      </c>
      <c r="H125" s="15">
        <v>1257108</v>
      </c>
    </row>
    <row r="126" spans="2:8" x14ac:dyDescent="0.25">
      <c r="B126" s="15" t="s">
        <v>642</v>
      </c>
      <c r="C126" s="15">
        <v>6263.58</v>
      </c>
      <c r="D126" s="15">
        <v>6362.22</v>
      </c>
      <c r="E126" s="15">
        <v>6164.94</v>
      </c>
      <c r="F126" s="20">
        <v>6263.58</v>
      </c>
      <c r="G126" s="15">
        <v>5956.26</v>
      </c>
      <c r="H126" s="15">
        <v>6367658</v>
      </c>
    </row>
    <row r="127" spans="2:8" x14ac:dyDescent="0.25">
      <c r="B127" s="15" t="s">
        <v>643</v>
      </c>
      <c r="C127" s="15">
        <v>6164.94</v>
      </c>
      <c r="D127" s="15">
        <v>6214.26</v>
      </c>
      <c r="E127" s="15">
        <v>6066.3</v>
      </c>
      <c r="F127" s="20">
        <v>6164.94</v>
      </c>
      <c r="G127" s="15">
        <v>5862.46</v>
      </c>
      <c r="H127" s="15">
        <v>3464144</v>
      </c>
    </row>
    <row r="128" spans="2:8" x14ac:dyDescent="0.25">
      <c r="B128" s="15" t="s">
        <v>644</v>
      </c>
      <c r="C128" s="15">
        <v>6066.3</v>
      </c>
      <c r="D128" s="15">
        <v>6066.3</v>
      </c>
      <c r="E128" s="15">
        <v>5967.66</v>
      </c>
      <c r="F128" s="20">
        <v>6066.3</v>
      </c>
      <c r="G128" s="15">
        <v>5768.66</v>
      </c>
      <c r="H128" s="15">
        <v>880482</v>
      </c>
    </row>
    <row r="130" spans="2:8" x14ac:dyDescent="0.25">
      <c r="B130" s="15" t="s">
        <v>645</v>
      </c>
      <c r="C130" s="15">
        <v>6214.26</v>
      </c>
      <c r="D130" s="15">
        <v>6214.26</v>
      </c>
      <c r="E130" s="15">
        <v>6016.98</v>
      </c>
      <c r="F130" s="20">
        <v>6066.3</v>
      </c>
      <c r="G130" s="15">
        <v>5768.66</v>
      </c>
      <c r="H130" s="15">
        <v>3353640</v>
      </c>
    </row>
    <row r="131" spans="2:8" x14ac:dyDescent="0.25">
      <c r="B131" s="15" t="s">
        <v>646</v>
      </c>
      <c r="C131" s="15">
        <v>6164.94</v>
      </c>
      <c r="D131" s="15">
        <v>6263.58</v>
      </c>
      <c r="E131" s="15">
        <v>6066.3</v>
      </c>
      <c r="F131" s="20">
        <v>6214.26</v>
      </c>
      <c r="G131" s="15">
        <v>5909.36</v>
      </c>
      <c r="H131" s="15">
        <v>2682506</v>
      </c>
    </row>
    <row r="132" spans="2:8" x14ac:dyDescent="0.25">
      <c r="B132" s="15" t="s">
        <v>647</v>
      </c>
      <c r="C132" s="15">
        <v>6066.3</v>
      </c>
      <c r="D132" s="15">
        <v>6214.26</v>
      </c>
      <c r="E132" s="15">
        <v>6016.98</v>
      </c>
      <c r="F132" s="20">
        <v>6164.94</v>
      </c>
      <c r="G132" s="15">
        <v>5862.46</v>
      </c>
      <c r="H132" s="15">
        <v>6437610</v>
      </c>
    </row>
    <row r="133" spans="2:8" x14ac:dyDescent="0.25">
      <c r="B133" s="15" t="s">
        <v>648</v>
      </c>
      <c r="C133" s="15">
        <v>5918.34</v>
      </c>
      <c r="D133" s="15">
        <v>6115.62</v>
      </c>
      <c r="E133" s="15">
        <v>5918.34</v>
      </c>
      <c r="F133" s="20">
        <v>6066.3</v>
      </c>
      <c r="G133" s="15">
        <v>5768.66</v>
      </c>
      <c r="H133" s="15">
        <v>4446006</v>
      </c>
    </row>
    <row r="134" spans="2:8" x14ac:dyDescent="0.25">
      <c r="B134" s="15" t="s">
        <v>649</v>
      </c>
      <c r="C134" s="15">
        <v>5918.34</v>
      </c>
      <c r="D134" s="15">
        <v>6066.3</v>
      </c>
      <c r="E134" s="15">
        <v>5819.71</v>
      </c>
      <c r="F134" s="20">
        <v>5918.34</v>
      </c>
      <c r="G134" s="15">
        <v>5627.96</v>
      </c>
      <c r="H134" s="15">
        <v>2480761</v>
      </c>
    </row>
    <row r="135" spans="2:8" x14ac:dyDescent="0.25">
      <c r="B135" s="15" t="s">
        <v>650</v>
      </c>
      <c r="C135" s="15">
        <v>5918.34</v>
      </c>
      <c r="D135" s="15">
        <v>5918.34</v>
      </c>
      <c r="E135" s="15">
        <v>5622.43</v>
      </c>
      <c r="F135" s="20">
        <v>5918.34</v>
      </c>
      <c r="G135" s="15">
        <v>5627.96</v>
      </c>
      <c r="H135" s="15">
        <v>2394588</v>
      </c>
    </row>
    <row r="136" spans="2:8" x14ac:dyDescent="0.25">
      <c r="B136" s="15" t="s">
        <v>651</v>
      </c>
      <c r="C136" s="15">
        <v>5770.39</v>
      </c>
      <c r="D136" s="15">
        <v>5918.34</v>
      </c>
      <c r="E136" s="15">
        <v>5671.75</v>
      </c>
      <c r="F136" s="20">
        <v>5770.39</v>
      </c>
      <c r="G136" s="15">
        <v>5487.27</v>
      </c>
      <c r="H136" s="15">
        <v>3359723</v>
      </c>
    </row>
    <row r="137" spans="2:8" x14ac:dyDescent="0.25">
      <c r="B137" s="15" t="s">
        <v>652</v>
      </c>
      <c r="C137" s="15">
        <v>5671.75</v>
      </c>
      <c r="D137" s="15">
        <v>5721.07</v>
      </c>
      <c r="E137" s="15">
        <v>5573.11</v>
      </c>
      <c r="F137" s="20">
        <v>5671.75</v>
      </c>
      <c r="G137" s="15">
        <v>5393.47</v>
      </c>
      <c r="H137" s="15">
        <v>2475692</v>
      </c>
    </row>
    <row r="138" spans="2:8" x14ac:dyDescent="0.25">
      <c r="B138" s="15" t="s">
        <v>653</v>
      </c>
      <c r="C138" s="15">
        <v>5622.43</v>
      </c>
      <c r="D138" s="15">
        <v>5721.07</v>
      </c>
      <c r="E138" s="15">
        <v>5474.47</v>
      </c>
      <c r="F138" s="20">
        <v>5622.43</v>
      </c>
      <c r="G138" s="15">
        <v>5346.57</v>
      </c>
      <c r="H138" s="15">
        <v>2367215</v>
      </c>
    </row>
    <row r="139" spans="2:8" x14ac:dyDescent="0.25">
      <c r="B139" s="15" t="s">
        <v>654</v>
      </c>
      <c r="C139" s="15">
        <v>5227.87</v>
      </c>
      <c r="D139" s="15">
        <v>5918.34</v>
      </c>
      <c r="E139" s="15">
        <v>5227.87</v>
      </c>
      <c r="F139" s="20">
        <v>5227.87</v>
      </c>
      <c r="G139" s="15">
        <v>4971.37</v>
      </c>
      <c r="H139" s="15">
        <v>1403601</v>
      </c>
    </row>
    <row r="140" spans="2:8" x14ac:dyDescent="0.25">
      <c r="B140" s="15" t="s">
        <v>655</v>
      </c>
      <c r="C140" s="15">
        <v>5918.34</v>
      </c>
      <c r="D140" s="15">
        <v>5918.34</v>
      </c>
      <c r="E140" s="15">
        <v>5622.43</v>
      </c>
      <c r="F140" s="20">
        <v>5918.34</v>
      </c>
      <c r="G140" s="15">
        <v>5627.96</v>
      </c>
      <c r="H140" s="15">
        <v>3997402</v>
      </c>
    </row>
    <row r="141" spans="2:8" x14ac:dyDescent="0.25">
      <c r="B141" s="15" t="s">
        <v>656</v>
      </c>
      <c r="C141" s="15">
        <v>5819.71</v>
      </c>
      <c r="D141" s="15">
        <v>5819.71</v>
      </c>
      <c r="E141" s="15">
        <v>5622.43</v>
      </c>
      <c r="F141" s="20">
        <v>5819.71</v>
      </c>
      <c r="G141" s="15">
        <v>5534.17</v>
      </c>
      <c r="H141" s="15">
        <v>1839028</v>
      </c>
    </row>
    <row r="142" spans="2:8" x14ac:dyDescent="0.25">
      <c r="B142" s="15" t="s">
        <v>657</v>
      </c>
      <c r="C142" s="15">
        <v>5770.39</v>
      </c>
      <c r="D142" s="15">
        <v>5819.71</v>
      </c>
      <c r="E142" s="15">
        <v>5573.11</v>
      </c>
      <c r="F142" s="20">
        <v>5770.39</v>
      </c>
      <c r="G142" s="15">
        <v>5487.27</v>
      </c>
      <c r="H142" s="15">
        <v>412615</v>
      </c>
    </row>
    <row r="143" spans="2:8" x14ac:dyDescent="0.25">
      <c r="B143" s="15" t="s">
        <v>658</v>
      </c>
      <c r="C143" s="15">
        <v>5819.71</v>
      </c>
      <c r="D143" s="15">
        <v>5819.71</v>
      </c>
      <c r="E143" s="15">
        <v>5770.39</v>
      </c>
      <c r="F143" s="20">
        <v>5819.71</v>
      </c>
      <c r="G143" s="15">
        <v>5534.17</v>
      </c>
      <c r="H143" s="15">
        <v>3345530</v>
      </c>
    </row>
    <row r="144" spans="2:8" x14ac:dyDescent="0.25">
      <c r="B144" s="15" t="s">
        <v>659</v>
      </c>
      <c r="C144" s="15">
        <v>5819.71</v>
      </c>
      <c r="D144" s="15">
        <v>5819.71</v>
      </c>
      <c r="E144" s="15">
        <v>5671.75</v>
      </c>
      <c r="F144" s="20">
        <v>5819.71</v>
      </c>
      <c r="G144" s="15">
        <v>5534.17</v>
      </c>
      <c r="H144" s="15">
        <v>1980452</v>
      </c>
    </row>
    <row r="145" spans="2:8" x14ac:dyDescent="0.25">
      <c r="B145" s="15" t="s">
        <v>660</v>
      </c>
      <c r="C145" s="15">
        <v>5770.39</v>
      </c>
      <c r="D145" s="15">
        <v>5819.71</v>
      </c>
      <c r="E145" s="15">
        <v>5523.79</v>
      </c>
      <c r="F145" s="20">
        <v>5770.39</v>
      </c>
      <c r="G145" s="15">
        <v>5487.27</v>
      </c>
      <c r="H145" s="15">
        <v>928131</v>
      </c>
    </row>
    <row r="146" spans="2:8" x14ac:dyDescent="0.25">
      <c r="B146" s="15" t="s">
        <v>661</v>
      </c>
      <c r="C146" s="15">
        <v>5819.71</v>
      </c>
      <c r="D146" s="15">
        <v>5819.71</v>
      </c>
      <c r="E146" s="15">
        <v>5770.39</v>
      </c>
      <c r="F146" s="20">
        <v>5819.71</v>
      </c>
      <c r="G146" s="15">
        <v>5534.17</v>
      </c>
      <c r="H146" s="15">
        <v>4187995</v>
      </c>
    </row>
    <row r="147" spans="2:8" x14ac:dyDescent="0.25">
      <c r="B147" s="15" t="s">
        <v>662</v>
      </c>
      <c r="C147" s="15">
        <v>5819.71</v>
      </c>
      <c r="D147" s="15">
        <v>5819.71</v>
      </c>
      <c r="E147" s="15">
        <v>5573.11</v>
      </c>
      <c r="F147" s="20">
        <v>5819.71</v>
      </c>
      <c r="G147" s="15">
        <v>5534.17</v>
      </c>
      <c r="H147" s="15">
        <v>3797177</v>
      </c>
    </row>
    <row r="148" spans="2:8" x14ac:dyDescent="0.25">
      <c r="B148" s="15" t="s">
        <v>663</v>
      </c>
      <c r="C148" s="15">
        <v>5671.75</v>
      </c>
      <c r="D148" s="15">
        <v>5819.71</v>
      </c>
      <c r="E148" s="15">
        <v>5573.11</v>
      </c>
      <c r="F148" s="20">
        <v>5671.75</v>
      </c>
      <c r="G148" s="15">
        <v>5393.47</v>
      </c>
      <c r="H148" s="15">
        <v>5191654</v>
      </c>
    </row>
    <row r="149" spans="2:8" x14ac:dyDescent="0.25">
      <c r="B149" s="15" t="s">
        <v>664</v>
      </c>
      <c r="C149" s="15">
        <v>5622.43</v>
      </c>
      <c r="D149" s="15">
        <v>5918.34</v>
      </c>
      <c r="E149" s="15">
        <v>5573.11</v>
      </c>
      <c r="F149" s="20">
        <v>5622.43</v>
      </c>
      <c r="G149" s="15">
        <v>5346.57</v>
      </c>
      <c r="H149" s="15">
        <v>2292702</v>
      </c>
    </row>
    <row r="150" spans="2:8" x14ac:dyDescent="0.25">
      <c r="B150" s="15" t="s">
        <v>665</v>
      </c>
      <c r="C150" s="15">
        <v>6115.62</v>
      </c>
      <c r="D150" s="15">
        <v>6115.62</v>
      </c>
      <c r="E150" s="15">
        <v>5819.71</v>
      </c>
      <c r="F150" s="20">
        <v>6115.62</v>
      </c>
      <c r="G150" s="15">
        <v>5815.56</v>
      </c>
      <c r="H150" s="15">
        <v>1056376</v>
      </c>
    </row>
    <row r="152" spans="2:8" x14ac:dyDescent="0.25">
      <c r="B152" s="15" t="s">
        <v>666</v>
      </c>
      <c r="C152" s="15">
        <v>5819.71</v>
      </c>
      <c r="D152" s="15">
        <v>6411.54</v>
      </c>
      <c r="E152" s="15">
        <v>5819.71</v>
      </c>
      <c r="F152" s="20">
        <v>5819.71</v>
      </c>
      <c r="G152" s="15">
        <v>5534.17</v>
      </c>
      <c r="H152" s="15">
        <v>3814918</v>
      </c>
    </row>
    <row r="153" spans="2:8" x14ac:dyDescent="0.25">
      <c r="B153" s="15" t="s">
        <v>667</v>
      </c>
      <c r="C153" s="15">
        <v>6016.98</v>
      </c>
      <c r="D153" s="15">
        <v>6066.3</v>
      </c>
      <c r="E153" s="15">
        <v>5819.71</v>
      </c>
      <c r="F153" s="20">
        <v>6016.98</v>
      </c>
      <c r="G153" s="15">
        <v>5721.76</v>
      </c>
      <c r="H153" s="15">
        <v>3704414</v>
      </c>
    </row>
    <row r="154" spans="2:8" x14ac:dyDescent="0.25">
      <c r="B154" s="15" t="s">
        <v>668</v>
      </c>
      <c r="C154" s="15">
        <v>5869.02</v>
      </c>
      <c r="D154" s="15">
        <v>5967.66</v>
      </c>
      <c r="E154" s="15">
        <v>5819.71</v>
      </c>
      <c r="F154" s="20">
        <v>5869.02</v>
      </c>
      <c r="G154" s="15">
        <v>5581.06</v>
      </c>
      <c r="H154" s="15">
        <v>2064598</v>
      </c>
    </row>
    <row r="155" spans="2:8" x14ac:dyDescent="0.25">
      <c r="B155" s="15" t="s">
        <v>669</v>
      </c>
      <c r="C155" s="15">
        <v>5967.66</v>
      </c>
      <c r="D155" s="15">
        <v>6263.58</v>
      </c>
      <c r="E155" s="15">
        <v>5671.75</v>
      </c>
      <c r="F155" s="20">
        <v>5967.66</v>
      </c>
      <c r="G155" s="15">
        <v>5674.86</v>
      </c>
      <c r="H155" s="15">
        <v>3266454</v>
      </c>
    </row>
    <row r="156" spans="2:8" x14ac:dyDescent="0.25">
      <c r="B156" s="15" t="s">
        <v>670</v>
      </c>
      <c r="C156" s="15">
        <v>5671.75</v>
      </c>
      <c r="D156" s="15">
        <v>5721.07</v>
      </c>
      <c r="E156" s="15">
        <v>5622.43</v>
      </c>
      <c r="F156" s="20">
        <v>5671.75</v>
      </c>
      <c r="G156" s="15">
        <v>5393.47</v>
      </c>
      <c r="H156" s="15">
        <v>1040156</v>
      </c>
    </row>
    <row r="157" spans="2:8" x14ac:dyDescent="0.25">
      <c r="B157" s="15" t="s">
        <v>671</v>
      </c>
      <c r="C157" s="15">
        <v>5721.07</v>
      </c>
      <c r="D157" s="15">
        <v>5721.07</v>
      </c>
      <c r="E157" s="15">
        <v>5622.43</v>
      </c>
      <c r="F157" s="20">
        <v>5721.07</v>
      </c>
      <c r="G157" s="15">
        <v>5440.37</v>
      </c>
      <c r="H157" s="15">
        <v>1194760</v>
      </c>
    </row>
    <row r="158" spans="2:8" x14ac:dyDescent="0.25">
      <c r="B158" s="15" t="s">
        <v>672</v>
      </c>
      <c r="C158" s="15">
        <v>5622.43</v>
      </c>
      <c r="D158" s="15">
        <v>5721.07</v>
      </c>
      <c r="E158" s="15">
        <v>5622.43</v>
      </c>
      <c r="F158" s="20">
        <v>5622.43</v>
      </c>
      <c r="G158" s="15">
        <v>5346.57</v>
      </c>
      <c r="H158" s="15">
        <v>1534382</v>
      </c>
    </row>
    <row r="159" spans="2:8" x14ac:dyDescent="0.25">
      <c r="B159" s="15" t="s">
        <v>673</v>
      </c>
      <c r="C159" s="15">
        <v>5671.75</v>
      </c>
      <c r="D159" s="15">
        <v>5770.39</v>
      </c>
      <c r="E159" s="15">
        <v>5622.43</v>
      </c>
      <c r="F159" s="20">
        <v>5671.75</v>
      </c>
      <c r="G159" s="15">
        <v>5393.47</v>
      </c>
      <c r="H159" s="15">
        <v>3951274</v>
      </c>
    </row>
    <row r="160" spans="2:8" x14ac:dyDescent="0.25">
      <c r="B160" s="15" t="s">
        <v>674</v>
      </c>
      <c r="C160" s="15">
        <v>5671.75</v>
      </c>
      <c r="D160" s="15">
        <v>5721.07</v>
      </c>
      <c r="E160" s="15">
        <v>5425.15</v>
      </c>
      <c r="F160" s="20">
        <v>5671.75</v>
      </c>
      <c r="G160" s="15">
        <v>5393.47</v>
      </c>
      <c r="H160" s="15">
        <v>5182023</v>
      </c>
    </row>
    <row r="161" spans="2:8" x14ac:dyDescent="0.25">
      <c r="B161" s="15" t="s">
        <v>675</v>
      </c>
      <c r="C161" s="15">
        <v>5523.79</v>
      </c>
      <c r="D161" s="15">
        <v>5671.75</v>
      </c>
      <c r="E161" s="15">
        <v>5375.83</v>
      </c>
      <c r="F161" s="20">
        <v>5523.79</v>
      </c>
      <c r="G161" s="15">
        <v>5252.77</v>
      </c>
      <c r="H161" s="15">
        <v>7292242</v>
      </c>
    </row>
    <row r="162" spans="2:8" x14ac:dyDescent="0.25">
      <c r="B162" s="15" t="s">
        <v>676</v>
      </c>
      <c r="C162" s="15">
        <v>5573.11</v>
      </c>
      <c r="D162" s="15">
        <v>5622.43</v>
      </c>
      <c r="E162" s="15">
        <v>5523.79</v>
      </c>
      <c r="F162" s="20">
        <v>5573.11</v>
      </c>
      <c r="G162" s="15">
        <v>5299.67</v>
      </c>
      <c r="H162" s="15">
        <v>1813176</v>
      </c>
    </row>
    <row r="163" spans="2:8" x14ac:dyDescent="0.25">
      <c r="B163" s="15" t="s">
        <v>677</v>
      </c>
      <c r="C163" s="15">
        <v>5671.75</v>
      </c>
      <c r="D163" s="15">
        <v>5721.07</v>
      </c>
      <c r="E163" s="15">
        <v>5523.79</v>
      </c>
      <c r="F163" s="20">
        <v>5671.75</v>
      </c>
      <c r="G163" s="15">
        <v>5393.47</v>
      </c>
      <c r="H163" s="15">
        <v>1526271</v>
      </c>
    </row>
    <row r="164" spans="2:8" x14ac:dyDescent="0.25">
      <c r="B164" s="15" t="s">
        <v>678</v>
      </c>
      <c r="C164" s="15">
        <v>5622.43</v>
      </c>
      <c r="D164" s="15">
        <v>5622.43</v>
      </c>
      <c r="E164" s="15">
        <v>5227.87</v>
      </c>
      <c r="F164" s="20">
        <v>5622.43</v>
      </c>
      <c r="G164" s="15">
        <v>5346.57</v>
      </c>
      <c r="H164" s="15">
        <v>2216160</v>
      </c>
    </row>
    <row r="165" spans="2:8" x14ac:dyDescent="0.25">
      <c r="B165" s="15" t="s">
        <v>679</v>
      </c>
      <c r="C165" s="15">
        <v>5326.51</v>
      </c>
      <c r="D165" s="15">
        <v>5474.47</v>
      </c>
      <c r="E165" s="15">
        <v>5326.51</v>
      </c>
      <c r="F165" s="20">
        <v>5326.51</v>
      </c>
      <c r="G165" s="15">
        <v>5065.17</v>
      </c>
      <c r="H165" s="15">
        <v>1300702</v>
      </c>
    </row>
    <row r="166" spans="2:8" x14ac:dyDescent="0.25">
      <c r="B166" s="15" t="s">
        <v>680</v>
      </c>
      <c r="C166" s="15">
        <v>5474.47</v>
      </c>
      <c r="D166" s="15">
        <v>5622.43</v>
      </c>
      <c r="E166" s="15">
        <v>5326.51</v>
      </c>
      <c r="F166" s="20">
        <v>5474.47</v>
      </c>
      <c r="G166" s="15">
        <v>5205.87</v>
      </c>
      <c r="H166" s="15">
        <v>970711</v>
      </c>
    </row>
    <row r="167" spans="2:8" x14ac:dyDescent="0.25">
      <c r="B167" s="15" t="s">
        <v>681</v>
      </c>
      <c r="C167" s="15">
        <v>5671.75</v>
      </c>
      <c r="D167" s="15">
        <v>5770.39</v>
      </c>
      <c r="E167" s="15">
        <v>5573.11</v>
      </c>
      <c r="F167" s="20">
        <v>5671.75</v>
      </c>
      <c r="G167" s="15">
        <v>5393.47</v>
      </c>
      <c r="H167" s="15">
        <v>2413851</v>
      </c>
    </row>
    <row r="168" spans="2:8" x14ac:dyDescent="0.25">
      <c r="B168" s="15" t="s">
        <v>682</v>
      </c>
      <c r="C168" s="15">
        <v>5523.79</v>
      </c>
      <c r="D168" s="15">
        <v>5523.79</v>
      </c>
      <c r="E168" s="15">
        <v>5326.51</v>
      </c>
      <c r="F168" s="20">
        <v>5523.79</v>
      </c>
      <c r="G168" s="15">
        <v>5252.77</v>
      </c>
      <c r="H168" s="15">
        <v>2318554</v>
      </c>
    </row>
    <row r="169" spans="2:8" x14ac:dyDescent="0.25">
      <c r="B169" s="15" t="s">
        <v>683</v>
      </c>
      <c r="C169" s="15">
        <v>5523.79</v>
      </c>
      <c r="D169" s="15">
        <v>5622.43</v>
      </c>
      <c r="E169" s="15">
        <v>5523.79</v>
      </c>
      <c r="F169" s="20">
        <v>5523.79</v>
      </c>
      <c r="G169" s="15">
        <v>5252.77</v>
      </c>
      <c r="H169" s="15">
        <v>869838</v>
      </c>
    </row>
    <row r="170" spans="2:8" x14ac:dyDescent="0.25">
      <c r="B170" s="15" t="s">
        <v>684</v>
      </c>
      <c r="C170" s="15">
        <v>5721.07</v>
      </c>
      <c r="D170" s="15">
        <v>5770.39</v>
      </c>
      <c r="E170" s="15">
        <v>5573.11</v>
      </c>
      <c r="F170" s="20">
        <v>5721.07</v>
      </c>
      <c r="G170" s="15">
        <v>5440.37</v>
      </c>
      <c r="H170" s="15">
        <v>2710893</v>
      </c>
    </row>
    <row r="171" spans="2:8" x14ac:dyDescent="0.25">
      <c r="B171" s="15" t="s">
        <v>685</v>
      </c>
      <c r="C171" s="15">
        <v>5425.15</v>
      </c>
      <c r="D171" s="15">
        <v>5474.47</v>
      </c>
      <c r="E171" s="15">
        <v>5326.51</v>
      </c>
      <c r="F171" s="20">
        <v>5425.15</v>
      </c>
      <c r="G171" s="15">
        <v>5158.97</v>
      </c>
      <c r="H171" s="15">
        <v>3</v>
      </c>
    </row>
    <row r="172" spans="2:8" x14ac:dyDescent="0.25">
      <c r="B172" s="15" t="s">
        <v>686</v>
      </c>
      <c r="C172" s="15">
        <v>5425.15</v>
      </c>
      <c r="D172" s="15">
        <v>5474.47</v>
      </c>
      <c r="E172" s="15">
        <v>5326.51</v>
      </c>
      <c r="F172" s="20">
        <v>5425.15</v>
      </c>
      <c r="G172" s="15">
        <v>5158.97</v>
      </c>
      <c r="H172" s="15">
        <v>1014811</v>
      </c>
    </row>
    <row r="174" spans="2:8" x14ac:dyDescent="0.25">
      <c r="B174" s="15" t="s">
        <v>687</v>
      </c>
      <c r="C174" s="15">
        <v>5326.51</v>
      </c>
      <c r="D174" s="15">
        <v>5523.79</v>
      </c>
      <c r="E174" s="15">
        <v>5326.51</v>
      </c>
      <c r="F174" s="20">
        <v>5326.51</v>
      </c>
      <c r="G174" s="15">
        <v>5065.17</v>
      </c>
      <c r="H174" s="15">
        <v>1955108</v>
      </c>
    </row>
    <row r="175" spans="2:8" x14ac:dyDescent="0.25">
      <c r="B175" s="15" t="s">
        <v>688</v>
      </c>
      <c r="C175" s="15">
        <v>5425.15</v>
      </c>
      <c r="D175" s="15">
        <v>5573.11</v>
      </c>
      <c r="E175" s="15">
        <v>5375.83</v>
      </c>
      <c r="F175" s="20">
        <v>5425.15</v>
      </c>
      <c r="G175" s="15">
        <v>5158.97</v>
      </c>
      <c r="H175" s="15">
        <v>6277938</v>
      </c>
    </row>
    <row r="176" spans="2:8" x14ac:dyDescent="0.25">
      <c r="B176" s="15" t="s">
        <v>689</v>
      </c>
      <c r="C176" s="15">
        <v>5375.83</v>
      </c>
      <c r="D176" s="15">
        <v>5523.79</v>
      </c>
      <c r="E176" s="15">
        <v>5375.83</v>
      </c>
      <c r="F176" s="20">
        <v>5375.83</v>
      </c>
      <c r="G176" s="15">
        <v>5112.07</v>
      </c>
      <c r="H176" s="15">
        <v>3502162</v>
      </c>
    </row>
    <row r="177" spans="2:8" x14ac:dyDescent="0.25">
      <c r="B177" s="15" t="s">
        <v>690</v>
      </c>
      <c r="C177" s="15">
        <v>5375.83</v>
      </c>
      <c r="D177" s="15">
        <v>5375.83</v>
      </c>
      <c r="E177" s="15">
        <v>5227.87</v>
      </c>
      <c r="F177" s="20">
        <v>5375.83</v>
      </c>
      <c r="G177" s="15">
        <v>5112.07</v>
      </c>
      <c r="H177" s="15">
        <v>3842798</v>
      </c>
    </row>
    <row r="178" spans="2:8" x14ac:dyDescent="0.25">
      <c r="B178" s="15" t="s">
        <v>691</v>
      </c>
      <c r="C178" s="15">
        <v>5227.87</v>
      </c>
      <c r="D178" s="15">
        <v>5326.51</v>
      </c>
      <c r="E178" s="15">
        <v>5178.55</v>
      </c>
      <c r="F178" s="20">
        <v>5227.87</v>
      </c>
      <c r="G178" s="15">
        <v>4971.37</v>
      </c>
      <c r="H178" s="15">
        <v>2507627</v>
      </c>
    </row>
    <row r="179" spans="2:8" x14ac:dyDescent="0.25">
      <c r="B179" s="15" t="s">
        <v>692</v>
      </c>
      <c r="C179" s="15">
        <v>5326.51</v>
      </c>
      <c r="D179" s="15">
        <v>5326.51</v>
      </c>
      <c r="E179" s="15">
        <v>5079.91</v>
      </c>
      <c r="F179" s="20">
        <v>5326.51</v>
      </c>
      <c r="G179" s="15">
        <v>5065.17</v>
      </c>
      <c r="H179" s="15">
        <v>1254574</v>
      </c>
    </row>
    <row r="180" spans="2:8" x14ac:dyDescent="0.25">
      <c r="B180" s="15" t="s">
        <v>693</v>
      </c>
      <c r="C180" s="15">
        <v>5178.55</v>
      </c>
      <c r="D180" s="15">
        <v>5178.55</v>
      </c>
      <c r="E180" s="15">
        <v>5079.91</v>
      </c>
      <c r="F180" s="20">
        <v>5178.55</v>
      </c>
      <c r="G180" s="15">
        <v>4800.96</v>
      </c>
      <c r="H180" s="15">
        <v>3099177</v>
      </c>
    </row>
    <row r="181" spans="2:8" x14ac:dyDescent="0.25">
      <c r="B181" s="15" t="s">
        <v>694</v>
      </c>
      <c r="C181" s="15">
        <v>5129.2299999999996</v>
      </c>
      <c r="D181" s="15">
        <v>5227.87</v>
      </c>
      <c r="E181" s="15">
        <v>5079.91</v>
      </c>
      <c r="F181" s="20">
        <v>5129.2299999999996</v>
      </c>
      <c r="G181" s="15">
        <v>4755.2299999999996</v>
      </c>
      <c r="H181" s="15">
        <v>2145701</v>
      </c>
    </row>
    <row r="182" spans="2:8" x14ac:dyDescent="0.25">
      <c r="B182" s="15" t="s">
        <v>695</v>
      </c>
      <c r="C182" s="15">
        <v>5129.2299999999996</v>
      </c>
      <c r="D182" s="15">
        <v>5227.87</v>
      </c>
      <c r="E182" s="15">
        <v>5030.59</v>
      </c>
      <c r="F182" s="20">
        <v>5129.2299999999996</v>
      </c>
      <c r="G182" s="15">
        <v>4755.2299999999996</v>
      </c>
      <c r="H182" s="15">
        <v>4815536</v>
      </c>
    </row>
    <row r="183" spans="2:8" x14ac:dyDescent="0.25">
      <c r="B183" s="15" t="s">
        <v>696</v>
      </c>
      <c r="C183" s="15">
        <v>5178.55</v>
      </c>
      <c r="D183" s="15">
        <v>5227.87</v>
      </c>
      <c r="E183" s="15">
        <v>4981.2700000000004</v>
      </c>
      <c r="F183" s="20">
        <v>5178.55</v>
      </c>
      <c r="G183" s="15">
        <v>4800.96</v>
      </c>
      <c r="H183" s="15">
        <v>2874621</v>
      </c>
    </row>
    <row r="184" spans="2:8" x14ac:dyDescent="0.25">
      <c r="B184" s="15" t="s">
        <v>697</v>
      </c>
      <c r="C184" s="15">
        <v>5079.91</v>
      </c>
      <c r="D184" s="15">
        <v>5129.2299999999996</v>
      </c>
      <c r="E184" s="15">
        <v>4981.2700000000004</v>
      </c>
      <c r="F184" s="20">
        <v>5079.91</v>
      </c>
      <c r="G184" s="15">
        <v>4709.51</v>
      </c>
      <c r="H184" s="15">
        <v>1101997</v>
      </c>
    </row>
    <row r="185" spans="2:8" x14ac:dyDescent="0.25">
      <c r="B185" s="15" t="s">
        <v>698</v>
      </c>
      <c r="C185" s="15">
        <v>5129.2299999999996</v>
      </c>
      <c r="D185" s="15">
        <v>5129.2299999999996</v>
      </c>
      <c r="E185" s="15">
        <v>4981.2700000000004</v>
      </c>
      <c r="F185" s="20">
        <v>5129.2299999999996</v>
      </c>
      <c r="G185" s="15">
        <v>4755.2299999999996</v>
      </c>
      <c r="H185" s="15">
        <v>1227708</v>
      </c>
    </row>
    <row r="186" spans="2:8" x14ac:dyDescent="0.25">
      <c r="B186" s="15" t="s">
        <v>699</v>
      </c>
      <c r="C186" s="15">
        <v>4931.95</v>
      </c>
      <c r="D186" s="15">
        <v>4931.95</v>
      </c>
      <c r="E186" s="15">
        <v>4857.97</v>
      </c>
      <c r="F186" s="20">
        <v>4931.95</v>
      </c>
      <c r="G186" s="15">
        <v>4572.34</v>
      </c>
      <c r="H186" s="15">
        <v>2117315</v>
      </c>
    </row>
    <row r="187" spans="2:8" x14ac:dyDescent="0.25">
      <c r="B187" s="15" t="s">
        <v>700</v>
      </c>
      <c r="C187" s="15">
        <v>4931.95</v>
      </c>
      <c r="D187" s="15">
        <v>5030.59</v>
      </c>
      <c r="E187" s="15">
        <v>4882.63</v>
      </c>
      <c r="F187" s="20">
        <v>4931.95</v>
      </c>
      <c r="G187" s="15">
        <v>4572.34</v>
      </c>
      <c r="H187" s="15">
        <v>2057501</v>
      </c>
    </row>
    <row r="188" spans="2:8" x14ac:dyDescent="0.25">
      <c r="B188" s="15" t="s">
        <v>701</v>
      </c>
      <c r="C188" s="15">
        <v>5079.91</v>
      </c>
      <c r="D188" s="15">
        <v>5129.2299999999996</v>
      </c>
      <c r="E188" s="15">
        <v>4907.29</v>
      </c>
      <c r="F188" s="20">
        <v>5079.91</v>
      </c>
      <c r="G188" s="15">
        <v>4709.51</v>
      </c>
      <c r="H188" s="15">
        <v>2976508</v>
      </c>
    </row>
    <row r="189" spans="2:8" x14ac:dyDescent="0.25">
      <c r="B189" s="15" t="s">
        <v>702</v>
      </c>
      <c r="C189" s="15">
        <v>4931.95</v>
      </c>
      <c r="D189" s="15">
        <v>4981.2700000000004</v>
      </c>
      <c r="E189" s="15">
        <v>4882.63</v>
      </c>
      <c r="F189" s="20">
        <v>4931.95</v>
      </c>
      <c r="G189" s="15">
        <v>4572.34</v>
      </c>
      <c r="H189" s="15">
        <v>570768</v>
      </c>
    </row>
    <row r="190" spans="2:8" x14ac:dyDescent="0.25">
      <c r="B190" s="15" t="s">
        <v>703</v>
      </c>
      <c r="C190" s="15">
        <v>4981.2700000000004</v>
      </c>
      <c r="D190" s="15">
        <v>4981.2700000000004</v>
      </c>
      <c r="E190" s="15">
        <v>4784</v>
      </c>
      <c r="F190" s="20">
        <v>4981.2700000000004</v>
      </c>
      <c r="G190" s="15">
        <v>4618.0600000000004</v>
      </c>
      <c r="H190" s="15">
        <v>1245957</v>
      </c>
    </row>
    <row r="191" spans="2:8" x14ac:dyDescent="0.25">
      <c r="B191" s="15" t="s">
        <v>704</v>
      </c>
      <c r="C191" s="15">
        <v>4931.95</v>
      </c>
      <c r="D191" s="15">
        <v>5030.59</v>
      </c>
      <c r="E191" s="15">
        <v>4857.97</v>
      </c>
      <c r="F191" s="20">
        <v>4931.95</v>
      </c>
      <c r="G191" s="15">
        <v>4572.34</v>
      </c>
      <c r="H191" s="15">
        <v>3884870</v>
      </c>
    </row>
    <row r="192" spans="2:8" x14ac:dyDescent="0.25">
      <c r="B192" s="15" t="s">
        <v>705</v>
      </c>
      <c r="C192" s="15">
        <v>5079.91</v>
      </c>
      <c r="D192" s="15">
        <v>5079.91</v>
      </c>
      <c r="E192" s="15">
        <v>5079.91</v>
      </c>
      <c r="F192" s="20">
        <v>5079.91</v>
      </c>
      <c r="G192" s="15">
        <v>4709.51</v>
      </c>
      <c r="H192" s="15" t="s">
        <v>7</v>
      </c>
    </row>
    <row r="193" spans="2:8" x14ac:dyDescent="0.25">
      <c r="B193" s="15" t="s">
        <v>706</v>
      </c>
      <c r="C193" s="15">
        <v>5079.91</v>
      </c>
      <c r="D193" s="15">
        <v>5079.91</v>
      </c>
      <c r="E193" s="15">
        <v>4907.29</v>
      </c>
      <c r="F193" s="20">
        <v>5079.91</v>
      </c>
      <c r="G193" s="15">
        <v>4709.51</v>
      </c>
      <c r="H193" s="15">
        <v>1894280</v>
      </c>
    </row>
    <row r="195" spans="2:8" x14ac:dyDescent="0.25">
      <c r="B195" s="15" t="s">
        <v>707</v>
      </c>
      <c r="C195" s="15">
        <v>4981.2700000000004</v>
      </c>
      <c r="D195" s="15">
        <v>5129.2299999999996</v>
      </c>
      <c r="E195" s="15">
        <v>4981.2700000000004</v>
      </c>
      <c r="F195" s="20">
        <v>4981.2700000000004</v>
      </c>
      <c r="G195" s="15">
        <v>4618.0600000000004</v>
      </c>
      <c r="H195" s="15">
        <v>2636886</v>
      </c>
    </row>
    <row r="196" spans="2:8" x14ac:dyDescent="0.25">
      <c r="B196" s="15" t="s">
        <v>708</v>
      </c>
      <c r="C196" s="15">
        <v>5030.59</v>
      </c>
      <c r="D196" s="15">
        <v>5079.91</v>
      </c>
      <c r="E196" s="15">
        <v>4833.3100000000004</v>
      </c>
      <c r="F196" s="20">
        <v>5030.59</v>
      </c>
      <c r="G196" s="15">
        <v>4663.79</v>
      </c>
      <c r="H196" s="15">
        <v>6372728</v>
      </c>
    </row>
    <row r="197" spans="2:8" x14ac:dyDescent="0.25">
      <c r="B197" s="15" t="s">
        <v>709</v>
      </c>
      <c r="C197" s="15">
        <v>4784</v>
      </c>
      <c r="D197" s="15">
        <v>4808.6499999999996</v>
      </c>
      <c r="E197" s="15">
        <v>4734.68</v>
      </c>
      <c r="F197" s="20">
        <v>4784</v>
      </c>
      <c r="G197" s="15">
        <v>4435.18</v>
      </c>
      <c r="H197" s="15">
        <v>2537534</v>
      </c>
    </row>
    <row r="198" spans="2:8" x14ac:dyDescent="0.25">
      <c r="B198" s="15" t="s">
        <v>710</v>
      </c>
      <c r="C198" s="15">
        <v>4734.68</v>
      </c>
      <c r="D198" s="15">
        <v>4784</v>
      </c>
      <c r="E198" s="15">
        <v>4611.38</v>
      </c>
      <c r="F198" s="20">
        <v>4734.68</v>
      </c>
      <c r="G198" s="15">
        <v>4389.45</v>
      </c>
      <c r="H198" s="15">
        <v>3447417</v>
      </c>
    </row>
    <row r="199" spans="2:8" x14ac:dyDescent="0.25">
      <c r="B199" s="15" t="s">
        <v>711</v>
      </c>
      <c r="C199" s="15">
        <v>4586.72</v>
      </c>
      <c r="D199" s="15">
        <v>4636.04</v>
      </c>
      <c r="E199" s="15">
        <v>4512.74</v>
      </c>
      <c r="F199" s="20">
        <v>4586.72</v>
      </c>
      <c r="G199" s="15">
        <v>4252.28</v>
      </c>
      <c r="H199" s="15">
        <v>4253892</v>
      </c>
    </row>
    <row r="200" spans="2:8" x14ac:dyDescent="0.25">
      <c r="B200" s="15" t="s">
        <v>712</v>
      </c>
      <c r="C200" s="15">
        <v>4537.3999999999996</v>
      </c>
      <c r="D200" s="15">
        <v>4562.0600000000004</v>
      </c>
      <c r="E200" s="15">
        <v>4488.08</v>
      </c>
      <c r="F200" s="20">
        <v>4537.3999999999996</v>
      </c>
      <c r="G200" s="15">
        <v>4206.5600000000004</v>
      </c>
      <c r="H200" s="15">
        <v>2281043</v>
      </c>
    </row>
    <row r="201" spans="2:8" x14ac:dyDescent="0.25">
      <c r="B201" s="15" t="s">
        <v>713</v>
      </c>
      <c r="C201" s="15">
        <v>4438.76</v>
      </c>
      <c r="D201" s="15">
        <v>4512.74</v>
      </c>
      <c r="E201" s="15">
        <v>4414.1000000000004</v>
      </c>
      <c r="F201" s="20">
        <v>4438.76</v>
      </c>
      <c r="G201" s="15">
        <v>4115.1099999999997</v>
      </c>
      <c r="H201" s="15">
        <v>2640941</v>
      </c>
    </row>
    <row r="202" spans="2:8" x14ac:dyDescent="0.25">
      <c r="B202" s="15" t="s">
        <v>714</v>
      </c>
      <c r="C202" s="15">
        <v>4389.4399999999996</v>
      </c>
      <c r="D202" s="15">
        <v>4414.1000000000004</v>
      </c>
      <c r="E202" s="15">
        <v>4364.78</v>
      </c>
      <c r="F202" s="20">
        <v>4389.4399999999996</v>
      </c>
      <c r="G202" s="15">
        <v>4069.39</v>
      </c>
      <c r="H202" s="15">
        <v>5938316</v>
      </c>
    </row>
    <row r="203" spans="2:8" x14ac:dyDescent="0.25">
      <c r="B203" s="15" t="s">
        <v>715</v>
      </c>
      <c r="C203" s="15">
        <v>4389.4399999999996</v>
      </c>
      <c r="D203" s="15">
        <v>4414.1000000000004</v>
      </c>
      <c r="E203" s="15">
        <v>4340.12</v>
      </c>
      <c r="F203" s="20">
        <v>4389.4399999999996</v>
      </c>
      <c r="G203" s="15">
        <v>4069.39</v>
      </c>
      <c r="H203" s="15">
        <v>4655863</v>
      </c>
    </row>
    <row r="204" spans="2:8" x14ac:dyDescent="0.25">
      <c r="B204" s="15" t="s">
        <v>716</v>
      </c>
      <c r="C204" s="15">
        <v>4364.78</v>
      </c>
      <c r="D204" s="15">
        <v>4537.3999999999996</v>
      </c>
      <c r="E204" s="15">
        <v>4340.12</v>
      </c>
      <c r="F204" s="20">
        <v>4364.78</v>
      </c>
      <c r="G204" s="15">
        <v>4046.52</v>
      </c>
      <c r="H204" s="15">
        <v>7118376</v>
      </c>
    </row>
    <row r="205" spans="2:8" x14ac:dyDescent="0.25">
      <c r="B205" s="15" t="s">
        <v>717</v>
      </c>
      <c r="C205" s="15">
        <v>4463.42</v>
      </c>
      <c r="D205" s="15">
        <v>4537.3999999999996</v>
      </c>
      <c r="E205" s="15">
        <v>4463.42</v>
      </c>
      <c r="F205" s="20">
        <v>4463.42</v>
      </c>
      <c r="G205" s="15">
        <v>4137.97</v>
      </c>
      <c r="H205" s="15">
        <v>2471637</v>
      </c>
    </row>
    <row r="206" spans="2:8" x14ac:dyDescent="0.25">
      <c r="B206" s="15" t="s">
        <v>718</v>
      </c>
      <c r="C206" s="15">
        <v>4537.3999999999996</v>
      </c>
      <c r="D206" s="15">
        <v>4586.72</v>
      </c>
      <c r="E206" s="15">
        <v>4512.74</v>
      </c>
      <c r="F206" s="20">
        <v>4537.3999999999996</v>
      </c>
      <c r="G206" s="15">
        <v>4206.5600000000004</v>
      </c>
      <c r="H206" s="15">
        <v>3517876</v>
      </c>
    </row>
    <row r="207" spans="2:8" x14ac:dyDescent="0.25">
      <c r="B207" s="15" t="s">
        <v>719</v>
      </c>
      <c r="C207" s="15">
        <v>4512.74</v>
      </c>
      <c r="D207" s="15">
        <v>4562.0600000000004</v>
      </c>
      <c r="E207" s="15">
        <v>4488.08</v>
      </c>
      <c r="F207" s="20">
        <v>4512.74</v>
      </c>
      <c r="G207" s="15">
        <v>4183.7</v>
      </c>
      <c r="H207" s="15">
        <v>3895008</v>
      </c>
    </row>
    <row r="208" spans="2:8" x14ac:dyDescent="0.25">
      <c r="B208" s="15" t="s">
        <v>720</v>
      </c>
      <c r="C208" s="15">
        <v>4562.0600000000004</v>
      </c>
      <c r="D208" s="15">
        <v>4562.0600000000004</v>
      </c>
      <c r="E208" s="15">
        <v>4488.08</v>
      </c>
      <c r="F208" s="20">
        <v>4562.0600000000004</v>
      </c>
      <c r="G208" s="15">
        <v>4229.42</v>
      </c>
      <c r="H208" s="15">
        <v>3040884</v>
      </c>
    </row>
    <row r="209" spans="2:8" x14ac:dyDescent="0.25">
      <c r="B209" s="15" t="s">
        <v>721</v>
      </c>
      <c r="C209" s="15">
        <v>4438.76</v>
      </c>
      <c r="D209" s="15">
        <v>4537.3999999999996</v>
      </c>
      <c r="E209" s="15">
        <v>4414.1000000000004</v>
      </c>
      <c r="F209" s="20">
        <v>4438.76</v>
      </c>
      <c r="G209" s="15">
        <v>4115.1099999999997</v>
      </c>
      <c r="H209" s="15">
        <v>2</v>
      </c>
    </row>
    <row r="210" spans="2:8" x14ac:dyDescent="0.25">
      <c r="B210" s="15" t="s">
        <v>722</v>
      </c>
      <c r="C210" s="15">
        <v>4438.76</v>
      </c>
      <c r="D210" s="15">
        <v>4512.74</v>
      </c>
      <c r="E210" s="15">
        <v>4414.1000000000004</v>
      </c>
      <c r="F210" s="20">
        <v>4438.76</v>
      </c>
      <c r="G210" s="15">
        <v>4115.1099999999997</v>
      </c>
      <c r="H210" s="15">
        <v>2206529</v>
      </c>
    </row>
    <row r="211" spans="2:8" x14ac:dyDescent="0.25">
      <c r="B211" s="15" t="s">
        <v>723</v>
      </c>
      <c r="C211" s="15">
        <v>4438.76</v>
      </c>
      <c r="D211" s="15">
        <v>4537.3999999999996</v>
      </c>
      <c r="E211" s="15">
        <v>4414.1000000000004</v>
      </c>
      <c r="F211" s="20">
        <v>4438.76</v>
      </c>
      <c r="G211" s="15">
        <v>4115.1099999999997</v>
      </c>
      <c r="H211" s="15">
        <v>6379318</v>
      </c>
    </row>
    <row r="212" spans="2:8" x14ac:dyDescent="0.25">
      <c r="B212" s="15" t="s">
        <v>724</v>
      </c>
      <c r="C212" s="15">
        <v>4586.72</v>
      </c>
      <c r="D212" s="15">
        <v>4710.0200000000004</v>
      </c>
      <c r="E212" s="15">
        <v>4537.3999999999996</v>
      </c>
      <c r="F212" s="20">
        <v>4586.72</v>
      </c>
      <c r="G212" s="15">
        <v>4252.28</v>
      </c>
      <c r="H212" s="15">
        <v>4400893</v>
      </c>
    </row>
    <row r="213" spans="2:8" x14ac:dyDescent="0.25">
      <c r="B213" s="15" t="s">
        <v>725</v>
      </c>
      <c r="C213" s="15">
        <v>4685.3599999999997</v>
      </c>
      <c r="D213" s="15">
        <v>4685.3599999999997</v>
      </c>
      <c r="E213" s="15">
        <v>4636.04</v>
      </c>
      <c r="F213" s="20">
        <v>4685.3599999999997</v>
      </c>
      <c r="G213" s="15">
        <v>4343.7299999999996</v>
      </c>
      <c r="H213" s="15">
        <v>768458</v>
      </c>
    </row>
    <row r="214" spans="2:8" x14ac:dyDescent="0.25">
      <c r="B214" s="15" t="s">
        <v>726</v>
      </c>
      <c r="C214" s="15">
        <v>4734.68</v>
      </c>
      <c r="D214" s="15">
        <v>4784</v>
      </c>
      <c r="E214" s="15">
        <v>4636.04</v>
      </c>
      <c r="F214" s="20">
        <v>4734.68</v>
      </c>
      <c r="G214" s="15">
        <v>4389.45</v>
      </c>
      <c r="H214" s="15">
        <v>3950767</v>
      </c>
    </row>
    <row r="215" spans="2:8" x14ac:dyDescent="0.25">
      <c r="B215" s="15" t="s">
        <v>727</v>
      </c>
      <c r="C215" s="15">
        <v>4734.68</v>
      </c>
      <c r="D215" s="15">
        <v>4734.68</v>
      </c>
      <c r="E215" s="15">
        <v>4660.7</v>
      </c>
      <c r="F215" s="20">
        <v>4734.68</v>
      </c>
      <c r="G215" s="15">
        <v>4389.45</v>
      </c>
      <c r="H215" s="15">
        <v>1565809</v>
      </c>
    </row>
    <row r="217" spans="2:8" x14ac:dyDescent="0.25">
      <c r="B217" s="15" t="s">
        <v>728</v>
      </c>
      <c r="C217" s="15">
        <v>4660.7</v>
      </c>
      <c r="D217" s="15">
        <v>4784</v>
      </c>
      <c r="E217" s="15">
        <v>4660.7</v>
      </c>
      <c r="F217" s="20">
        <v>4660.7</v>
      </c>
      <c r="G217" s="15">
        <v>4320.87</v>
      </c>
      <c r="H217" s="15">
        <v>3253275</v>
      </c>
    </row>
    <row r="218" spans="2:8" x14ac:dyDescent="0.25">
      <c r="B218" s="15" t="s">
        <v>729</v>
      </c>
      <c r="C218" s="15">
        <v>4636.04</v>
      </c>
      <c r="D218" s="15">
        <v>4734.68</v>
      </c>
      <c r="E218" s="15">
        <v>4636.04</v>
      </c>
      <c r="F218" s="20">
        <v>4636.04</v>
      </c>
      <c r="G218" s="15">
        <v>4298.01</v>
      </c>
      <c r="H218" s="15">
        <v>1848152</v>
      </c>
    </row>
    <row r="219" spans="2:8" x14ac:dyDescent="0.25">
      <c r="B219" s="15" t="s">
        <v>730</v>
      </c>
      <c r="C219" s="15">
        <v>4685.3599999999997</v>
      </c>
      <c r="D219" s="15">
        <v>4833.3100000000004</v>
      </c>
      <c r="E219" s="15">
        <v>4636.04</v>
      </c>
      <c r="F219" s="20">
        <v>4685.3599999999997</v>
      </c>
      <c r="G219" s="15">
        <v>4343.7299999999996</v>
      </c>
      <c r="H219" s="15">
        <v>2536013</v>
      </c>
    </row>
    <row r="220" spans="2:8" x14ac:dyDescent="0.25">
      <c r="B220" s="15" t="s">
        <v>731</v>
      </c>
      <c r="C220" s="15">
        <v>4808.6499999999996</v>
      </c>
      <c r="D220" s="15">
        <v>4833.3100000000004</v>
      </c>
      <c r="E220" s="15">
        <v>4734.68</v>
      </c>
      <c r="F220" s="20">
        <v>4808.6499999999996</v>
      </c>
      <c r="G220" s="15">
        <v>4458.03</v>
      </c>
      <c r="H220" s="15">
        <v>3190926</v>
      </c>
    </row>
    <row r="221" spans="2:8" x14ac:dyDescent="0.25">
      <c r="B221" s="15" t="s">
        <v>732</v>
      </c>
      <c r="C221" s="15">
        <v>4833.3100000000004</v>
      </c>
      <c r="D221" s="15">
        <v>4857.97</v>
      </c>
      <c r="E221" s="15">
        <v>4784</v>
      </c>
      <c r="F221" s="20">
        <v>4833.3100000000004</v>
      </c>
      <c r="G221" s="15">
        <v>4480.8900000000003</v>
      </c>
      <c r="H221" s="15">
        <v>5561183</v>
      </c>
    </row>
    <row r="222" spans="2:8" x14ac:dyDescent="0.25">
      <c r="B222" s="15" t="s">
        <v>733</v>
      </c>
      <c r="C222" s="15">
        <v>4833.3100000000004</v>
      </c>
      <c r="D222" s="15">
        <v>4882.63</v>
      </c>
      <c r="E222" s="15">
        <v>4784</v>
      </c>
      <c r="F222" s="20">
        <v>4833.3100000000004</v>
      </c>
      <c r="G222" s="15">
        <v>4480.8900000000003</v>
      </c>
      <c r="H222" s="15">
        <v>2976001</v>
      </c>
    </row>
    <row r="223" spans="2:8" x14ac:dyDescent="0.25">
      <c r="B223" s="15" t="s">
        <v>734</v>
      </c>
      <c r="C223" s="15">
        <v>4808.6499999999996</v>
      </c>
      <c r="D223" s="15">
        <v>4833.3100000000004</v>
      </c>
      <c r="E223" s="15">
        <v>4710.0200000000004</v>
      </c>
      <c r="F223" s="20">
        <v>4808.6499999999996</v>
      </c>
      <c r="G223" s="15">
        <v>4458.03</v>
      </c>
      <c r="H223" s="15">
        <v>2379382</v>
      </c>
    </row>
    <row r="224" spans="2:8" x14ac:dyDescent="0.25">
      <c r="B224" s="15" t="s">
        <v>735</v>
      </c>
      <c r="C224" s="15">
        <v>4710.0200000000004</v>
      </c>
      <c r="D224" s="15">
        <v>4710.0200000000004</v>
      </c>
      <c r="E224" s="15">
        <v>4636.04</v>
      </c>
      <c r="F224" s="20">
        <v>4710.0200000000004</v>
      </c>
      <c r="G224" s="15">
        <v>4366.59</v>
      </c>
      <c r="H224" s="15">
        <v>2470623</v>
      </c>
    </row>
    <row r="225" spans="2:8" x14ac:dyDescent="0.25">
      <c r="B225" s="15" t="s">
        <v>736</v>
      </c>
      <c r="C225" s="15">
        <v>4636.04</v>
      </c>
      <c r="D225" s="15">
        <v>4685.3599999999997</v>
      </c>
      <c r="E225" s="15">
        <v>4562.0600000000004</v>
      </c>
      <c r="F225" s="20">
        <v>4636.04</v>
      </c>
      <c r="G225" s="15">
        <v>4298.01</v>
      </c>
      <c r="H225" s="15">
        <v>1920638</v>
      </c>
    </row>
    <row r="226" spans="2:8" x14ac:dyDescent="0.25">
      <c r="B226" s="15" t="s">
        <v>737</v>
      </c>
      <c r="C226" s="15">
        <v>4562.0600000000004</v>
      </c>
      <c r="D226" s="15">
        <v>4586.72</v>
      </c>
      <c r="E226" s="15">
        <v>4537.3999999999996</v>
      </c>
      <c r="F226" s="20">
        <v>4562.0600000000004</v>
      </c>
      <c r="G226" s="15">
        <v>4229.42</v>
      </c>
      <c r="H226" s="15">
        <v>550492</v>
      </c>
    </row>
    <row r="227" spans="2:8" x14ac:dyDescent="0.25">
      <c r="B227" s="15" t="s">
        <v>738</v>
      </c>
      <c r="C227" s="15">
        <v>4586.72</v>
      </c>
      <c r="D227" s="15">
        <v>4611.38</v>
      </c>
      <c r="E227" s="15">
        <v>4537.3999999999996</v>
      </c>
      <c r="F227" s="20">
        <v>4586.72</v>
      </c>
      <c r="G227" s="15">
        <v>4252.28</v>
      </c>
      <c r="H227" s="15">
        <v>3938601</v>
      </c>
    </row>
    <row r="228" spans="2:8" x14ac:dyDescent="0.25">
      <c r="B228" s="15" t="s">
        <v>739</v>
      </c>
      <c r="C228" s="15">
        <v>4586.72</v>
      </c>
      <c r="D228" s="15">
        <v>4636.04</v>
      </c>
      <c r="E228" s="15">
        <v>4586.72</v>
      </c>
      <c r="F228" s="20">
        <v>4586.72</v>
      </c>
      <c r="G228" s="15">
        <v>4252.28</v>
      </c>
      <c r="H228" s="15">
        <v>2365188</v>
      </c>
    </row>
    <row r="229" spans="2:8" x14ac:dyDescent="0.25">
      <c r="B229" s="15" t="s">
        <v>740</v>
      </c>
      <c r="C229" s="15">
        <v>4636.04</v>
      </c>
      <c r="D229" s="15">
        <v>4734.68</v>
      </c>
      <c r="E229" s="15">
        <v>4537.3999999999996</v>
      </c>
      <c r="F229" s="20">
        <v>4636.04</v>
      </c>
      <c r="G229" s="15">
        <v>4298.01</v>
      </c>
      <c r="H229" s="15">
        <v>1207432</v>
      </c>
    </row>
    <row r="230" spans="2:8" x14ac:dyDescent="0.25">
      <c r="B230" s="15" t="s">
        <v>741</v>
      </c>
      <c r="C230" s="15">
        <v>4734.68</v>
      </c>
      <c r="D230" s="15">
        <v>4734.68</v>
      </c>
      <c r="E230" s="15">
        <v>4685.3599999999997</v>
      </c>
      <c r="F230" s="20">
        <v>4734.68</v>
      </c>
      <c r="G230" s="15">
        <v>4389.45</v>
      </c>
      <c r="H230" s="15">
        <v>6405169</v>
      </c>
    </row>
    <row r="231" spans="2:8" x14ac:dyDescent="0.25">
      <c r="B231" s="15" t="s">
        <v>742</v>
      </c>
      <c r="C231" s="15">
        <v>4710.0200000000004</v>
      </c>
      <c r="D231" s="15">
        <v>4759.34</v>
      </c>
      <c r="E231" s="15">
        <v>4586.72</v>
      </c>
      <c r="F231" s="20">
        <v>4710.0200000000004</v>
      </c>
      <c r="G231" s="15">
        <v>4366.59</v>
      </c>
      <c r="H231" s="15">
        <v>2992729</v>
      </c>
    </row>
    <row r="232" spans="2:8" x14ac:dyDescent="0.25">
      <c r="B232" s="15" t="s">
        <v>743</v>
      </c>
      <c r="C232" s="15">
        <v>4611.38</v>
      </c>
      <c r="D232" s="15">
        <v>4636.04</v>
      </c>
      <c r="E232" s="15">
        <v>4512.74</v>
      </c>
      <c r="F232" s="20">
        <v>4611.38</v>
      </c>
      <c r="G232" s="15">
        <v>4275.1400000000003</v>
      </c>
      <c r="H232" s="15">
        <v>2679465</v>
      </c>
    </row>
    <row r="233" spans="2:8" x14ac:dyDescent="0.25">
      <c r="B233" s="15" t="s">
        <v>744</v>
      </c>
      <c r="C233" s="15">
        <v>4562.0600000000004</v>
      </c>
      <c r="D233" s="15">
        <v>4562.0600000000004</v>
      </c>
      <c r="E233" s="15">
        <v>4463.42</v>
      </c>
      <c r="F233" s="20">
        <v>4562.0600000000004</v>
      </c>
      <c r="G233" s="15">
        <v>4229.42</v>
      </c>
      <c r="H233" s="15">
        <v>1175498</v>
      </c>
    </row>
    <row r="234" spans="2:8" x14ac:dyDescent="0.25">
      <c r="B234" s="15" t="s">
        <v>745</v>
      </c>
      <c r="C234" s="15">
        <v>4512.74</v>
      </c>
      <c r="D234" s="15">
        <v>4636.04</v>
      </c>
      <c r="E234" s="15">
        <v>4488.08</v>
      </c>
      <c r="F234" s="20">
        <v>4512.74</v>
      </c>
      <c r="G234" s="15">
        <v>4183.7</v>
      </c>
      <c r="H234" s="15">
        <v>1848152</v>
      </c>
    </row>
    <row r="235" spans="2:8" x14ac:dyDescent="0.25">
      <c r="B235" s="15" t="s">
        <v>746</v>
      </c>
      <c r="C235" s="15">
        <v>4611.38</v>
      </c>
      <c r="D235" s="15">
        <v>4611.38</v>
      </c>
      <c r="E235" s="15">
        <v>4537.3999999999996</v>
      </c>
      <c r="F235" s="20">
        <v>4611.38</v>
      </c>
      <c r="G235" s="15">
        <v>4275.1400000000003</v>
      </c>
      <c r="H235" s="15">
        <v>6618067</v>
      </c>
    </row>
    <row r="236" spans="2:8" x14ac:dyDescent="0.25">
      <c r="B236" s="15" t="s">
        <v>747</v>
      </c>
      <c r="C236" s="15">
        <v>4562.0600000000004</v>
      </c>
      <c r="D236" s="15">
        <v>4562.0600000000004</v>
      </c>
      <c r="E236" s="15">
        <v>4438.76</v>
      </c>
      <c r="F236" s="20">
        <v>4562.0600000000004</v>
      </c>
      <c r="G236" s="15">
        <v>4229.42</v>
      </c>
      <c r="H236" s="15">
        <v>4219930</v>
      </c>
    </row>
    <row r="237" spans="2:8" x14ac:dyDescent="0.25">
      <c r="B237" s="15" t="s">
        <v>748</v>
      </c>
      <c r="C237" s="15">
        <v>4438.76</v>
      </c>
      <c r="D237" s="15">
        <v>4512.74</v>
      </c>
      <c r="E237" s="15">
        <v>4414.1000000000004</v>
      </c>
      <c r="F237" s="20">
        <v>4438.76</v>
      </c>
      <c r="G237" s="15">
        <v>4115.1099999999997</v>
      </c>
      <c r="H237" s="15">
        <v>4361862</v>
      </c>
    </row>
    <row r="239" spans="2:8" x14ac:dyDescent="0.25">
      <c r="B239" s="15" t="s">
        <v>749</v>
      </c>
      <c r="C239" s="15">
        <v>4414.1000000000004</v>
      </c>
      <c r="D239" s="15">
        <v>4488.08</v>
      </c>
      <c r="E239" s="15">
        <v>4414.1000000000004</v>
      </c>
      <c r="F239" s="20">
        <v>4414.1000000000004</v>
      </c>
      <c r="G239" s="15">
        <v>4092.25</v>
      </c>
      <c r="H239" s="15">
        <v>3650683</v>
      </c>
    </row>
    <row r="240" spans="2:8" x14ac:dyDescent="0.25">
      <c r="B240" s="15" t="s">
        <v>750</v>
      </c>
      <c r="C240" s="15">
        <v>4438.76</v>
      </c>
      <c r="D240" s="15">
        <v>4710.0200000000004</v>
      </c>
      <c r="E240" s="15">
        <v>4414.1000000000004</v>
      </c>
      <c r="F240" s="20">
        <v>4438.76</v>
      </c>
      <c r="G240" s="15">
        <v>4115.1099999999997</v>
      </c>
      <c r="H240" s="15">
        <v>9332508</v>
      </c>
    </row>
    <row r="241" spans="2:8" x14ac:dyDescent="0.25">
      <c r="B241" s="15" t="s">
        <v>751</v>
      </c>
      <c r="C241" s="15">
        <v>4710.0200000000004</v>
      </c>
      <c r="D241" s="15">
        <v>4931.95</v>
      </c>
      <c r="E241" s="15">
        <v>4710.0200000000004</v>
      </c>
      <c r="F241" s="20">
        <v>4710.0200000000004</v>
      </c>
      <c r="G241" s="15">
        <v>4366.59</v>
      </c>
      <c r="H241" s="15">
        <v>3753583</v>
      </c>
    </row>
    <row r="242" spans="2:8" x14ac:dyDescent="0.25">
      <c r="B242" s="15" t="s">
        <v>752</v>
      </c>
      <c r="C242" s="15">
        <v>4882.63</v>
      </c>
      <c r="D242" s="15">
        <v>4981.2700000000004</v>
      </c>
      <c r="E242" s="15">
        <v>4857.97</v>
      </c>
      <c r="F242" s="20">
        <v>4882.63</v>
      </c>
      <c r="G242" s="15">
        <v>4526.62</v>
      </c>
      <c r="H242" s="15">
        <v>4095740</v>
      </c>
    </row>
    <row r="243" spans="2:8" x14ac:dyDescent="0.25">
      <c r="B243" s="15" t="s">
        <v>753</v>
      </c>
      <c r="C243" s="15">
        <v>4907.29</v>
      </c>
      <c r="D243" s="15">
        <v>4981.2700000000004</v>
      </c>
      <c r="E243" s="15">
        <v>4882.63</v>
      </c>
      <c r="F243" s="20">
        <v>4907.29</v>
      </c>
      <c r="G243" s="15">
        <v>4549.4799999999996</v>
      </c>
      <c r="H243" s="15">
        <v>4178871</v>
      </c>
    </row>
    <row r="244" spans="2:8" x14ac:dyDescent="0.25">
      <c r="B244" s="15" t="s">
        <v>754</v>
      </c>
      <c r="C244" s="15">
        <v>4907.29</v>
      </c>
      <c r="D244" s="15">
        <v>5079.91</v>
      </c>
      <c r="E244" s="15">
        <v>4882.63</v>
      </c>
      <c r="F244" s="20">
        <v>4907.29</v>
      </c>
      <c r="G244" s="15">
        <v>4549.4799999999996</v>
      </c>
      <c r="H244" s="15">
        <v>1270288</v>
      </c>
    </row>
    <row r="245" spans="2:8" x14ac:dyDescent="0.25">
      <c r="B245" s="15" t="s">
        <v>755</v>
      </c>
      <c r="C245" s="15">
        <v>5030.59</v>
      </c>
      <c r="D245" s="15">
        <v>5030.59</v>
      </c>
      <c r="E245" s="15">
        <v>4882.63</v>
      </c>
      <c r="F245" s="20">
        <v>5030.59</v>
      </c>
      <c r="G245" s="15">
        <v>4663.79</v>
      </c>
      <c r="H245" s="15">
        <v>1417795</v>
      </c>
    </row>
    <row r="246" spans="2:8" x14ac:dyDescent="0.25">
      <c r="B246" s="15" t="s">
        <v>756</v>
      </c>
      <c r="C246" s="15">
        <v>4931.95</v>
      </c>
      <c r="D246" s="15">
        <v>5178.55</v>
      </c>
      <c r="E246" s="15">
        <v>4907.29</v>
      </c>
      <c r="F246" s="20">
        <v>4931.95</v>
      </c>
      <c r="G246" s="15">
        <v>4572.34</v>
      </c>
      <c r="H246" s="15">
        <v>8261939</v>
      </c>
    </row>
    <row r="247" spans="2:8" x14ac:dyDescent="0.25">
      <c r="B247" s="15" t="s">
        <v>757</v>
      </c>
      <c r="C247" s="15">
        <v>5079.91</v>
      </c>
      <c r="D247" s="15">
        <v>5129.2299999999996</v>
      </c>
      <c r="E247" s="15">
        <v>5030.59</v>
      </c>
      <c r="F247" s="20">
        <v>5079.91</v>
      </c>
      <c r="G247" s="15">
        <v>4709.51</v>
      </c>
      <c r="H247" s="15">
        <v>1705207</v>
      </c>
    </row>
    <row r="248" spans="2:8" x14ac:dyDescent="0.25">
      <c r="B248" s="15" t="s">
        <v>758</v>
      </c>
      <c r="C248" s="15">
        <v>5129.2299999999996</v>
      </c>
      <c r="D248" s="15">
        <v>5129.2299999999996</v>
      </c>
      <c r="E248" s="15">
        <v>5030.59</v>
      </c>
      <c r="F248" s="20">
        <v>5129.2299999999996</v>
      </c>
      <c r="G248" s="15">
        <v>4755.2299999999996</v>
      </c>
      <c r="H248" s="15">
        <v>1425905</v>
      </c>
    </row>
    <row r="249" spans="2:8" x14ac:dyDescent="0.25">
      <c r="B249" s="15" t="s">
        <v>759</v>
      </c>
      <c r="C249" s="15">
        <v>5030.59</v>
      </c>
      <c r="D249" s="15">
        <v>5079.91</v>
      </c>
      <c r="E249" s="15">
        <v>4931.95</v>
      </c>
      <c r="F249" s="20">
        <v>5030.59</v>
      </c>
      <c r="G249" s="15">
        <v>4663.79</v>
      </c>
      <c r="H249" s="15">
        <v>1536409</v>
      </c>
    </row>
    <row r="250" spans="2:8" x14ac:dyDescent="0.25">
      <c r="B250" s="15" t="s">
        <v>760</v>
      </c>
      <c r="C250" s="15">
        <v>4981.2700000000004</v>
      </c>
      <c r="D250" s="15">
        <v>5030.59</v>
      </c>
      <c r="E250" s="15">
        <v>4907.29</v>
      </c>
      <c r="F250" s="20">
        <v>4981.2700000000004</v>
      </c>
      <c r="G250" s="15">
        <v>4618.0600000000004</v>
      </c>
      <c r="H250" s="15">
        <v>3</v>
      </c>
    </row>
    <row r="251" spans="2:8" x14ac:dyDescent="0.25">
      <c r="B251" s="15" t="s">
        <v>761</v>
      </c>
      <c r="C251" s="15">
        <v>4907.29</v>
      </c>
      <c r="D251" s="15">
        <v>4907.29</v>
      </c>
      <c r="E251" s="15">
        <v>4734.68</v>
      </c>
      <c r="F251" s="20">
        <v>4907.29</v>
      </c>
      <c r="G251" s="15">
        <v>4549.4799999999996</v>
      </c>
      <c r="H251" s="15">
        <v>19657017</v>
      </c>
    </row>
    <row r="252" spans="2:8" x14ac:dyDescent="0.25">
      <c r="B252" s="15" t="s">
        <v>762</v>
      </c>
      <c r="C252" s="15">
        <v>4759.34</v>
      </c>
      <c r="D252" s="15">
        <v>4833.3100000000004</v>
      </c>
      <c r="E252" s="15">
        <v>4759.34</v>
      </c>
      <c r="F252" s="20">
        <v>4759.34</v>
      </c>
      <c r="G252" s="15">
        <v>4412.3100000000004</v>
      </c>
      <c r="H252" s="15">
        <v>3224888</v>
      </c>
    </row>
    <row r="253" spans="2:8" x14ac:dyDescent="0.25">
      <c r="B253" s="15" t="s">
        <v>763</v>
      </c>
      <c r="C253" s="15">
        <v>4734.68</v>
      </c>
      <c r="D253" s="15">
        <v>4808.6499999999996</v>
      </c>
      <c r="E253" s="15">
        <v>4710.0200000000004</v>
      </c>
      <c r="F253" s="20">
        <v>4734.68</v>
      </c>
      <c r="G253" s="15">
        <v>4389.45</v>
      </c>
      <c r="H253" s="15">
        <v>11625717</v>
      </c>
    </row>
    <row r="254" spans="2:8" x14ac:dyDescent="0.25">
      <c r="B254" s="15" t="s">
        <v>764</v>
      </c>
      <c r="C254" s="15">
        <v>4636.04</v>
      </c>
      <c r="D254" s="15">
        <v>4660.7</v>
      </c>
      <c r="E254" s="15">
        <v>4488.08</v>
      </c>
      <c r="F254" s="20">
        <v>4636.04</v>
      </c>
      <c r="G254" s="15">
        <v>4298.01</v>
      </c>
      <c r="H254" s="15">
        <v>3672480</v>
      </c>
    </row>
    <row r="255" spans="2:8" x14ac:dyDescent="0.25">
      <c r="B255" s="15" t="s">
        <v>765</v>
      </c>
      <c r="C255" s="15">
        <v>4488.08</v>
      </c>
      <c r="D255" s="15">
        <v>4488.08</v>
      </c>
      <c r="E255" s="15">
        <v>4463.42</v>
      </c>
      <c r="F255" s="20">
        <v>4488.08</v>
      </c>
      <c r="G255" s="15">
        <v>4160.83</v>
      </c>
      <c r="H255" s="15">
        <v>2390533</v>
      </c>
    </row>
    <row r="256" spans="2:8" x14ac:dyDescent="0.25">
      <c r="B256" s="15" t="s">
        <v>766</v>
      </c>
      <c r="C256" s="15">
        <v>4512.74</v>
      </c>
      <c r="D256" s="15">
        <v>4512.74</v>
      </c>
      <c r="E256" s="15">
        <v>4463.42</v>
      </c>
      <c r="F256" s="20">
        <v>4512.74</v>
      </c>
      <c r="G256" s="15">
        <v>4183.7</v>
      </c>
      <c r="H256" s="15">
        <v>3971550</v>
      </c>
    </row>
    <row r="257" spans="2:8" x14ac:dyDescent="0.25">
      <c r="B257" s="15" t="s">
        <v>767</v>
      </c>
      <c r="C257" s="15">
        <v>4463.42</v>
      </c>
      <c r="D257" s="15">
        <v>4512.74</v>
      </c>
      <c r="E257" s="15">
        <v>4414.1000000000004</v>
      </c>
      <c r="F257" s="20">
        <v>4463.42</v>
      </c>
      <c r="G257" s="15">
        <v>4137.97</v>
      </c>
      <c r="H257" s="15">
        <v>3904639</v>
      </c>
    </row>
    <row r="258" spans="2:8" x14ac:dyDescent="0.25">
      <c r="B258" s="15" t="s">
        <v>768</v>
      </c>
      <c r="C258" s="15">
        <v>4438.76</v>
      </c>
      <c r="D258" s="15">
        <v>4463.42</v>
      </c>
      <c r="E258" s="15">
        <v>4414.1000000000004</v>
      </c>
      <c r="F258" s="20">
        <v>4438.76</v>
      </c>
      <c r="G258" s="15">
        <v>4115.1099999999997</v>
      </c>
      <c r="H258" s="15">
        <v>2328185</v>
      </c>
    </row>
    <row r="259" spans="2:8" x14ac:dyDescent="0.25">
      <c r="B259" s="15" t="s">
        <v>769</v>
      </c>
      <c r="C259" s="15">
        <v>4414.1000000000004</v>
      </c>
      <c r="D259" s="15">
        <v>4463.42</v>
      </c>
      <c r="E259" s="15">
        <v>4389.4399999999996</v>
      </c>
      <c r="F259" s="20">
        <v>4414.1000000000004</v>
      </c>
      <c r="G259" s="15">
        <v>4092.25</v>
      </c>
      <c r="H259" s="15">
        <v>722837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7"/>
  <sheetViews>
    <sheetView zoomScale="115" zoomScaleNormal="115" workbookViewId="0">
      <selection sqref="A1:XFD1048576"/>
    </sheetView>
  </sheetViews>
  <sheetFormatPr defaultColWidth="9.42578125" defaultRowHeight="15" x14ac:dyDescent="0.25"/>
  <cols>
    <col min="1" max="1" width="9.42578125" style="15"/>
    <col min="2" max="2" width="13.140625" style="15" bestFit="1" customWidth="1"/>
    <col min="3" max="5" width="9.85546875" style="15" bestFit="1" customWidth="1"/>
    <col min="6" max="6" width="9.85546875" style="20" bestFit="1" customWidth="1"/>
    <col min="7" max="7" width="11.7109375" style="15" bestFit="1" customWidth="1"/>
    <col min="8" max="8" width="14.85546875" style="15" bestFit="1" customWidth="1"/>
    <col min="9" max="9" width="9.42578125" style="15"/>
    <col min="10" max="10" width="6.42578125" style="15" bestFit="1" customWidth="1"/>
    <col min="11" max="11" width="10.140625" style="15" bestFit="1" customWidth="1"/>
    <col min="12" max="12" width="4.85546875" style="15" bestFit="1" customWidth="1"/>
    <col min="13" max="13" width="10.140625" style="15" bestFit="1" customWidth="1"/>
    <col min="14" max="16384" width="9.42578125" style="15"/>
  </cols>
  <sheetData>
    <row r="2" spans="2:13" x14ac:dyDescent="0.25">
      <c r="B2" s="23" t="s">
        <v>0</v>
      </c>
      <c r="C2" s="23" t="s">
        <v>1</v>
      </c>
      <c r="D2" s="23" t="s">
        <v>2</v>
      </c>
      <c r="E2" s="23" t="s">
        <v>3</v>
      </c>
      <c r="F2" s="25" t="s">
        <v>4</v>
      </c>
      <c r="G2" s="23" t="s">
        <v>5</v>
      </c>
      <c r="H2" s="23" t="s">
        <v>6</v>
      </c>
    </row>
    <row r="3" spans="2:13" x14ac:dyDescent="0.25">
      <c r="B3" s="24" t="s">
        <v>770</v>
      </c>
      <c r="C3" s="24">
        <v>4907.29</v>
      </c>
      <c r="D3" s="24">
        <v>5129.2299999999996</v>
      </c>
      <c r="E3" s="24">
        <v>4907.29</v>
      </c>
      <c r="F3" s="26">
        <v>5129.2299999999996</v>
      </c>
      <c r="G3" s="24">
        <v>5023.8599999999997</v>
      </c>
      <c r="H3" s="24">
        <v>5969236</v>
      </c>
      <c r="J3" s="15" t="s">
        <v>267</v>
      </c>
      <c r="K3" s="15">
        <f>AVERAGE(F237:F257)</f>
        <v>5422.801428571428</v>
      </c>
      <c r="L3" s="15" t="s">
        <v>8</v>
      </c>
      <c r="M3" s="15">
        <f>AVERAGE(K3:K5)</f>
        <v>5325.2078182957384</v>
      </c>
    </row>
    <row r="4" spans="2:13" x14ac:dyDescent="0.25">
      <c r="B4" s="24" t="s">
        <v>771</v>
      </c>
      <c r="C4" s="24">
        <v>5030.59</v>
      </c>
      <c r="D4" s="24">
        <v>5079.91</v>
      </c>
      <c r="E4" s="24">
        <v>4931.95</v>
      </c>
      <c r="F4" s="26">
        <v>4931.95</v>
      </c>
      <c r="G4" s="24">
        <v>4830.63</v>
      </c>
      <c r="H4" s="24">
        <v>814585</v>
      </c>
      <c r="J4" s="15" t="s">
        <v>277</v>
      </c>
      <c r="K4" s="15">
        <f>AVERAGE(F216:F235)</f>
        <v>5356.1014999999989</v>
      </c>
      <c r="L4" s="15" t="s">
        <v>9</v>
      </c>
      <c r="M4" s="15">
        <f>AVERAGE(K6:K8)</f>
        <v>4900.037352472089</v>
      </c>
    </row>
    <row r="5" spans="2:13" x14ac:dyDescent="0.25">
      <c r="B5" s="24" t="s">
        <v>772</v>
      </c>
      <c r="C5" s="24">
        <v>4981.2700000000004</v>
      </c>
      <c r="D5" s="24">
        <v>5129.2299999999996</v>
      </c>
      <c r="E5" s="24">
        <v>4981.2700000000004</v>
      </c>
      <c r="F5" s="26">
        <v>4981.2700000000004</v>
      </c>
      <c r="G5" s="24">
        <v>4878.9399999999996</v>
      </c>
      <c r="H5" s="24">
        <v>409573</v>
      </c>
      <c r="J5" s="15" t="s">
        <v>276</v>
      </c>
      <c r="K5" s="15">
        <f>AVERAGE(F196:F214)</f>
        <v>5196.7205263157894</v>
      </c>
      <c r="L5" s="15" t="s">
        <v>10</v>
      </c>
      <c r="M5" s="15">
        <f>AVERAGE(K9:K11)</f>
        <v>4339.0117866276951</v>
      </c>
    </row>
    <row r="6" spans="2:13" x14ac:dyDescent="0.25">
      <c r="B6" s="24" t="s">
        <v>773</v>
      </c>
      <c r="C6" s="24">
        <v>5030.59</v>
      </c>
      <c r="D6" s="24">
        <v>5129.2299999999996</v>
      </c>
      <c r="E6" s="24">
        <v>4907.29</v>
      </c>
      <c r="F6" s="26">
        <v>5129.2299999999996</v>
      </c>
      <c r="G6" s="24">
        <v>5023.8599999999997</v>
      </c>
      <c r="H6" s="24">
        <v>7322655</v>
      </c>
      <c r="J6" s="15" t="s">
        <v>275</v>
      </c>
      <c r="K6" s="15">
        <f>AVERAGE(F173:F194)</f>
        <v>5261.4972727272725</v>
      </c>
      <c r="L6" s="15" t="s">
        <v>11</v>
      </c>
      <c r="M6" s="15">
        <f>AVERAGE(K12:K14)</f>
        <v>4754.8945643274847</v>
      </c>
    </row>
    <row r="7" spans="2:13" x14ac:dyDescent="0.25">
      <c r="B7" s="24" t="s">
        <v>774</v>
      </c>
      <c r="C7" s="24">
        <v>4931.95</v>
      </c>
      <c r="D7" s="24">
        <v>5030.59</v>
      </c>
      <c r="E7" s="24">
        <v>4857.97</v>
      </c>
      <c r="F7" s="26">
        <v>5030.59</v>
      </c>
      <c r="G7" s="24">
        <v>4927.25</v>
      </c>
      <c r="H7" s="24">
        <v>5504917</v>
      </c>
      <c r="J7" s="15" t="s">
        <v>274</v>
      </c>
      <c r="K7" s="15">
        <f>AVERAGE(F150:F171)</f>
        <v>4962.216363636363</v>
      </c>
    </row>
    <row r="8" spans="2:13" x14ac:dyDescent="0.25">
      <c r="B8" s="24" t="s">
        <v>775</v>
      </c>
      <c r="C8" s="24">
        <v>4931.95</v>
      </c>
      <c r="D8" s="24">
        <v>5030.59</v>
      </c>
      <c r="E8" s="24">
        <v>4857.97</v>
      </c>
      <c r="F8" s="26">
        <v>4882.63</v>
      </c>
      <c r="G8" s="24">
        <v>4782.32</v>
      </c>
      <c r="H8" s="24">
        <v>3632941</v>
      </c>
      <c r="J8" s="15" t="s">
        <v>273</v>
      </c>
      <c r="K8" s="15">
        <f>AVERAGE(F130:F148)</f>
        <v>4476.3984210526323</v>
      </c>
    </row>
    <row r="9" spans="2:13" x14ac:dyDescent="0.25">
      <c r="B9" s="24" t="s">
        <v>776</v>
      </c>
      <c r="C9" s="24">
        <v>4907.29</v>
      </c>
      <c r="D9" s="24">
        <v>4931.95</v>
      </c>
      <c r="E9" s="24">
        <v>4907.29</v>
      </c>
      <c r="F9" s="26">
        <v>4931.95</v>
      </c>
      <c r="G9" s="24">
        <v>4830.63</v>
      </c>
      <c r="H9" s="24">
        <v>2388505</v>
      </c>
      <c r="J9" s="15" t="s">
        <v>272</v>
      </c>
      <c r="K9" s="15">
        <f>AVERAGE(F106:F128)</f>
        <v>4530.9669565217391</v>
      </c>
    </row>
    <row r="10" spans="2:13" x14ac:dyDescent="0.25">
      <c r="B10" s="24" t="s">
        <v>777</v>
      </c>
      <c r="C10" s="24">
        <v>4833.3100000000004</v>
      </c>
      <c r="D10" s="24">
        <v>4981.2700000000004</v>
      </c>
      <c r="E10" s="24">
        <v>4833.3100000000004</v>
      </c>
      <c r="F10" s="26">
        <v>4931.95</v>
      </c>
      <c r="G10" s="24">
        <v>4830.63</v>
      </c>
      <c r="H10" s="24">
        <v>3500134</v>
      </c>
      <c r="J10" s="15" t="s">
        <v>271</v>
      </c>
      <c r="K10" s="15">
        <f>AVERAGE(F88:F104)</f>
        <v>4202.3141176470581</v>
      </c>
    </row>
    <row r="11" spans="2:13" x14ac:dyDescent="0.25">
      <c r="B11" s="24" t="s">
        <v>778</v>
      </c>
      <c r="C11" s="24">
        <v>4882.63</v>
      </c>
      <c r="D11" s="24">
        <v>4981.2700000000004</v>
      </c>
      <c r="E11" s="24">
        <v>4759.34</v>
      </c>
      <c r="F11" s="26">
        <v>4759.34</v>
      </c>
      <c r="G11" s="24">
        <v>4661.57</v>
      </c>
      <c r="H11" s="24">
        <v>3935053</v>
      </c>
      <c r="J11" s="15" t="s">
        <v>270</v>
      </c>
      <c r="K11" s="15">
        <f>AVERAGE(F66:F86)</f>
        <v>4283.7542857142862</v>
      </c>
    </row>
    <row r="12" spans="2:13" x14ac:dyDescent="0.25">
      <c r="B12" s="24" t="s">
        <v>779</v>
      </c>
      <c r="C12" s="24">
        <v>4981.2700000000004</v>
      </c>
      <c r="D12" s="24">
        <v>4981.2700000000004</v>
      </c>
      <c r="E12" s="24">
        <v>4857.97</v>
      </c>
      <c r="F12" s="26">
        <v>4882.63</v>
      </c>
      <c r="G12" s="24">
        <v>4782.32</v>
      </c>
      <c r="H12" s="24">
        <v>2324636</v>
      </c>
      <c r="J12" s="15" t="s">
        <v>269</v>
      </c>
      <c r="K12" s="15">
        <f>AVERAGE(F44:F64)</f>
        <v>4533.8766666666652</v>
      </c>
    </row>
    <row r="13" spans="2:13" x14ac:dyDescent="0.25">
      <c r="B13" s="24" t="s">
        <v>780</v>
      </c>
      <c r="C13" s="24">
        <v>4882.63</v>
      </c>
      <c r="D13" s="24">
        <v>4931.95</v>
      </c>
      <c r="E13" s="24">
        <v>4857.97</v>
      </c>
      <c r="F13" s="26">
        <v>4907.29</v>
      </c>
      <c r="G13" s="24">
        <v>4806.4799999999996</v>
      </c>
      <c r="H13" s="24">
        <v>2706837</v>
      </c>
      <c r="J13" s="15" t="s">
        <v>268</v>
      </c>
      <c r="K13" s="15">
        <f>AVERAGE(F23:F42)</f>
        <v>4822.2164999999995</v>
      </c>
    </row>
    <row r="14" spans="2:13" x14ac:dyDescent="0.25">
      <c r="B14" s="24" t="s">
        <v>781</v>
      </c>
      <c r="C14" s="24">
        <v>4931.95</v>
      </c>
      <c r="D14" s="24">
        <v>4981.2700000000004</v>
      </c>
      <c r="E14" s="24">
        <v>4833.3100000000004</v>
      </c>
      <c r="F14" s="26">
        <v>4907.29</v>
      </c>
      <c r="G14" s="24">
        <v>4806.4799999999996</v>
      </c>
      <c r="H14" s="24">
        <v>4167212</v>
      </c>
      <c r="J14" s="15" t="s">
        <v>266</v>
      </c>
      <c r="K14" s="15">
        <f>AVERAGE(F3:F21)</f>
        <v>4908.5905263157892</v>
      </c>
    </row>
    <row r="15" spans="2:13" x14ac:dyDescent="0.25">
      <c r="B15" s="24" t="s">
        <v>782</v>
      </c>
      <c r="C15" s="24">
        <v>4907.29</v>
      </c>
      <c r="D15" s="24">
        <v>5030.59</v>
      </c>
      <c r="E15" s="24">
        <v>4907.29</v>
      </c>
      <c r="F15" s="26">
        <v>5030.59</v>
      </c>
      <c r="G15" s="24">
        <v>4927.25</v>
      </c>
      <c r="H15" s="24">
        <v>3220326</v>
      </c>
    </row>
    <row r="16" spans="2:13" x14ac:dyDescent="0.25">
      <c r="B16" s="24" t="s">
        <v>783</v>
      </c>
      <c r="C16" s="24">
        <v>4833.3100000000004</v>
      </c>
      <c r="D16" s="24">
        <v>5030.59</v>
      </c>
      <c r="E16" s="24">
        <v>4759.34</v>
      </c>
      <c r="F16" s="26">
        <v>4931.95</v>
      </c>
      <c r="G16" s="24">
        <v>4830.63</v>
      </c>
      <c r="H16" s="24">
        <v>4254906</v>
      </c>
    </row>
    <row r="17" spans="2:8" x14ac:dyDescent="0.25">
      <c r="B17" s="24" t="s">
        <v>784</v>
      </c>
      <c r="C17" s="24">
        <v>4857.97</v>
      </c>
      <c r="D17" s="24">
        <v>4857.97</v>
      </c>
      <c r="E17" s="24">
        <v>4734.68</v>
      </c>
      <c r="F17" s="26">
        <v>4734.68</v>
      </c>
      <c r="G17" s="24">
        <v>4637.41</v>
      </c>
      <c r="H17" s="24">
        <v>2006811</v>
      </c>
    </row>
    <row r="18" spans="2:8" x14ac:dyDescent="0.25">
      <c r="B18" s="24" t="s">
        <v>785</v>
      </c>
      <c r="C18" s="24">
        <v>4685.3599999999997</v>
      </c>
      <c r="D18" s="24">
        <v>4857.97</v>
      </c>
      <c r="E18" s="24">
        <v>4660.7</v>
      </c>
      <c r="F18" s="26">
        <v>4857.97</v>
      </c>
      <c r="G18" s="24">
        <v>4758.17</v>
      </c>
      <c r="H18" s="24">
        <v>1674792</v>
      </c>
    </row>
    <row r="19" spans="2:8" x14ac:dyDescent="0.25">
      <c r="B19" s="24" t="s">
        <v>786</v>
      </c>
      <c r="C19" s="24">
        <v>4833.3100000000004</v>
      </c>
      <c r="D19" s="24">
        <v>4833.3100000000004</v>
      </c>
      <c r="E19" s="24">
        <v>4734.68</v>
      </c>
      <c r="F19" s="26">
        <v>4734.68</v>
      </c>
      <c r="G19" s="24">
        <v>4637.41</v>
      </c>
      <c r="H19" s="24">
        <v>4262509</v>
      </c>
    </row>
    <row r="20" spans="2:8" x14ac:dyDescent="0.25">
      <c r="B20" s="24" t="s">
        <v>787</v>
      </c>
      <c r="C20" s="24">
        <v>4857.97</v>
      </c>
      <c r="D20" s="24">
        <v>4931.95</v>
      </c>
      <c r="E20" s="24">
        <v>4784</v>
      </c>
      <c r="F20" s="26">
        <v>4784</v>
      </c>
      <c r="G20" s="24">
        <v>4685.72</v>
      </c>
      <c r="H20" s="24">
        <v>3340968</v>
      </c>
    </row>
    <row r="21" spans="2:8" x14ac:dyDescent="0.25">
      <c r="B21" s="24" t="s">
        <v>788</v>
      </c>
      <c r="C21" s="24">
        <v>5079.91</v>
      </c>
      <c r="D21" s="24">
        <v>5178.55</v>
      </c>
      <c r="E21" s="24">
        <v>4784</v>
      </c>
      <c r="F21" s="26">
        <v>4784</v>
      </c>
      <c r="G21" s="24">
        <v>4685.72</v>
      </c>
      <c r="H21" s="24">
        <v>3718607</v>
      </c>
    </row>
    <row r="22" spans="2:8" x14ac:dyDescent="0.25">
      <c r="B22" s="24"/>
      <c r="C22" s="24"/>
      <c r="D22" s="24"/>
      <c r="E22" s="24"/>
      <c r="F22" s="26"/>
      <c r="G22" s="24"/>
      <c r="H22" s="24"/>
    </row>
    <row r="23" spans="2:8" x14ac:dyDescent="0.25">
      <c r="B23" s="24" t="s">
        <v>789</v>
      </c>
      <c r="C23" s="24">
        <v>4931.95</v>
      </c>
      <c r="D23" s="24">
        <v>5079.91</v>
      </c>
      <c r="E23" s="24">
        <v>4882.63</v>
      </c>
      <c r="F23" s="26">
        <v>4931.95</v>
      </c>
      <c r="G23" s="24">
        <v>4830.63</v>
      </c>
      <c r="H23" s="24">
        <v>2533478</v>
      </c>
    </row>
    <row r="24" spans="2:8" x14ac:dyDescent="0.25">
      <c r="B24" s="24" t="s">
        <v>790</v>
      </c>
      <c r="C24" s="24">
        <v>4833.3100000000004</v>
      </c>
      <c r="D24" s="24">
        <v>4907.29</v>
      </c>
      <c r="E24" s="24">
        <v>4734.68</v>
      </c>
      <c r="F24" s="26">
        <v>4907.29</v>
      </c>
      <c r="G24" s="24">
        <v>4806.4799999999996</v>
      </c>
      <c r="H24" s="24">
        <v>6976444</v>
      </c>
    </row>
    <row r="25" spans="2:8" x14ac:dyDescent="0.25">
      <c r="B25" s="24" t="s">
        <v>791</v>
      </c>
      <c r="C25" s="24">
        <v>5079.91</v>
      </c>
      <c r="D25" s="24">
        <v>5079.91</v>
      </c>
      <c r="E25" s="24">
        <v>4759.34</v>
      </c>
      <c r="F25" s="26">
        <v>4759.34</v>
      </c>
      <c r="G25" s="24">
        <v>4661.57</v>
      </c>
      <c r="H25" s="24">
        <v>2637392</v>
      </c>
    </row>
    <row r="26" spans="2:8" x14ac:dyDescent="0.25">
      <c r="B26" s="24" t="s">
        <v>792</v>
      </c>
      <c r="C26" s="24">
        <v>4907.29</v>
      </c>
      <c r="D26" s="24">
        <v>5030.59</v>
      </c>
      <c r="E26" s="24">
        <v>4734.68</v>
      </c>
      <c r="F26" s="26">
        <v>5030.59</v>
      </c>
      <c r="G26" s="24">
        <v>4927.25</v>
      </c>
      <c r="H26" s="24">
        <v>3787545</v>
      </c>
    </row>
    <row r="27" spans="2:8" x14ac:dyDescent="0.25">
      <c r="B27" s="24" t="s">
        <v>793</v>
      </c>
      <c r="C27" s="24">
        <v>4931.95</v>
      </c>
      <c r="D27" s="24">
        <v>5030.59</v>
      </c>
      <c r="E27" s="24">
        <v>4660.7</v>
      </c>
      <c r="F27" s="26">
        <v>4857.97</v>
      </c>
      <c r="G27" s="24">
        <v>4758.17</v>
      </c>
      <c r="H27" s="24">
        <v>8767823</v>
      </c>
    </row>
    <row r="28" spans="2:8" x14ac:dyDescent="0.25">
      <c r="B28" s="24" t="s">
        <v>794</v>
      </c>
      <c r="C28" s="24">
        <v>5129.2299999999996</v>
      </c>
      <c r="D28" s="24">
        <v>5129.2299999999996</v>
      </c>
      <c r="E28" s="24">
        <v>5030.59</v>
      </c>
      <c r="F28" s="26">
        <v>5079.91</v>
      </c>
      <c r="G28" s="24">
        <v>4975.55</v>
      </c>
      <c r="H28" s="24">
        <v>6890778</v>
      </c>
    </row>
    <row r="29" spans="2:8" x14ac:dyDescent="0.25">
      <c r="B29" s="24" t="s">
        <v>795</v>
      </c>
      <c r="C29" s="24">
        <v>4931.95</v>
      </c>
      <c r="D29" s="24">
        <v>5079.91</v>
      </c>
      <c r="E29" s="24">
        <v>4931.95</v>
      </c>
      <c r="F29" s="26">
        <v>5079.91</v>
      </c>
      <c r="G29" s="24">
        <v>4975.55</v>
      </c>
      <c r="H29" s="24">
        <v>1248491</v>
      </c>
    </row>
    <row r="30" spans="2:8" x14ac:dyDescent="0.25">
      <c r="B30" s="24" t="s">
        <v>796</v>
      </c>
      <c r="C30" s="24">
        <v>5079.91</v>
      </c>
      <c r="D30" s="24">
        <v>5079.91</v>
      </c>
      <c r="E30" s="24">
        <v>4833.3100000000004</v>
      </c>
      <c r="F30" s="26">
        <v>4931.95</v>
      </c>
      <c r="G30" s="24">
        <v>4830.63</v>
      </c>
      <c r="H30" s="24">
        <v>4435361</v>
      </c>
    </row>
    <row r="31" spans="2:8" x14ac:dyDescent="0.25">
      <c r="B31" s="24" t="s">
        <v>797</v>
      </c>
      <c r="C31" s="24">
        <v>4981.2700000000004</v>
      </c>
      <c r="D31" s="24">
        <v>5079.91</v>
      </c>
      <c r="E31" s="24">
        <v>4907.29</v>
      </c>
      <c r="F31" s="26">
        <v>5079.91</v>
      </c>
      <c r="G31" s="24">
        <v>4975.55</v>
      </c>
      <c r="H31" s="24">
        <v>3379492</v>
      </c>
    </row>
    <row r="32" spans="2:8" x14ac:dyDescent="0.25">
      <c r="B32" s="24" t="s">
        <v>798</v>
      </c>
      <c r="C32" s="24">
        <v>4833.3100000000004</v>
      </c>
      <c r="D32" s="24">
        <v>4981.2700000000004</v>
      </c>
      <c r="E32" s="24">
        <v>4808.6499999999996</v>
      </c>
      <c r="F32" s="26">
        <v>4981.2700000000004</v>
      </c>
      <c r="G32" s="24">
        <v>4878.9399999999996</v>
      </c>
      <c r="H32" s="24">
        <v>2827986</v>
      </c>
    </row>
    <row r="33" spans="2:8" x14ac:dyDescent="0.25">
      <c r="B33" s="24" t="s">
        <v>799</v>
      </c>
      <c r="C33" s="24">
        <v>4808.6499999999996</v>
      </c>
      <c r="D33" s="24">
        <v>4808.6499999999996</v>
      </c>
      <c r="E33" s="24">
        <v>4710.0200000000004</v>
      </c>
      <c r="F33" s="26">
        <v>4808.6499999999996</v>
      </c>
      <c r="G33" s="24">
        <v>4709.8599999999997</v>
      </c>
      <c r="H33" s="24">
        <v>2743841</v>
      </c>
    </row>
    <row r="34" spans="2:8" x14ac:dyDescent="0.25">
      <c r="B34" s="24" t="s">
        <v>800</v>
      </c>
      <c r="C34" s="24">
        <v>4759.34</v>
      </c>
      <c r="D34" s="24">
        <v>4833.3100000000004</v>
      </c>
      <c r="E34" s="24">
        <v>4759.34</v>
      </c>
      <c r="F34" s="26">
        <v>4808.6499999999996</v>
      </c>
      <c r="G34" s="24">
        <v>4709.8599999999997</v>
      </c>
      <c r="H34" s="24">
        <v>2582140</v>
      </c>
    </row>
    <row r="35" spans="2:8" x14ac:dyDescent="0.25">
      <c r="B35" s="24" t="s">
        <v>801</v>
      </c>
      <c r="C35" s="24">
        <v>4636.04</v>
      </c>
      <c r="D35" s="24">
        <v>4808.6499999999996</v>
      </c>
      <c r="E35" s="24">
        <v>4636.04</v>
      </c>
      <c r="F35" s="26">
        <v>4808.6499999999996</v>
      </c>
      <c r="G35" s="24">
        <v>4709.8599999999997</v>
      </c>
      <c r="H35" s="24">
        <v>3090560</v>
      </c>
    </row>
    <row r="36" spans="2:8" x14ac:dyDescent="0.25">
      <c r="B36" s="24" t="s">
        <v>802</v>
      </c>
      <c r="C36" s="24">
        <v>4636.04</v>
      </c>
      <c r="D36" s="24">
        <v>4833.3100000000004</v>
      </c>
      <c r="E36" s="24">
        <v>4636.04</v>
      </c>
      <c r="F36" s="26">
        <v>4710.0200000000004</v>
      </c>
      <c r="G36" s="24">
        <v>4613.26</v>
      </c>
      <c r="H36" s="24">
        <v>1393463</v>
      </c>
    </row>
    <row r="37" spans="2:8" x14ac:dyDescent="0.25">
      <c r="B37" s="24" t="s">
        <v>803</v>
      </c>
      <c r="C37" s="24">
        <v>4734.68</v>
      </c>
      <c r="D37" s="24">
        <v>4784</v>
      </c>
      <c r="E37" s="24">
        <v>4685.3599999999997</v>
      </c>
      <c r="F37" s="26">
        <v>4734.68</v>
      </c>
      <c r="G37" s="24">
        <v>4637.41</v>
      </c>
      <c r="H37" s="24">
        <v>2135056</v>
      </c>
    </row>
    <row r="38" spans="2:8" x14ac:dyDescent="0.25">
      <c r="B38" s="24" t="s">
        <v>804</v>
      </c>
      <c r="C38" s="24">
        <v>4710.0200000000004</v>
      </c>
      <c r="D38" s="24">
        <v>4833.3100000000004</v>
      </c>
      <c r="E38" s="24">
        <v>4636.04</v>
      </c>
      <c r="F38" s="26">
        <v>4759.34</v>
      </c>
      <c r="G38" s="24">
        <v>4661.57</v>
      </c>
      <c r="H38" s="24">
        <v>2397123</v>
      </c>
    </row>
    <row r="39" spans="2:8" x14ac:dyDescent="0.25">
      <c r="B39" s="24" t="s">
        <v>805</v>
      </c>
      <c r="C39" s="24">
        <v>4562.0600000000004</v>
      </c>
      <c r="D39" s="24">
        <v>4833.3100000000004</v>
      </c>
      <c r="E39" s="24">
        <v>4512.74</v>
      </c>
      <c r="F39" s="26">
        <v>4833.3100000000004</v>
      </c>
      <c r="G39" s="24">
        <v>4734.0200000000004</v>
      </c>
      <c r="H39" s="24">
        <v>3474282</v>
      </c>
    </row>
    <row r="40" spans="2:8" x14ac:dyDescent="0.25">
      <c r="B40" s="24" t="s">
        <v>806</v>
      </c>
      <c r="C40" s="24">
        <v>4414.1000000000004</v>
      </c>
      <c r="D40" s="24">
        <v>4562.0600000000004</v>
      </c>
      <c r="E40" s="24">
        <v>4414.1000000000004</v>
      </c>
      <c r="F40" s="26">
        <v>4562.0600000000004</v>
      </c>
      <c r="G40" s="24">
        <v>4468.34</v>
      </c>
      <c r="H40" s="24">
        <v>1744744</v>
      </c>
    </row>
    <row r="41" spans="2:8" x14ac:dyDescent="0.25">
      <c r="B41" s="24" t="s">
        <v>807</v>
      </c>
      <c r="C41" s="24">
        <v>4340.12</v>
      </c>
      <c r="D41" s="24">
        <v>4463.42</v>
      </c>
      <c r="E41" s="24">
        <v>4340.12</v>
      </c>
      <c r="F41" s="26">
        <v>4389.4399999999996</v>
      </c>
      <c r="G41" s="24">
        <v>4299.2700000000004</v>
      </c>
      <c r="H41" s="24">
        <v>2214132</v>
      </c>
    </row>
    <row r="42" spans="2:8" x14ac:dyDescent="0.25">
      <c r="B42" s="24" t="s">
        <v>808</v>
      </c>
      <c r="C42" s="24">
        <v>4364.78</v>
      </c>
      <c r="D42" s="24">
        <v>4488.08</v>
      </c>
      <c r="E42" s="24">
        <v>4340.12</v>
      </c>
      <c r="F42" s="26">
        <v>4389.4399999999996</v>
      </c>
      <c r="G42" s="24">
        <v>4299.2700000000004</v>
      </c>
      <c r="H42" s="24">
        <v>3154429</v>
      </c>
    </row>
    <row r="43" spans="2:8" x14ac:dyDescent="0.25">
      <c r="B43" s="24"/>
      <c r="C43" s="24"/>
      <c r="D43" s="24"/>
      <c r="E43" s="24"/>
      <c r="F43" s="26"/>
      <c r="G43" s="24"/>
      <c r="H43" s="24"/>
    </row>
    <row r="44" spans="2:8" x14ac:dyDescent="0.25">
      <c r="B44" s="24" t="s">
        <v>809</v>
      </c>
      <c r="C44" s="24">
        <v>4389.4399999999996</v>
      </c>
      <c r="D44" s="24">
        <v>4463.42</v>
      </c>
      <c r="E44" s="24">
        <v>4364.78</v>
      </c>
      <c r="F44" s="26">
        <v>4414.1000000000004</v>
      </c>
      <c r="G44" s="24">
        <v>4323.42</v>
      </c>
      <c r="H44" s="24">
        <v>5861267</v>
      </c>
    </row>
    <row r="45" spans="2:8" x14ac:dyDescent="0.25">
      <c r="B45" s="24" t="s">
        <v>810</v>
      </c>
      <c r="C45" s="24">
        <v>4414.1000000000004</v>
      </c>
      <c r="D45" s="24">
        <v>4438.76</v>
      </c>
      <c r="E45" s="24">
        <v>4340.12</v>
      </c>
      <c r="F45" s="26">
        <v>4438.76</v>
      </c>
      <c r="G45" s="24">
        <v>4347.57</v>
      </c>
      <c r="H45" s="24">
        <v>5057326</v>
      </c>
    </row>
    <row r="46" spans="2:8" x14ac:dyDescent="0.25">
      <c r="B46" s="24" t="s">
        <v>811</v>
      </c>
      <c r="C46" s="24">
        <v>4414.1000000000004</v>
      </c>
      <c r="D46" s="24">
        <v>4438.76</v>
      </c>
      <c r="E46" s="24">
        <v>4364.78</v>
      </c>
      <c r="F46" s="26">
        <v>4414.1000000000004</v>
      </c>
      <c r="G46" s="24">
        <v>4323.42</v>
      </c>
      <c r="H46" s="24">
        <v>5161240</v>
      </c>
    </row>
    <row r="47" spans="2:8" x14ac:dyDescent="0.25">
      <c r="B47" s="24" t="s">
        <v>812</v>
      </c>
      <c r="C47" s="24">
        <v>4340.12</v>
      </c>
      <c r="D47" s="24">
        <v>4438.76</v>
      </c>
      <c r="E47" s="24">
        <v>4315.46</v>
      </c>
      <c r="F47" s="26">
        <v>4414.1000000000004</v>
      </c>
      <c r="G47" s="24">
        <v>4323.42</v>
      </c>
      <c r="H47" s="24">
        <v>6201903</v>
      </c>
    </row>
    <row r="48" spans="2:8" x14ac:dyDescent="0.25">
      <c r="B48" s="24" t="s">
        <v>813</v>
      </c>
      <c r="C48" s="24">
        <v>4488.08</v>
      </c>
      <c r="D48" s="24">
        <v>4488.08</v>
      </c>
      <c r="E48" s="24">
        <v>4315.46</v>
      </c>
      <c r="F48" s="26">
        <v>4340.12</v>
      </c>
      <c r="G48" s="24">
        <v>4250.96</v>
      </c>
      <c r="H48" s="24">
        <v>4138319</v>
      </c>
    </row>
    <row r="49" spans="2:8" x14ac:dyDescent="0.25">
      <c r="B49" s="24" t="s">
        <v>814</v>
      </c>
      <c r="C49" s="24">
        <v>4537.3999999999996</v>
      </c>
      <c r="D49" s="24">
        <v>4636.04</v>
      </c>
      <c r="E49" s="24">
        <v>4438.76</v>
      </c>
      <c r="F49" s="26">
        <v>4463.42</v>
      </c>
      <c r="G49" s="24">
        <v>4371.7299999999996</v>
      </c>
      <c r="H49" s="24">
        <v>4282278</v>
      </c>
    </row>
    <row r="50" spans="2:8" x14ac:dyDescent="0.25">
      <c r="B50" s="24" t="s">
        <v>815</v>
      </c>
      <c r="C50" s="24">
        <v>4636.04</v>
      </c>
      <c r="D50" s="24">
        <v>4660.7</v>
      </c>
      <c r="E50" s="24">
        <v>4586.72</v>
      </c>
      <c r="F50" s="26">
        <v>4611.38</v>
      </c>
      <c r="G50" s="24">
        <v>4516.6499999999996</v>
      </c>
      <c r="H50" s="24">
        <v>922048</v>
      </c>
    </row>
    <row r="51" spans="2:8" x14ac:dyDescent="0.25">
      <c r="B51" s="24" t="s">
        <v>816</v>
      </c>
      <c r="C51" s="24">
        <v>4611.38</v>
      </c>
      <c r="D51" s="24">
        <v>4734.68</v>
      </c>
      <c r="E51" s="24">
        <v>4586.72</v>
      </c>
      <c r="F51" s="26">
        <v>4636.04</v>
      </c>
      <c r="G51" s="24">
        <v>4540.8</v>
      </c>
      <c r="H51" s="24">
        <v>3205119</v>
      </c>
    </row>
    <row r="52" spans="2:8" x14ac:dyDescent="0.25">
      <c r="B52" s="24" t="s">
        <v>817</v>
      </c>
      <c r="C52" s="24">
        <v>4833.3100000000004</v>
      </c>
      <c r="D52" s="24">
        <v>4833.3100000000004</v>
      </c>
      <c r="E52" s="24">
        <v>4685.3599999999997</v>
      </c>
      <c r="F52" s="26">
        <v>4734.68</v>
      </c>
      <c r="G52" s="24">
        <v>4637.41</v>
      </c>
      <c r="H52" s="24">
        <v>5628094</v>
      </c>
    </row>
    <row r="53" spans="2:8" x14ac:dyDescent="0.25">
      <c r="B53" s="24" t="s">
        <v>818</v>
      </c>
      <c r="C53" s="24">
        <v>4586.72</v>
      </c>
      <c r="D53" s="24">
        <v>4833.3100000000004</v>
      </c>
      <c r="E53" s="24">
        <v>4586.72</v>
      </c>
      <c r="F53" s="26">
        <v>4833.3100000000004</v>
      </c>
      <c r="G53" s="24">
        <v>4734.0200000000004</v>
      </c>
      <c r="H53" s="24">
        <v>2490899</v>
      </c>
    </row>
    <row r="54" spans="2:8" x14ac:dyDescent="0.25">
      <c r="B54" s="24" t="s">
        <v>819</v>
      </c>
      <c r="C54" s="24">
        <v>4586.72</v>
      </c>
      <c r="D54" s="24">
        <v>4636.04</v>
      </c>
      <c r="E54" s="24">
        <v>4537.3999999999996</v>
      </c>
      <c r="F54" s="26">
        <v>4611.38</v>
      </c>
      <c r="G54" s="24">
        <v>4516.6499999999996</v>
      </c>
      <c r="H54" s="24">
        <v>2898952</v>
      </c>
    </row>
    <row r="55" spans="2:8" x14ac:dyDescent="0.25">
      <c r="B55" s="24" t="s">
        <v>820</v>
      </c>
      <c r="C55" s="24">
        <v>4685.3599999999997</v>
      </c>
      <c r="D55" s="24">
        <v>4710.0200000000004</v>
      </c>
      <c r="E55" s="24">
        <v>4537.3999999999996</v>
      </c>
      <c r="F55" s="26">
        <v>4537.3999999999996</v>
      </c>
      <c r="G55" s="24">
        <v>4444.1899999999996</v>
      </c>
      <c r="H55" s="24">
        <v>2756514</v>
      </c>
    </row>
    <row r="56" spans="2:8" x14ac:dyDescent="0.25">
      <c r="B56" s="24" t="s">
        <v>821</v>
      </c>
      <c r="C56" s="24">
        <v>4710.0200000000004</v>
      </c>
      <c r="D56" s="24">
        <v>4710.0200000000004</v>
      </c>
      <c r="E56" s="24">
        <v>4636.04</v>
      </c>
      <c r="F56" s="26">
        <v>4685.3599999999997</v>
      </c>
      <c r="G56" s="24">
        <v>4589.1099999999997</v>
      </c>
      <c r="H56" s="24">
        <v>3171157</v>
      </c>
    </row>
    <row r="57" spans="2:8" x14ac:dyDescent="0.25">
      <c r="B57" s="24" t="s">
        <v>822</v>
      </c>
      <c r="C57" s="24">
        <v>4611.38</v>
      </c>
      <c r="D57" s="24">
        <v>4660.7</v>
      </c>
      <c r="E57" s="24">
        <v>4537.3999999999996</v>
      </c>
      <c r="F57" s="26">
        <v>4611.38</v>
      </c>
      <c r="G57" s="24">
        <v>4516.6499999999996</v>
      </c>
      <c r="H57" s="24">
        <v>3699852</v>
      </c>
    </row>
    <row r="58" spans="2:8" x14ac:dyDescent="0.25">
      <c r="B58" s="24" t="s">
        <v>823</v>
      </c>
      <c r="C58" s="24">
        <v>4537.3999999999996</v>
      </c>
      <c r="D58" s="24">
        <v>4636.04</v>
      </c>
      <c r="E58" s="24">
        <v>4537.3999999999996</v>
      </c>
      <c r="F58" s="26">
        <v>4611.38</v>
      </c>
      <c r="G58" s="24">
        <v>4516.6499999999996</v>
      </c>
      <c r="H58" s="24">
        <v>1228215</v>
      </c>
    </row>
    <row r="59" spans="2:8" x14ac:dyDescent="0.25">
      <c r="B59" s="24" t="s">
        <v>824</v>
      </c>
      <c r="C59" s="24">
        <v>4438.76</v>
      </c>
      <c r="D59" s="24">
        <v>4685.3599999999997</v>
      </c>
      <c r="E59" s="24">
        <v>4438.76</v>
      </c>
      <c r="F59" s="26">
        <v>4685.3599999999997</v>
      </c>
      <c r="G59" s="24">
        <v>4589.1099999999997</v>
      </c>
      <c r="H59" s="24">
        <v>2350995</v>
      </c>
    </row>
    <row r="60" spans="2:8" x14ac:dyDescent="0.25">
      <c r="B60" s="24" t="s">
        <v>825</v>
      </c>
      <c r="C60" s="24">
        <v>4562.0600000000004</v>
      </c>
      <c r="D60" s="24">
        <v>4586.72</v>
      </c>
      <c r="E60" s="24">
        <v>4438.76</v>
      </c>
      <c r="F60" s="26">
        <v>4537.3999999999996</v>
      </c>
      <c r="G60" s="24">
        <v>4444.1899999999996</v>
      </c>
      <c r="H60" s="24">
        <v>1428439</v>
      </c>
    </row>
    <row r="61" spans="2:8" x14ac:dyDescent="0.25">
      <c r="B61" s="24" t="s">
        <v>826</v>
      </c>
      <c r="C61" s="24">
        <v>4562.0600000000004</v>
      </c>
      <c r="D61" s="24">
        <v>4685.3599999999997</v>
      </c>
      <c r="E61" s="24">
        <v>4512.74</v>
      </c>
      <c r="F61" s="26">
        <v>4586.72</v>
      </c>
      <c r="G61" s="24">
        <v>4492.49</v>
      </c>
      <c r="H61" s="24">
        <v>2645503</v>
      </c>
    </row>
    <row r="62" spans="2:8" x14ac:dyDescent="0.25">
      <c r="B62" s="24" t="s">
        <v>827</v>
      </c>
      <c r="C62" s="24">
        <v>4340.12</v>
      </c>
      <c r="D62" s="24">
        <v>4562.0600000000004</v>
      </c>
      <c r="E62" s="24">
        <v>4290.8</v>
      </c>
      <c r="F62" s="26">
        <v>4562.0600000000004</v>
      </c>
      <c r="G62" s="24">
        <v>4468.34</v>
      </c>
      <c r="H62" s="24">
        <v>1807093</v>
      </c>
    </row>
    <row r="63" spans="2:8" x14ac:dyDescent="0.25">
      <c r="B63" s="24" t="s">
        <v>828</v>
      </c>
      <c r="C63" s="24">
        <v>4118.18</v>
      </c>
      <c r="D63" s="24">
        <v>4340.12</v>
      </c>
      <c r="E63" s="24">
        <v>4118.18</v>
      </c>
      <c r="F63" s="26">
        <v>4340.12</v>
      </c>
      <c r="G63" s="24">
        <v>4250.96</v>
      </c>
      <c r="H63" s="24">
        <v>1765020</v>
      </c>
    </row>
    <row r="64" spans="2:8" x14ac:dyDescent="0.25">
      <c r="B64" s="24" t="s">
        <v>829</v>
      </c>
      <c r="C64" s="24">
        <v>4192.16</v>
      </c>
      <c r="D64" s="24">
        <v>4216.82</v>
      </c>
      <c r="E64" s="24">
        <v>4068.86</v>
      </c>
      <c r="F64" s="26">
        <v>4142.84</v>
      </c>
      <c r="G64" s="24">
        <v>4057.73</v>
      </c>
      <c r="H64" s="24">
        <v>3022635</v>
      </c>
    </row>
    <row r="65" spans="2:8" x14ac:dyDescent="0.25">
      <c r="B65" s="24"/>
      <c r="C65" s="24"/>
      <c r="D65" s="24"/>
      <c r="E65" s="24"/>
      <c r="F65" s="26"/>
      <c r="G65" s="24"/>
      <c r="H65" s="24"/>
    </row>
    <row r="66" spans="2:8" x14ac:dyDescent="0.25">
      <c r="B66" s="24" t="s">
        <v>830</v>
      </c>
      <c r="C66" s="24">
        <v>4389.4399999999996</v>
      </c>
      <c r="D66" s="24">
        <v>4414.1000000000004</v>
      </c>
      <c r="E66" s="24">
        <v>4192.16</v>
      </c>
      <c r="F66" s="26">
        <v>4192.16</v>
      </c>
      <c r="G66" s="24">
        <v>4106.04</v>
      </c>
      <c r="H66" s="24">
        <v>5370082</v>
      </c>
    </row>
    <row r="67" spans="2:8" x14ac:dyDescent="0.25">
      <c r="B67" s="24" t="s">
        <v>831</v>
      </c>
      <c r="C67" s="24">
        <v>4340.12</v>
      </c>
      <c r="D67" s="24">
        <v>4414.1000000000004</v>
      </c>
      <c r="E67" s="24">
        <v>4315.46</v>
      </c>
      <c r="F67" s="26">
        <v>4364.78</v>
      </c>
      <c r="G67" s="24">
        <v>4275.1099999999997</v>
      </c>
      <c r="H67" s="24">
        <v>5161747</v>
      </c>
    </row>
    <row r="68" spans="2:8" x14ac:dyDescent="0.25">
      <c r="B68" s="24" t="s">
        <v>832</v>
      </c>
      <c r="C68" s="24">
        <v>4142.84</v>
      </c>
      <c r="D68" s="24">
        <v>4364.78</v>
      </c>
      <c r="E68" s="24">
        <v>4142.84</v>
      </c>
      <c r="F68" s="26">
        <v>4315.46</v>
      </c>
      <c r="G68" s="24">
        <v>4226.8100000000004</v>
      </c>
      <c r="H68" s="24">
        <v>8952334</v>
      </c>
    </row>
    <row r="69" spans="2:8" x14ac:dyDescent="0.25">
      <c r="B69" s="24" t="s">
        <v>833</v>
      </c>
      <c r="C69" s="24">
        <v>3920.9</v>
      </c>
      <c r="D69" s="24">
        <v>4167.5</v>
      </c>
      <c r="E69" s="24">
        <v>3920.9</v>
      </c>
      <c r="F69" s="26">
        <v>4142.84</v>
      </c>
      <c r="G69" s="24">
        <v>4057.73</v>
      </c>
      <c r="H69" s="24">
        <v>1995659</v>
      </c>
    </row>
    <row r="70" spans="2:8" x14ac:dyDescent="0.25">
      <c r="B70" s="24" t="s">
        <v>834</v>
      </c>
      <c r="C70" s="24">
        <v>4414.1000000000004</v>
      </c>
      <c r="D70" s="24">
        <v>4414.1000000000004</v>
      </c>
      <c r="E70" s="24">
        <v>4167.5</v>
      </c>
      <c r="F70" s="26">
        <v>4192.16</v>
      </c>
      <c r="G70" s="24">
        <v>4106.04</v>
      </c>
      <c r="H70" s="24">
        <v>6117757</v>
      </c>
    </row>
    <row r="71" spans="2:8" x14ac:dyDescent="0.25">
      <c r="B71" s="24" t="s">
        <v>835</v>
      </c>
      <c r="C71" s="24">
        <v>4414.1000000000004</v>
      </c>
      <c r="D71" s="24">
        <v>4414.1000000000004</v>
      </c>
      <c r="E71" s="24">
        <v>4192.16</v>
      </c>
      <c r="F71" s="26">
        <v>4315.46</v>
      </c>
      <c r="G71" s="24">
        <v>4226.8100000000004</v>
      </c>
      <c r="H71" s="24">
        <v>7251183</v>
      </c>
    </row>
    <row r="72" spans="2:8" x14ac:dyDescent="0.25">
      <c r="B72" s="24" t="s">
        <v>836</v>
      </c>
      <c r="C72" s="24">
        <v>4734.68</v>
      </c>
      <c r="D72" s="24">
        <v>4734.68</v>
      </c>
      <c r="E72" s="24">
        <v>4414.1000000000004</v>
      </c>
      <c r="F72" s="26">
        <v>4414.1000000000004</v>
      </c>
      <c r="G72" s="24">
        <v>4323.42</v>
      </c>
      <c r="H72" s="24">
        <v>20691596</v>
      </c>
    </row>
    <row r="73" spans="2:8" x14ac:dyDescent="0.25">
      <c r="B73" s="24" t="s">
        <v>837</v>
      </c>
      <c r="C73" s="24">
        <v>4636.04</v>
      </c>
      <c r="D73" s="24">
        <v>4857.97</v>
      </c>
      <c r="E73" s="24">
        <v>4636.04</v>
      </c>
      <c r="F73" s="26">
        <v>4710.0200000000004</v>
      </c>
      <c r="G73" s="24">
        <v>4613.26</v>
      </c>
      <c r="H73" s="24">
        <v>29961249</v>
      </c>
    </row>
    <row r="74" spans="2:8" x14ac:dyDescent="0.25">
      <c r="B74" s="24" t="s">
        <v>838</v>
      </c>
      <c r="C74" s="24">
        <v>4611.38</v>
      </c>
      <c r="D74" s="24">
        <v>4611.38</v>
      </c>
      <c r="E74" s="24">
        <v>4438.76</v>
      </c>
      <c r="F74" s="26">
        <v>4537.3999999999996</v>
      </c>
      <c r="G74" s="24">
        <v>4444.1899999999996</v>
      </c>
      <c r="H74" s="24">
        <v>3924408</v>
      </c>
    </row>
    <row r="75" spans="2:8" x14ac:dyDescent="0.25">
      <c r="B75" s="24" t="s">
        <v>839</v>
      </c>
      <c r="C75" s="24">
        <v>4266.1400000000003</v>
      </c>
      <c r="D75" s="24">
        <v>4636.04</v>
      </c>
      <c r="E75" s="24">
        <v>4266.1400000000003</v>
      </c>
      <c r="F75" s="26">
        <v>4611.38</v>
      </c>
      <c r="G75" s="24">
        <v>4516.6499999999996</v>
      </c>
      <c r="H75" s="24">
        <v>8226455</v>
      </c>
    </row>
    <row r="76" spans="2:8" x14ac:dyDescent="0.25">
      <c r="B76" s="24" t="s">
        <v>840</v>
      </c>
      <c r="C76" s="24">
        <v>4340.12</v>
      </c>
      <c r="D76" s="24">
        <v>4389.4399999999996</v>
      </c>
      <c r="E76" s="24">
        <v>4315.46</v>
      </c>
      <c r="F76" s="26">
        <v>4389.4399999999996</v>
      </c>
      <c r="G76" s="24">
        <v>4299.2700000000004</v>
      </c>
      <c r="H76" s="24">
        <v>8632481</v>
      </c>
    </row>
    <row r="77" spans="2:8" x14ac:dyDescent="0.25">
      <c r="B77" s="24" t="s">
        <v>841</v>
      </c>
      <c r="C77" s="24">
        <v>4340.12</v>
      </c>
      <c r="D77" s="24">
        <v>4340.12</v>
      </c>
      <c r="E77" s="24">
        <v>4241.4799999999996</v>
      </c>
      <c r="F77" s="26">
        <v>4340.12</v>
      </c>
      <c r="G77" s="24">
        <v>4250.96</v>
      </c>
      <c r="H77" s="24">
        <v>3772845</v>
      </c>
    </row>
    <row r="78" spans="2:8" x14ac:dyDescent="0.25">
      <c r="B78" s="24" t="s">
        <v>842</v>
      </c>
      <c r="C78" s="24">
        <v>4364.78</v>
      </c>
      <c r="D78" s="24">
        <v>4364.78</v>
      </c>
      <c r="E78" s="24">
        <v>4192.16</v>
      </c>
      <c r="F78" s="26">
        <v>4340.12</v>
      </c>
      <c r="G78" s="24">
        <v>4250.96</v>
      </c>
      <c r="H78" s="24">
        <v>2884759</v>
      </c>
    </row>
    <row r="79" spans="2:8" x14ac:dyDescent="0.25">
      <c r="B79" s="24" t="s">
        <v>843</v>
      </c>
      <c r="C79" s="24">
        <v>4414.1000000000004</v>
      </c>
      <c r="D79" s="24">
        <v>4414.1000000000004</v>
      </c>
      <c r="E79" s="24">
        <v>4167.5</v>
      </c>
      <c r="F79" s="26">
        <v>4315.46</v>
      </c>
      <c r="G79" s="24">
        <v>4226.8100000000004</v>
      </c>
      <c r="H79" s="24">
        <v>3642065</v>
      </c>
    </row>
    <row r="80" spans="2:8" x14ac:dyDescent="0.25">
      <c r="B80" s="24" t="s">
        <v>844</v>
      </c>
      <c r="C80" s="24">
        <v>4019.54</v>
      </c>
      <c r="D80" s="24">
        <v>4340.12</v>
      </c>
      <c r="E80" s="24">
        <v>3994.88</v>
      </c>
      <c r="F80" s="26">
        <v>4340.12</v>
      </c>
      <c r="G80" s="24">
        <v>4250.96</v>
      </c>
      <c r="H80" s="24">
        <v>9033945</v>
      </c>
    </row>
    <row r="81" spans="2:8" x14ac:dyDescent="0.25">
      <c r="B81" s="24" t="s">
        <v>845</v>
      </c>
      <c r="C81" s="24">
        <v>4118.18</v>
      </c>
      <c r="D81" s="24">
        <v>4118.18</v>
      </c>
      <c r="E81" s="24">
        <v>3970.22</v>
      </c>
      <c r="F81" s="26">
        <v>3970.22</v>
      </c>
      <c r="G81" s="24">
        <v>3888.66</v>
      </c>
      <c r="H81" s="24">
        <v>6047806</v>
      </c>
    </row>
    <row r="82" spans="2:8" x14ac:dyDescent="0.25">
      <c r="B82" s="24" t="s">
        <v>846</v>
      </c>
      <c r="C82" s="24">
        <v>4216.82</v>
      </c>
      <c r="D82" s="24">
        <v>4216.82</v>
      </c>
      <c r="E82" s="24">
        <v>3970.22</v>
      </c>
      <c r="F82" s="26">
        <v>4068.86</v>
      </c>
      <c r="G82" s="24">
        <v>3985.27</v>
      </c>
      <c r="H82" s="24">
        <v>8049548</v>
      </c>
    </row>
    <row r="83" spans="2:8" x14ac:dyDescent="0.25">
      <c r="B83" s="24" t="s">
        <v>847</v>
      </c>
      <c r="C83" s="24">
        <v>4068.86</v>
      </c>
      <c r="D83" s="24">
        <v>4192.16</v>
      </c>
      <c r="E83" s="24">
        <v>4068.86</v>
      </c>
      <c r="F83" s="26">
        <v>4192.16</v>
      </c>
      <c r="G83" s="24">
        <v>4106.04</v>
      </c>
      <c r="H83" s="24">
        <v>4912353</v>
      </c>
    </row>
    <row r="84" spans="2:8" x14ac:dyDescent="0.25">
      <c r="B84" s="24" t="s">
        <v>848</v>
      </c>
      <c r="C84" s="24">
        <v>4068.86</v>
      </c>
      <c r="D84" s="24">
        <v>4167.5</v>
      </c>
      <c r="E84" s="24">
        <v>4068.86</v>
      </c>
      <c r="F84" s="26">
        <v>4068.86</v>
      </c>
      <c r="G84" s="24">
        <v>3985.27</v>
      </c>
      <c r="H84" s="24">
        <v>1461388</v>
      </c>
    </row>
    <row r="85" spans="2:8" x14ac:dyDescent="0.25">
      <c r="B85" s="24" t="s">
        <v>849</v>
      </c>
      <c r="C85" s="24">
        <v>4068.86</v>
      </c>
      <c r="D85" s="24">
        <v>4118.18</v>
      </c>
      <c r="E85" s="24">
        <v>4044.2</v>
      </c>
      <c r="F85" s="26">
        <v>4068.86</v>
      </c>
      <c r="G85" s="24">
        <v>3985.27</v>
      </c>
      <c r="H85" s="24">
        <v>1614471</v>
      </c>
    </row>
    <row r="86" spans="2:8" x14ac:dyDescent="0.25">
      <c r="B86" s="24" t="s">
        <v>850</v>
      </c>
      <c r="C86" s="24">
        <v>4290.8</v>
      </c>
      <c r="D86" s="24">
        <v>4414.1000000000004</v>
      </c>
      <c r="E86" s="24">
        <v>4068.86</v>
      </c>
      <c r="F86" s="26">
        <v>4068.86</v>
      </c>
      <c r="G86" s="24">
        <v>3985.27</v>
      </c>
      <c r="H86" s="24">
        <v>2492419</v>
      </c>
    </row>
    <row r="87" spans="2:8" x14ac:dyDescent="0.25">
      <c r="B87" s="24"/>
      <c r="C87" s="24"/>
      <c r="D87" s="24"/>
      <c r="E87" s="24"/>
      <c r="F87" s="26"/>
      <c r="G87" s="24"/>
      <c r="H87" s="24"/>
    </row>
    <row r="88" spans="2:8" x14ac:dyDescent="0.25">
      <c r="B88" s="24" t="s">
        <v>851</v>
      </c>
      <c r="C88" s="24">
        <v>4266.1400000000003</v>
      </c>
      <c r="D88" s="24">
        <v>4414.1000000000004</v>
      </c>
      <c r="E88" s="24">
        <v>4118.18</v>
      </c>
      <c r="F88" s="26">
        <v>4414.1000000000004</v>
      </c>
      <c r="G88" s="24">
        <v>4323.42</v>
      </c>
      <c r="H88" s="24">
        <v>5100412</v>
      </c>
    </row>
    <row r="89" spans="2:8" x14ac:dyDescent="0.25">
      <c r="B89" s="24" t="s">
        <v>852</v>
      </c>
      <c r="C89" s="24">
        <v>4192.16</v>
      </c>
      <c r="D89" s="24">
        <v>4266.1400000000003</v>
      </c>
      <c r="E89" s="24">
        <v>4093.52</v>
      </c>
      <c r="F89" s="26">
        <v>4241.4799999999996</v>
      </c>
      <c r="G89" s="24">
        <v>4154.3500000000004</v>
      </c>
      <c r="H89" s="24">
        <v>3890445</v>
      </c>
    </row>
    <row r="90" spans="2:8" x14ac:dyDescent="0.25">
      <c r="B90" s="24" t="s">
        <v>853</v>
      </c>
      <c r="C90" s="24">
        <v>4192.16</v>
      </c>
      <c r="D90" s="24">
        <v>4290.8</v>
      </c>
      <c r="E90" s="24">
        <v>4068.86</v>
      </c>
      <c r="F90" s="26">
        <v>4241.4799999999996</v>
      </c>
      <c r="G90" s="24">
        <v>4154.3500000000004</v>
      </c>
      <c r="H90" s="24">
        <v>5300130</v>
      </c>
    </row>
    <row r="91" spans="2:8" x14ac:dyDescent="0.25">
      <c r="B91" s="24" t="s">
        <v>854</v>
      </c>
      <c r="C91" s="24">
        <v>4266.1400000000003</v>
      </c>
      <c r="D91" s="24">
        <v>4340.12</v>
      </c>
      <c r="E91" s="24">
        <v>4216.82</v>
      </c>
      <c r="F91" s="26">
        <v>4241.4799999999996</v>
      </c>
      <c r="G91" s="24">
        <v>4154.3500000000004</v>
      </c>
      <c r="H91" s="24">
        <v>20347412</v>
      </c>
    </row>
    <row r="92" spans="2:8" x14ac:dyDescent="0.25">
      <c r="B92" s="24" t="s">
        <v>855</v>
      </c>
      <c r="C92" s="24">
        <v>4266.1400000000003</v>
      </c>
      <c r="D92" s="24">
        <v>4414.1000000000004</v>
      </c>
      <c r="E92" s="24">
        <v>4241.4799999999996</v>
      </c>
      <c r="F92" s="26">
        <v>4315.46</v>
      </c>
      <c r="G92" s="24">
        <v>4226.8100000000004</v>
      </c>
      <c r="H92" s="24">
        <v>10450219</v>
      </c>
    </row>
    <row r="93" spans="2:8" x14ac:dyDescent="0.25">
      <c r="B93" s="24" t="s">
        <v>856</v>
      </c>
      <c r="C93" s="24">
        <v>4044.2</v>
      </c>
      <c r="D93" s="24">
        <v>4290.8</v>
      </c>
      <c r="E93" s="24">
        <v>4044.2</v>
      </c>
      <c r="F93" s="26">
        <v>4266.1400000000003</v>
      </c>
      <c r="G93" s="24">
        <v>4178.5</v>
      </c>
      <c r="H93" s="24">
        <v>10407640</v>
      </c>
    </row>
    <row r="94" spans="2:8" x14ac:dyDescent="0.25">
      <c r="B94" s="24" t="s">
        <v>857</v>
      </c>
      <c r="C94" s="24">
        <v>4044.2</v>
      </c>
      <c r="D94" s="24">
        <v>4192.16</v>
      </c>
      <c r="E94" s="24">
        <v>4044.2</v>
      </c>
      <c r="F94" s="26">
        <v>4142.84</v>
      </c>
      <c r="G94" s="24">
        <v>4057.73</v>
      </c>
      <c r="H94" s="24">
        <v>3445389</v>
      </c>
    </row>
    <row r="95" spans="2:8" x14ac:dyDescent="0.25">
      <c r="B95" s="24" t="s">
        <v>858</v>
      </c>
      <c r="C95" s="24">
        <v>4093.52</v>
      </c>
      <c r="D95" s="24">
        <v>4167.5</v>
      </c>
      <c r="E95" s="24">
        <v>4019.54</v>
      </c>
      <c r="F95" s="26">
        <v>4142.84</v>
      </c>
      <c r="G95" s="24">
        <v>4057.73</v>
      </c>
      <c r="H95" s="24">
        <v>4841387</v>
      </c>
    </row>
    <row r="96" spans="2:8" x14ac:dyDescent="0.25">
      <c r="B96" s="24" t="s">
        <v>859</v>
      </c>
      <c r="C96" s="24">
        <v>3994.88</v>
      </c>
      <c r="D96" s="24">
        <v>4142.84</v>
      </c>
      <c r="E96" s="24">
        <v>3698.97</v>
      </c>
      <c r="F96" s="26">
        <v>4093.52</v>
      </c>
      <c r="G96" s="24">
        <v>4009.43</v>
      </c>
      <c r="H96" s="24">
        <v>3919339</v>
      </c>
    </row>
    <row r="97" spans="2:8" x14ac:dyDescent="0.25">
      <c r="B97" s="24" t="s">
        <v>860</v>
      </c>
      <c r="C97" s="24">
        <v>4019.54</v>
      </c>
      <c r="D97" s="24">
        <v>4093.52</v>
      </c>
      <c r="E97" s="24">
        <v>4019.54</v>
      </c>
      <c r="F97" s="26">
        <v>4068.86</v>
      </c>
      <c r="G97" s="24">
        <v>3985.27</v>
      </c>
      <c r="H97" s="24">
        <v>2419933</v>
      </c>
    </row>
    <row r="98" spans="2:8" x14ac:dyDescent="0.25">
      <c r="B98" s="24" t="s">
        <v>861</v>
      </c>
      <c r="C98" s="24">
        <v>4142.84</v>
      </c>
      <c r="D98" s="24">
        <v>4192.16</v>
      </c>
      <c r="E98" s="24">
        <v>4068.86</v>
      </c>
      <c r="F98" s="26">
        <v>4093.52</v>
      </c>
      <c r="G98" s="24">
        <v>4009.43</v>
      </c>
      <c r="H98" s="24">
        <v>7988720</v>
      </c>
    </row>
    <row r="99" spans="2:8" x14ac:dyDescent="0.25">
      <c r="B99" s="24" t="s">
        <v>862</v>
      </c>
      <c r="C99" s="24">
        <v>4068.86</v>
      </c>
      <c r="D99" s="24">
        <v>4167.5</v>
      </c>
      <c r="E99" s="24">
        <v>4019.54</v>
      </c>
      <c r="F99" s="26">
        <v>4167.5</v>
      </c>
      <c r="G99" s="24">
        <v>4081.89</v>
      </c>
      <c r="H99" s="24">
        <v>2730662</v>
      </c>
    </row>
    <row r="100" spans="2:8" x14ac:dyDescent="0.25">
      <c r="B100" s="24" t="s">
        <v>863</v>
      </c>
      <c r="C100" s="24">
        <v>4044.2</v>
      </c>
      <c r="D100" s="24">
        <v>4093.52</v>
      </c>
      <c r="E100" s="24">
        <v>3970.22</v>
      </c>
      <c r="F100" s="26">
        <v>4093.52</v>
      </c>
      <c r="G100" s="24">
        <v>4009.43</v>
      </c>
      <c r="H100" s="24">
        <v>2580113</v>
      </c>
    </row>
    <row r="101" spans="2:8" x14ac:dyDescent="0.25">
      <c r="B101" s="24" t="s">
        <v>864</v>
      </c>
      <c r="C101" s="24">
        <v>4266.1400000000003</v>
      </c>
      <c r="D101" s="24">
        <v>4266.1400000000003</v>
      </c>
      <c r="E101" s="24">
        <v>3994.88</v>
      </c>
      <c r="F101" s="26">
        <v>4044.2</v>
      </c>
      <c r="G101" s="24">
        <v>3961.12</v>
      </c>
      <c r="H101" s="24">
        <v>4673604</v>
      </c>
    </row>
    <row r="102" spans="2:8" x14ac:dyDescent="0.25">
      <c r="B102" s="24" t="s">
        <v>865</v>
      </c>
      <c r="C102" s="24">
        <v>4389.4399999999996</v>
      </c>
      <c r="D102" s="24">
        <v>4463.42</v>
      </c>
      <c r="E102" s="24">
        <v>4216.82</v>
      </c>
      <c r="F102" s="26">
        <v>4216.82</v>
      </c>
      <c r="G102" s="24">
        <v>4130.1899999999996</v>
      </c>
      <c r="H102" s="24">
        <v>4195598</v>
      </c>
    </row>
    <row r="103" spans="2:8" x14ac:dyDescent="0.25">
      <c r="B103" s="24" t="s">
        <v>866</v>
      </c>
      <c r="C103" s="24">
        <v>4340.12</v>
      </c>
      <c r="D103" s="24">
        <v>4438.76</v>
      </c>
      <c r="E103" s="24">
        <v>4290.8</v>
      </c>
      <c r="F103" s="26">
        <v>4389.4399999999996</v>
      </c>
      <c r="G103" s="24">
        <v>4299.2700000000004</v>
      </c>
      <c r="H103" s="24">
        <v>818641</v>
      </c>
    </row>
    <row r="104" spans="2:8" x14ac:dyDescent="0.25">
      <c r="B104" s="24" t="s">
        <v>867</v>
      </c>
      <c r="C104" s="24">
        <v>4389.4399999999996</v>
      </c>
      <c r="D104" s="24">
        <v>4438.76</v>
      </c>
      <c r="E104" s="24">
        <v>4266.1400000000003</v>
      </c>
      <c r="F104" s="26">
        <v>4266.1400000000003</v>
      </c>
      <c r="G104" s="24">
        <v>4178.5</v>
      </c>
      <c r="H104" s="24">
        <v>5964167</v>
      </c>
    </row>
    <row r="105" spans="2:8" x14ac:dyDescent="0.25">
      <c r="B105" s="24"/>
      <c r="C105" s="24"/>
      <c r="D105" s="24"/>
      <c r="E105" s="24"/>
      <c r="F105" s="26"/>
      <c r="G105" s="24"/>
      <c r="H105" s="24"/>
    </row>
    <row r="106" spans="2:8" x14ac:dyDescent="0.25">
      <c r="B106" s="24" t="s">
        <v>868</v>
      </c>
      <c r="C106" s="24">
        <v>4611.38</v>
      </c>
      <c r="D106" s="24">
        <v>4611.38</v>
      </c>
      <c r="E106" s="24">
        <v>4389.4399999999996</v>
      </c>
      <c r="F106" s="26">
        <v>4438.76</v>
      </c>
      <c r="G106" s="24">
        <v>4347.57</v>
      </c>
      <c r="H106" s="24">
        <v>1567330</v>
      </c>
    </row>
    <row r="107" spans="2:8" x14ac:dyDescent="0.25">
      <c r="B107" s="24" t="s">
        <v>869</v>
      </c>
      <c r="C107" s="24">
        <v>4636.04</v>
      </c>
      <c r="D107" s="24">
        <v>4636.04</v>
      </c>
      <c r="E107" s="24">
        <v>4512.74</v>
      </c>
      <c r="F107" s="26">
        <v>4586.72</v>
      </c>
      <c r="G107" s="24">
        <v>4492.49</v>
      </c>
      <c r="H107" s="24">
        <v>730947</v>
      </c>
    </row>
    <row r="108" spans="2:8" x14ac:dyDescent="0.25">
      <c r="B108" s="24" t="s">
        <v>870</v>
      </c>
      <c r="C108" s="24">
        <v>4611.38</v>
      </c>
      <c r="D108" s="24">
        <v>4611.38</v>
      </c>
      <c r="E108" s="24">
        <v>4586.72</v>
      </c>
      <c r="F108" s="26">
        <v>4586.72</v>
      </c>
      <c r="G108" s="24">
        <v>4492.49</v>
      </c>
      <c r="H108" s="24">
        <v>1266232</v>
      </c>
    </row>
    <row r="109" spans="2:8" x14ac:dyDescent="0.25">
      <c r="B109" s="24" t="s">
        <v>871</v>
      </c>
      <c r="C109" s="24">
        <v>4586.72</v>
      </c>
      <c r="D109" s="24">
        <v>4636.04</v>
      </c>
      <c r="E109" s="24">
        <v>4586.72</v>
      </c>
      <c r="F109" s="26">
        <v>4611.38</v>
      </c>
      <c r="G109" s="24">
        <v>4516.6499999999996</v>
      </c>
      <c r="H109" s="24">
        <v>1748799</v>
      </c>
    </row>
    <row r="110" spans="2:8" x14ac:dyDescent="0.25">
      <c r="B110" s="24" t="s">
        <v>872</v>
      </c>
      <c r="C110" s="24">
        <v>4636.04</v>
      </c>
      <c r="D110" s="24">
        <v>4660.7</v>
      </c>
      <c r="E110" s="24">
        <v>4611.38</v>
      </c>
      <c r="F110" s="26">
        <v>4611.38</v>
      </c>
      <c r="G110" s="24">
        <v>4516.6499999999996</v>
      </c>
      <c r="H110" s="24">
        <v>3392164</v>
      </c>
    </row>
    <row r="111" spans="2:8" x14ac:dyDescent="0.25">
      <c r="B111" s="24" t="s">
        <v>873</v>
      </c>
      <c r="C111" s="24">
        <v>4636.04</v>
      </c>
      <c r="D111" s="24">
        <v>4636.04</v>
      </c>
      <c r="E111" s="24">
        <v>4586.72</v>
      </c>
      <c r="F111" s="26">
        <v>4611.38</v>
      </c>
      <c r="G111" s="24">
        <v>4516.6499999999996</v>
      </c>
      <c r="H111" s="24">
        <v>4577800</v>
      </c>
    </row>
    <row r="112" spans="2:8" x14ac:dyDescent="0.25">
      <c r="B112" s="24" t="s">
        <v>874</v>
      </c>
      <c r="C112" s="24">
        <v>4636.04</v>
      </c>
      <c r="D112" s="24">
        <v>4685.3599999999997</v>
      </c>
      <c r="E112" s="24">
        <v>4586.72</v>
      </c>
      <c r="F112" s="26">
        <v>4636.04</v>
      </c>
      <c r="G112" s="24">
        <v>4540.8</v>
      </c>
      <c r="H112" s="24">
        <v>6211027</v>
      </c>
    </row>
    <row r="113" spans="2:8" x14ac:dyDescent="0.25">
      <c r="B113" s="24" t="s">
        <v>875</v>
      </c>
      <c r="C113" s="24">
        <v>4512.74</v>
      </c>
      <c r="D113" s="24">
        <v>4685.3599999999997</v>
      </c>
      <c r="E113" s="24">
        <v>4463.42</v>
      </c>
      <c r="F113" s="26">
        <v>4685.3599999999997</v>
      </c>
      <c r="G113" s="24">
        <v>4589.1099999999997</v>
      </c>
      <c r="H113" s="24">
        <v>3116918</v>
      </c>
    </row>
    <row r="114" spans="2:8" x14ac:dyDescent="0.25">
      <c r="B114" s="24" t="s">
        <v>876</v>
      </c>
      <c r="C114" s="24">
        <v>4537.3999999999996</v>
      </c>
      <c r="D114" s="24">
        <v>4562.0600000000004</v>
      </c>
      <c r="E114" s="24">
        <v>4488.08</v>
      </c>
      <c r="F114" s="26">
        <v>4512.74</v>
      </c>
      <c r="G114" s="24">
        <v>4420.03</v>
      </c>
      <c r="H114" s="24">
        <v>3627365</v>
      </c>
    </row>
    <row r="115" spans="2:8" x14ac:dyDescent="0.25">
      <c r="B115" s="24" t="s">
        <v>877</v>
      </c>
      <c r="C115" s="24">
        <v>4438.76</v>
      </c>
      <c r="D115" s="24">
        <v>4685.3599999999997</v>
      </c>
      <c r="E115" s="24">
        <v>4438.76</v>
      </c>
      <c r="F115" s="26">
        <v>4685.3599999999997</v>
      </c>
      <c r="G115" s="24">
        <v>4589.1099999999997</v>
      </c>
      <c r="H115" s="24">
        <v>1043197</v>
      </c>
    </row>
    <row r="116" spans="2:8" x14ac:dyDescent="0.25">
      <c r="B116" s="24" t="s">
        <v>878</v>
      </c>
      <c r="C116" s="24">
        <v>4562.0600000000004</v>
      </c>
      <c r="D116" s="24">
        <v>4636.04</v>
      </c>
      <c r="E116" s="24">
        <v>4537.3999999999996</v>
      </c>
      <c r="F116" s="26">
        <v>4586.72</v>
      </c>
      <c r="G116" s="24">
        <v>4492.49</v>
      </c>
      <c r="H116" s="24">
        <v>2070173</v>
      </c>
    </row>
    <row r="117" spans="2:8" x14ac:dyDescent="0.25">
      <c r="B117" s="24" t="s">
        <v>879</v>
      </c>
      <c r="C117" s="24">
        <v>4537.3999999999996</v>
      </c>
      <c r="D117" s="24">
        <v>4611.38</v>
      </c>
      <c r="E117" s="24">
        <v>4512.74</v>
      </c>
      <c r="F117" s="26">
        <v>4537.3999999999996</v>
      </c>
      <c r="G117" s="24">
        <v>4444.1899999999996</v>
      </c>
      <c r="H117" s="24">
        <v>916979</v>
      </c>
    </row>
    <row r="118" spans="2:8" x14ac:dyDescent="0.25">
      <c r="B118" s="24" t="s">
        <v>880</v>
      </c>
      <c r="C118" s="24">
        <v>4463.42</v>
      </c>
      <c r="D118" s="24">
        <v>4636.04</v>
      </c>
      <c r="E118" s="24">
        <v>4389.4399999999996</v>
      </c>
      <c r="F118" s="26">
        <v>4636.04</v>
      </c>
      <c r="G118" s="24">
        <v>4540.8</v>
      </c>
      <c r="H118" s="24">
        <v>3074339</v>
      </c>
    </row>
    <row r="119" spans="2:8" x14ac:dyDescent="0.25">
      <c r="B119" s="24" t="s">
        <v>881</v>
      </c>
      <c r="C119" s="24">
        <v>4389.4399999999996</v>
      </c>
      <c r="D119" s="24">
        <v>4562.0600000000004</v>
      </c>
      <c r="E119" s="24">
        <v>4389.4399999999996</v>
      </c>
      <c r="F119" s="26">
        <v>4562.0600000000004</v>
      </c>
      <c r="G119" s="24">
        <v>4468.34</v>
      </c>
      <c r="H119" s="24">
        <v>1859303</v>
      </c>
    </row>
    <row r="120" spans="2:8" x14ac:dyDescent="0.25">
      <c r="B120" s="24" t="s">
        <v>882</v>
      </c>
      <c r="C120" s="24">
        <v>4241.4799999999996</v>
      </c>
      <c r="D120" s="24">
        <v>4364.78</v>
      </c>
      <c r="E120" s="24">
        <v>4241.4799999999996</v>
      </c>
      <c r="F120" s="26">
        <v>4364.78</v>
      </c>
      <c r="G120" s="24">
        <v>4275.1099999999997</v>
      </c>
      <c r="H120" s="24">
        <v>5568280</v>
      </c>
    </row>
    <row r="121" spans="2:8" x14ac:dyDescent="0.25">
      <c r="B121" s="24" t="s">
        <v>883</v>
      </c>
      <c r="C121" s="24">
        <v>4167.5</v>
      </c>
      <c r="D121" s="24">
        <v>4290.8</v>
      </c>
      <c r="E121" s="24">
        <v>4167.5</v>
      </c>
      <c r="F121" s="26">
        <v>4241.4799999999996</v>
      </c>
      <c r="G121" s="24">
        <v>4154.3500000000004</v>
      </c>
      <c r="H121" s="24">
        <v>2785407</v>
      </c>
    </row>
    <row r="122" spans="2:8" x14ac:dyDescent="0.25">
      <c r="B122" s="24" t="s">
        <v>884</v>
      </c>
      <c r="C122" s="24">
        <v>4266.1400000000003</v>
      </c>
      <c r="D122" s="24">
        <v>4315.46</v>
      </c>
      <c r="E122" s="24">
        <v>4167.5</v>
      </c>
      <c r="F122" s="26">
        <v>4167.5</v>
      </c>
      <c r="G122" s="24">
        <v>4081.89</v>
      </c>
      <c r="H122" s="24">
        <v>3587827</v>
      </c>
    </row>
    <row r="123" spans="2:8" x14ac:dyDescent="0.25">
      <c r="B123" s="24" t="s">
        <v>885</v>
      </c>
      <c r="C123" s="24">
        <v>4266.1400000000003</v>
      </c>
      <c r="D123" s="24">
        <v>4290.8</v>
      </c>
      <c r="E123" s="24">
        <v>4192.16</v>
      </c>
      <c r="F123" s="26">
        <v>4216.82</v>
      </c>
      <c r="G123" s="24">
        <v>4130.1899999999996</v>
      </c>
      <c r="H123" s="24">
        <v>4954425</v>
      </c>
    </row>
    <row r="124" spans="2:8" x14ac:dyDescent="0.25">
      <c r="B124" s="24" t="s">
        <v>886</v>
      </c>
      <c r="C124" s="24">
        <v>4537.3999999999996</v>
      </c>
      <c r="D124" s="24">
        <v>4586.72</v>
      </c>
      <c r="E124" s="24">
        <v>4216.82</v>
      </c>
      <c r="F124" s="26">
        <v>4340.12</v>
      </c>
      <c r="G124" s="24">
        <v>4250.96</v>
      </c>
      <c r="H124" s="24">
        <v>7955265</v>
      </c>
    </row>
    <row r="125" spans="2:8" x14ac:dyDescent="0.25">
      <c r="B125" s="24" t="s">
        <v>887</v>
      </c>
      <c r="C125" s="24">
        <v>4586.72</v>
      </c>
      <c r="D125" s="24">
        <v>4586.72</v>
      </c>
      <c r="E125" s="24">
        <v>4512.74</v>
      </c>
      <c r="F125" s="26">
        <v>4537.3999999999996</v>
      </c>
      <c r="G125" s="24">
        <v>4444.1899999999996</v>
      </c>
      <c r="H125" s="24">
        <v>1291070</v>
      </c>
    </row>
    <row r="126" spans="2:8" x14ac:dyDescent="0.25">
      <c r="B126" s="24" t="s">
        <v>888</v>
      </c>
      <c r="C126" s="24">
        <v>4759.34</v>
      </c>
      <c r="D126" s="24">
        <v>4759.34</v>
      </c>
      <c r="E126" s="24">
        <v>4537.3999999999996</v>
      </c>
      <c r="F126" s="26">
        <v>4562.0600000000004</v>
      </c>
      <c r="G126" s="24">
        <v>4468.34</v>
      </c>
      <c r="H126" s="24">
        <v>4247809</v>
      </c>
    </row>
    <row r="127" spans="2:8" x14ac:dyDescent="0.25">
      <c r="B127" s="24" t="s">
        <v>889</v>
      </c>
      <c r="C127" s="24">
        <v>4759.34</v>
      </c>
      <c r="D127" s="24">
        <v>4759.34</v>
      </c>
      <c r="E127" s="24">
        <v>4685.3599999999997</v>
      </c>
      <c r="F127" s="26">
        <v>4734.68</v>
      </c>
      <c r="G127" s="24">
        <v>4637.41</v>
      </c>
      <c r="H127" s="24">
        <v>3506723</v>
      </c>
    </row>
    <row r="128" spans="2:8" x14ac:dyDescent="0.25">
      <c r="B128" s="24" t="s">
        <v>890</v>
      </c>
      <c r="C128" s="24">
        <v>4759.34</v>
      </c>
      <c r="D128" s="24">
        <v>4784</v>
      </c>
      <c r="E128" s="24">
        <v>4685.3599999999997</v>
      </c>
      <c r="F128" s="26">
        <v>4759.34</v>
      </c>
      <c r="G128" s="24">
        <v>4661.57</v>
      </c>
      <c r="H128" s="24">
        <v>2617623</v>
      </c>
    </row>
    <row r="129" spans="2:8" x14ac:dyDescent="0.25">
      <c r="B129" s="24"/>
      <c r="C129" s="24"/>
      <c r="D129" s="24"/>
      <c r="E129" s="24"/>
      <c r="F129" s="26"/>
      <c r="G129" s="24"/>
      <c r="H129" s="24"/>
    </row>
    <row r="130" spans="2:8" x14ac:dyDescent="0.25">
      <c r="B130" s="24" t="s">
        <v>891</v>
      </c>
      <c r="C130" s="24">
        <v>4734.68</v>
      </c>
      <c r="D130" s="24">
        <v>4808.6499999999996</v>
      </c>
      <c r="E130" s="24">
        <v>4710.0200000000004</v>
      </c>
      <c r="F130" s="26">
        <v>4759.34</v>
      </c>
      <c r="G130" s="24">
        <v>4661.57</v>
      </c>
      <c r="H130" s="24">
        <v>6507562</v>
      </c>
    </row>
    <row r="131" spans="2:8" x14ac:dyDescent="0.25">
      <c r="B131" s="24" t="s">
        <v>892</v>
      </c>
      <c r="C131" s="24">
        <v>4537.3999999999996</v>
      </c>
      <c r="D131" s="24">
        <v>4685.3599999999997</v>
      </c>
      <c r="E131" s="24">
        <v>4537.3999999999996</v>
      </c>
      <c r="F131" s="26">
        <v>4660.7</v>
      </c>
      <c r="G131" s="24">
        <v>4564.95</v>
      </c>
      <c r="H131" s="24">
        <v>7018009</v>
      </c>
    </row>
    <row r="132" spans="2:8" x14ac:dyDescent="0.25">
      <c r="B132" s="24" t="s">
        <v>893</v>
      </c>
      <c r="C132" s="24">
        <v>4438.76</v>
      </c>
      <c r="D132" s="24">
        <v>4562.0600000000004</v>
      </c>
      <c r="E132" s="24">
        <v>4414.1000000000004</v>
      </c>
      <c r="F132" s="26">
        <v>4438.76</v>
      </c>
      <c r="G132" s="24">
        <v>4347.57</v>
      </c>
      <c r="H132" s="24">
        <v>2547164</v>
      </c>
    </row>
    <row r="133" spans="2:8" x14ac:dyDescent="0.25">
      <c r="B133" s="24" t="s">
        <v>894</v>
      </c>
      <c r="C133" s="24">
        <v>4438.76</v>
      </c>
      <c r="D133" s="24">
        <v>4438.76</v>
      </c>
      <c r="E133" s="24">
        <v>4340.12</v>
      </c>
      <c r="F133" s="26">
        <v>4340.12</v>
      </c>
      <c r="G133" s="24">
        <v>4250.96</v>
      </c>
      <c r="H133" s="24">
        <v>2325650</v>
      </c>
    </row>
    <row r="134" spans="2:8" x14ac:dyDescent="0.25">
      <c r="B134" s="24" t="s">
        <v>895</v>
      </c>
      <c r="C134" s="24">
        <v>4266.1400000000003</v>
      </c>
      <c r="D134" s="24">
        <v>4389.4399999999996</v>
      </c>
      <c r="E134" s="24">
        <v>4266.1400000000003</v>
      </c>
      <c r="F134" s="26">
        <v>4340.12</v>
      </c>
      <c r="G134" s="24">
        <v>4250.96</v>
      </c>
      <c r="H134" s="24">
        <v>1747279</v>
      </c>
    </row>
    <row r="135" spans="2:8" x14ac:dyDescent="0.25">
      <c r="B135" s="24" t="s">
        <v>896</v>
      </c>
      <c r="C135" s="24">
        <v>4192.16</v>
      </c>
      <c r="D135" s="24">
        <v>4315.46</v>
      </c>
      <c r="E135" s="24">
        <v>4142.84</v>
      </c>
      <c r="F135" s="26">
        <v>4266.1400000000003</v>
      </c>
      <c r="G135" s="24">
        <v>4178.5</v>
      </c>
      <c r="H135" s="24">
        <v>4657890</v>
      </c>
    </row>
    <row r="136" spans="2:8" x14ac:dyDescent="0.25">
      <c r="B136" s="24" t="s">
        <v>897</v>
      </c>
      <c r="C136" s="24">
        <v>4290.8</v>
      </c>
      <c r="D136" s="24">
        <v>4364.78</v>
      </c>
      <c r="E136" s="24">
        <v>4216.82</v>
      </c>
      <c r="F136" s="26">
        <v>4241.4799999999996</v>
      </c>
      <c r="G136" s="24">
        <v>4154.3500000000004</v>
      </c>
      <c r="H136" s="24">
        <v>3830125</v>
      </c>
    </row>
    <row r="137" spans="2:8" x14ac:dyDescent="0.25">
      <c r="B137" s="24" t="s">
        <v>898</v>
      </c>
      <c r="C137" s="24">
        <v>4438.76</v>
      </c>
      <c r="D137" s="24">
        <v>4488.08</v>
      </c>
      <c r="E137" s="24">
        <v>4340.12</v>
      </c>
      <c r="F137" s="26">
        <v>4340.12</v>
      </c>
      <c r="G137" s="24">
        <v>4250.96</v>
      </c>
      <c r="H137" s="24">
        <v>3464144</v>
      </c>
    </row>
    <row r="138" spans="2:8" x14ac:dyDescent="0.25">
      <c r="B138" s="24" t="s">
        <v>899</v>
      </c>
      <c r="C138" s="24">
        <v>4438.76</v>
      </c>
      <c r="D138" s="24">
        <v>4537.3999999999996</v>
      </c>
      <c r="E138" s="24">
        <v>4389.4399999999996</v>
      </c>
      <c r="F138" s="26">
        <v>4438.76</v>
      </c>
      <c r="G138" s="24">
        <v>4347.57</v>
      </c>
      <c r="H138" s="24">
        <v>2534999</v>
      </c>
    </row>
    <row r="139" spans="2:8" x14ac:dyDescent="0.25">
      <c r="B139" s="24" t="s">
        <v>900</v>
      </c>
      <c r="C139" s="24">
        <v>4315.46</v>
      </c>
      <c r="D139" s="24">
        <v>4414.1000000000004</v>
      </c>
      <c r="E139" s="24">
        <v>4315.46</v>
      </c>
      <c r="F139" s="26">
        <v>4389.4399999999996</v>
      </c>
      <c r="G139" s="24">
        <v>4299.2700000000004</v>
      </c>
      <c r="H139" s="24">
        <v>590536</v>
      </c>
    </row>
    <row r="140" spans="2:8" x14ac:dyDescent="0.25">
      <c r="B140" s="24" t="s">
        <v>901</v>
      </c>
      <c r="C140" s="24">
        <v>4216.82</v>
      </c>
      <c r="D140" s="24">
        <v>4414.1000000000004</v>
      </c>
      <c r="E140" s="24">
        <v>4216.82</v>
      </c>
      <c r="F140" s="26">
        <v>4340.12</v>
      </c>
      <c r="G140" s="24">
        <v>4250.96</v>
      </c>
      <c r="H140" s="24">
        <v>2382422</v>
      </c>
    </row>
    <row r="141" spans="2:8" x14ac:dyDescent="0.25">
      <c r="B141" s="24" t="s">
        <v>902</v>
      </c>
      <c r="C141" s="24">
        <v>4290.8</v>
      </c>
      <c r="D141" s="24">
        <v>4290.8</v>
      </c>
      <c r="E141" s="24">
        <v>4192.16</v>
      </c>
      <c r="F141" s="26">
        <v>4192.16</v>
      </c>
      <c r="G141" s="24">
        <v>4106.04</v>
      </c>
      <c r="H141" s="24">
        <v>4832263</v>
      </c>
    </row>
    <row r="142" spans="2:8" x14ac:dyDescent="0.25">
      <c r="B142" s="24" t="s">
        <v>903</v>
      </c>
      <c r="C142" s="24">
        <v>4438.76</v>
      </c>
      <c r="D142" s="24">
        <v>4438.76</v>
      </c>
      <c r="E142" s="24">
        <v>4290.8</v>
      </c>
      <c r="F142" s="26">
        <v>4340.12</v>
      </c>
      <c r="G142" s="24">
        <v>4250.96</v>
      </c>
      <c r="H142" s="24">
        <v>7058561</v>
      </c>
    </row>
    <row r="143" spans="2:8" x14ac:dyDescent="0.25">
      <c r="B143" s="24" t="s">
        <v>904</v>
      </c>
      <c r="C143" s="24">
        <v>4463.42</v>
      </c>
      <c r="D143" s="24">
        <v>4488.08</v>
      </c>
      <c r="E143" s="24">
        <v>4167.5</v>
      </c>
      <c r="F143" s="26">
        <v>4438.76</v>
      </c>
      <c r="G143" s="24">
        <v>4347.57</v>
      </c>
      <c r="H143" s="24">
        <v>6498945</v>
      </c>
    </row>
    <row r="144" spans="2:8" x14ac:dyDescent="0.25">
      <c r="B144" s="24" t="s">
        <v>905</v>
      </c>
      <c r="C144" s="24">
        <v>4685.3599999999997</v>
      </c>
      <c r="D144" s="24">
        <v>4710.0200000000004</v>
      </c>
      <c r="E144" s="24">
        <v>4463.42</v>
      </c>
      <c r="F144" s="26">
        <v>4463.42</v>
      </c>
      <c r="G144" s="24">
        <v>4371.7299999999996</v>
      </c>
      <c r="H144" s="24">
        <v>4265550</v>
      </c>
    </row>
    <row r="145" spans="2:8" x14ac:dyDescent="0.25">
      <c r="B145" s="24" t="s">
        <v>906</v>
      </c>
      <c r="C145" s="24">
        <v>4734.68</v>
      </c>
      <c r="D145" s="24">
        <v>4759.34</v>
      </c>
      <c r="E145" s="24">
        <v>4685.3599999999997</v>
      </c>
      <c r="F145" s="26">
        <v>4710.0200000000004</v>
      </c>
      <c r="G145" s="24">
        <v>4613.26</v>
      </c>
      <c r="H145" s="24">
        <v>2654120</v>
      </c>
    </row>
    <row r="146" spans="2:8" x14ac:dyDescent="0.25">
      <c r="B146" s="24" t="s">
        <v>907</v>
      </c>
      <c r="C146" s="24">
        <v>4784</v>
      </c>
      <c r="D146" s="24">
        <v>4784</v>
      </c>
      <c r="E146" s="24">
        <v>4660.7</v>
      </c>
      <c r="F146" s="26">
        <v>4734.68</v>
      </c>
      <c r="G146" s="24">
        <v>4637.41</v>
      </c>
      <c r="H146" s="24">
        <v>4360340</v>
      </c>
    </row>
    <row r="147" spans="2:8" x14ac:dyDescent="0.25">
      <c r="B147" s="24" t="s">
        <v>908</v>
      </c>
      <c r="C147" s="24">
        <v>4833.3100000000004</v>
      </c>
      <c r="D147" s="24">
        <v>4857.97</v>
      </c>
      <c r="E147" s="24">
        <v>4685.3599999999997</v>
      </c>
      <c r="F147" s="26">
        <v>4784</v>
      </c>
      <c r="G147" s="24">
        <v>4685.72</v>
      </c>
      <c r="H147" s="24">
        <v>6380331</v>
      </c>
    </row>
    <row r="148" spans="2:8" x14ac:dyDescent="0.25">
      <c r="B148" s="24" t="s">
        <v>909</v>
      </c>
      <c r="C148" s="24">
        <v>4882.63</v>
      </c>
      <c r="D148" s="24">
        <v>4882.63</v>
      </c>
      <c r="E148" s="24">
        <v>4759.34</v>
      </c>
      <c r="F148" s="26">
        <v>4833.3100000000004</v>
      </c>
      <c r="G148" s="24">
        <v>4734.0200000000004</v>
      </c>
      <c r="H148" s="24">
        <v>5360958</v>
      </c>
    </row>
    <row r="149" spans="2:8" x14ac:dyDescent="0.25">
      <c r="B149" s="24"/>
      <c r="C149" s="24"/>
      <c r="D149" s="24"/>
      <c r="E149" s="24"/>
      <c r="F149" s="26"/>
      <c r="G149" s="24"/>
      <c r="H149" s="24"/>
    </row>
    <row r="150" spans="2:8" x14ac:dyDescent="0.25">
      <c r="B150" s="24" t="s">
        <v>910</v>
      </c>
      <c r="C150" s="24">
        <v>4981.2700000000004</v>
      </c>
      <c r="D150" s="24">
        <v>5079.91</v>
      </c>
      <c r="E150" s="24">
        <v>4857.97</v>
      </c>
      <c r="F150" s="26">
        <v>4931.95</v>
      </c>
      <c r="G150" s="24">
        <v>4830.63</v>
      </c>
      <c r="H150" s="24">
        <v>12948722</v>
      </c>
    </row>
    <row r="151" spans="2:8" x14ac:dyDescent="0.25">
      <c r="B151" s="24" t="s">
        <v>911</v>
      </c>
      <c r="C151" s="24">
        <v>4981.2700000000004</v>
      </c>
      <c r="D151" s="24">
        <v>5079.91</v>
      </c>
      <c r="E151" s="24">
        <v>4981.2700000000004</v>
      </c>
      <c r="F151" s="26">
        <v>4981.2700000000004</v>
      </c>
      <c r="G151" s="24">
        <v>4878.9399999999996</v>
      </c>
      <c r="H151" s="24">
        <v>2150770</v>
      </c>
    </row>
    <row r="152" spans="2:8" x14ac:dyDescent="0.25">
      <c r="B152" s="24" t="s">
        <v>912</v>
      </c>
      <c r="C152" s="24">
        <v>4907.29</v>
      </c>
      <c r="D152" s="24">
        <v>5129.2299999999996</v>
      </c>
      <c r="E152" s="24">
        <v>4882.63</v>
      </c>
      <c r="F152" s="26">
        <v>5030.59</v>
      </c>
      <c r="G152" s="24">
        <v>4927.25</v>
      </c>
      <c r="H152" s="24">
        <v>6509590</v>
      </c>
    </row>
    <row r="153" spans="2:8" x14ac:dyDescent="0.25">
      <c r="B153" s="24" t="s">
        <v>913</v>
      </c>
      <c r="C153" s="24">
        <v>4931.95</v>
      </c>
      <c r="D153" s="24">
        <v>4981.2700000000004</v>
      </c>
      <c r="E153" s="24">
        <v>4882.63</v>
      </c>
      <c r="F153" s="26">
        <v>4931.95</v>
      </c>
      <c r="G153" s="24">
        <v>4830.63</v>
      </c>
      <c r="H153" s="24">
        <v>3195995</v>
      </c>
    </row>
    <row r="154" spans="2:8" x14ac:dyDescent="0.25">
      <c r="B154" s="24" t="s">
        <v>914</v>
      </c>
      <c r="C154" s="24">
        <v>4981.2700000000004</v>
      </c>
      <c r="D154" s="24">
        <v>5079.91</v>
      </c>
      <c r="E154" s="24">
        <v>4931.95</v>
      </c>
      <c r="F154" s="26">
        <v>4981.2700000000004</v>
      </c>
      <c r="G154" s="24">
        <v>4878.9399999999996</v>
      </c>
      <c r="H154" s="24">
        <v>3081435</v>
      </c>
    </row>
    <row r="155" spans="2:8" x14ac:dyDescent="0.25">
      <c r="B155" s="24" t="s">
        <v>915</v>
      </c>
      <c r="C155" s="24">
        <v>4981.2700000000004</v>
      </c>
      <c r="D155" s="24">
        <v>5079.91</v>
      </c>
      <c r="E155" s="24">
        <v>4981.2700000000004</v>
      </c>
      <c r="F155" s="26">
        <v>5030.59</v>
      </c>
      <c r="G155" s="24">
        <v>4927.25</v>
      </c>
      <c r="H155" s="24">
        <v>1821793</v>
      </c>
    </row>
    <row r="156" spans="2:8" x14ac:dyDescent="0.25">
      <c r="B156" s="24" t="s">
        <v>916</v>
      </c>
      <c r="C156" s="24">
        <v>5079.91</v>
      </c>
      <c r="D156" s="24">
        <v>5079.91</v>
      </c>
      <c r="E156" s="24">
        <v>4931.95</v>
      </c>
      <c r="F156" s="26">
        <v>5030.59</v>
      </c>
      <c r="G156" s="24">
        <v>4927.25</v>
      </c>
      <c r="H156" s="24">
        <v>9911386</v>
      </c>
    </row>
    <row r="157" spans="2:8" x14ac:dyDescent="0.25">
      <c r="B157" s="24" t="s">
        <v>917</v>
      </c>
      <c r="C157" s="24">
        <v>5129.2299999999996</v>
      </c>
      <c r="D157" s="24">
        <v>5129.2299999999996</v>
      </c>
      <c r="E157" s="24">
        <v>5030.59</v>
      </c>
      <c r="F157" s="26">
        <v>5129.2299999999996</v>
      </c>
      <c r="G157" s="24">
        <v>5023.8599999999997</v>
      </c>
      <c r="H157" s="24">
        <v>1500419</v>
      </c>
    </row>
    <row r="158" spans="2:8" x14ac:dyDescent="0.25">
      <c r="B158" s="24" t="s">
        <v>918</v>
      </c>
      <c r="C158" s="24">
        <v>5079.91</v>
      </c>
      <c r="D158" s="24">
        <v>5129.2299999999996</v>
      </c>
      <c r="E158" s="24">
        <v>5030.59</v>
      </c>
      <c r="F158" s="26">
        <v>5129.2299999999996</v>
      </c>
      <c r="G158" s="24">
        <v>5023.8599999999997</v>
      </c>
      <c r="H158" s="24">
        <v>5809563</v>
      </c>
    </row>
    <row r="159" spans="2:8" x14ac:dyDescent="0.25">
      <c r="B159" s="24" t="s">
        <v>919</v>
      </c>
      <c r="C159" s="24">
        <v>5129.2299999999996</v>
      </c>
      <c r="D159" s="24">
        <v>5178.55</v>
      </c>
      <c r="E159" s="24">
        <v>5079.91</v>
      </c>
      <c r="F159" s="26">
        <v>5079.91</v>
      </c>
      <c r="G159" s="24">
        <v>4975.55</v>
      </c>
      <c r="H159" s="24">
        <v>8035861</v>
      </c>
    </row>
    <row r="160" spans="2:8" x14ac:dyDescent="0.25">
      <c r="B160" s="24" t="s">
        <v>920</v>
      </c>
      <c r="C160" s="24">
        <v>5129.2299999999996</v>
      </c>
      <c r="D160" s="24">
        <v>5129.2299999999996</v>
      </c>
      <c r="E160" s="24">
        <v>5079.91</v>
      </c>
      <c r="F160" s="26">
        <v>5129.2299999999996</v>
      </c>
      <c r="G160" s="24">
        <v>5023.8599999999997</v>
      </c>
      <c r="H160" s="24">
        <v>4286333</v>
      </c>
    </row>
    <row r="161" spans="2:8" x14ac:dyDescent="0.25">
      <c r="B161" s="24" t="s">
        <v>921</v>
      </c>
      <c r="C161" s="24">
        <v>5079.91</v>
      </c>
      <c r="D161" s="24">
        <v>5129.2299999999996</v>
      </c>
      <c r="E161" s="24">
        <v>5030.59</v>
      </c>
      <c r="F161" s="26">
        <v>5079.91</v>
      </c>
      <c r="G161" s="24">
        <v>4975.55</v>
      </c>
      <c r="H161" s="24">
        <v>1987042</v>
      </c>
    </row>
    <row r="162" spans="2:8" x14ac:dyDescent="0.25">
      <c r="B162" s="24" t="s">
        <v>922</v>
      </c>
      <c r="C162" s="24">
        <v>5079.91</v>
      </c>
      <c r="D162" s="24">
        <v>5079.91</v>
      </c>
      <c r="E162" s="24">
        <v>5030.59</v>
      </c>
      <c r="F162" s="26">
        <v>5030.59</v>
      </c>
      <c r="G162" s="24">
        <v>4927.25</v>
      </c>
      <c r="H162" s="24">
        <v>3428154</v>
      </c>
    </row>
    <row r="163" spans="2:8" x14ac:dyDescent="0.25">
      <c r="B163" s="24" t="s">
        <v>923</v>
      </c>
      <c r="C163" s="24">
        <v>5030.59</v>
      </c>
      <c r="D163" s="24">
        <v>5079.91</v>
      </c>
      <c r="E163" s="24">
        <v>4981.2700000000004</v>
      </c>
      <c r="F163" s="26">
        <v>5079.91</v>
      </c>
      <c r="G163" s="24">
        <v>4975.55</v>
      </c>
      <c r="H163" s="24">
        <v>3673493</v>
      </c>
    </row>
    <row r="164" spans="2:8" x14ac:dyDescent="0.25">
      <c r="B164" s="24" t="s">
        <v>924</v>
      </c>
      <c r="C164" s="24">
        <v>4981.2700000000004</v>
      </c>
      <c r="D164" s="24">
        <v>5079.91</v>
      </c>
      <c r="E164" s="24">
        <v>4931.95</v>
      </c>
      <c r="F164" s="26">
        <v>5030.59</v>
      </c>
      <c r="G164" s="24">
        <v>4927.25</v>
      </c>
      <c r="H164" s="24">
        <v>10546023</v>
      </c>
    </row>
    <row r="165" spans="2:8" x14ac:dyDescent="0.25">
      <c r="B165" s="24" t="s">
        <v>925</v>
      </c>
      <c r="C165" s="24">
        <v>4857.97</v>
      </c>
      <c r="D165" s="24">
        <v>4981.2700000000004</v>
      </c>
      <c r="E165" s="24">
        <v>4857.97</v>
      </c>
      <c r="F165" s="26">
        <v>4907.29</v>
      </c>
      <c r="G165" s="24">
        <v>4806.4799999999996</v>
      </c>
      <c r="H165" s="24">
        <v>9396377</v>
      </c>
    </row>
    <row r="166" spans="2:8" x14ac:dyDescent="0.25">
      <c r="B166" s="24" t="s">
        <v>926</v>
      </c>
      <c r="C166" s="24">
        <v>4808.6499999999996</v>
      </c>
      <c r="D166" s="24">
        <v>4833.3100000000004</v>
      </c>
      <c r="E166" s="24">
        <v>4784</v>
      </c>
      <c r="F166" s="26">
        <v>4833.3100000000004</v>
      </c>
      <c r="G166" s="24">
        <v>4734.0200000000004</v>
      </c>
      <c r="H166" s="24">
        <v>11523323</v>
      </c>
    </row>
    <row r="167" spans="2:8" x14ac:dyDescent="0.25">
      <c r="B167" s="24" t="s">
        <v>927</v>
      </c>
      <c r="C167" s="24">
        <v>4857.97</v>
      </c>
      <c r="D167" s="24">
        <v>4857.97</v>
      </c>
      <c r="E167" s="24">
        <v>4734.68</v>
      </c>
      <c r="F167" s="26">
        <v>4759.34</v>
      </c>
      <c r="G167" s="24">
        <v>4661.57</v>
      </c>
      <c r="H167" s="24">
        <v>5652932</v>
      </c>
    </row>
    <row r="168" spans="2:8" x14ac:dyDescent="0.25">
      <c r="B168" s="24" t="s">
        <v>928</v>
      </c>
      <c r="C168" s="24">
        <v>4660.7</v>
      </c>
      <c r="D168" s="24">
        <v>4833.3100000000004</v>
      </c>
      <c r="E168" s="24">
        <v>4660.7</v>
      </c>
      <c r="F168" s="26">
        <v>4784</v>
      </c>
      <c r="G168" s="24">
        <v>4685.72</v>
      </c>
      <c r="H168" s="24">
        <v>10549571</v>
      </c>
    </row>
    <row r="169" spans="2:8" x14ac:dyDescent="0.25">
      <c r="B169" s="24" t="s">
        <v>929</v>
      </c>
      <c r="C169" s="24">
        <v>4586.72</v>
      </c>
      <c r="D169" s="24">
        <v>4710.0200000000004</v>
      </c>
      <c r="E169" s="24">
        <v>4512.74</v>
      </c>
      <c r="F169" s="26">
        <v>4660.7</v>
      </c>
      <c r="G169" s="24">
        <v>4564.95</v>
      </c>
      <c r="H169" s="24">
        <v>8972610</v>
      </c>
    </row>
    <row r="170" spans="2:8" x14ac:dyDescent="0.25">
      <c r="B170" s="24" t="s">
        <v>930</v>
      </c>
      <c r="C170" s="24">
        <v>4981.2700000000004</v>
      </c>
      <c r="D170" s="24">
        <v>4981.2700000000004</v>
      </c>
      <c r="E170" s="24">
        <v>4562.0600000000004</v>
      </c>
      <c r="F170" s="26">
        <v>4636.04</v>
      </c>
      <c r="G170" s="24">
        <v>4408.57</v>
      </c>
      <c r="H170" s="24">
        <v>3</v>
      </c>
    </row>
    <row r="171" spans="2:8" x14ac:dyDescent="0.25">
      <c r="B171" s="24" t="s">
        <v>931</v>
      </c>
      <c r="C171" s="24">
        <v>5030.59</v>
      </c>
      <c r="D171" s="24">
        <v>5079.91</v>
      </c>
      <c r="E171" s="24">
        <v>4907.29</v>
      </c>
      <c r="F171" s="26">
        <v>4981.2700000000004</v>
      </c>
      <c r="G171" s="24">
        <v>4736.87</v>
      </c>
      <c r="H171" s="24">
        <v>9189562</v>
      </c>
    </row>
    <row r="172" spans="2:8" x14ac:dyDescent="0.25">
      <c r="B172" s="24"/>
      <c r="C172" s="24"/>
      <c r="D172" s="24"/>
      <c r="E172" s="24"/>
      <c r="F172" s="26"/>
      <c r="G172" s="24"/>
      <c r="H172" s="24"/>
    </row>
    <row r="173" spans="2:8" x14ac:dyDescent="0.25">
      <c r="B173" s="24" t="s">
        <v>932</v>
      </c>
      <c r="C173" s="24">
        <v>5030.59</v>
      </c>
      <c r="D173" s="24">
        <v>5079.91</v>
      </c>
      <c r="E173" s="24">
        <v>4931.95</v>
      </c>
      <c r="F173" s="26">
        <v>5030.59</v>
      </c>
      <c r="G173" s="24">
        <v>4783.7700000000004</v>
      </c>
      <c r="H173" s="24">
        <v>5655466</v>
      </c>
    </row>
    <row r="174" spans="2:8" x14ac:dyDescent="0.25">
      <c r="B174" s="24" t="s">
        <v>933</v>
      </c>
      <c r="C174" s="24">
        <v>5030.59</v>
      </c>
      <c r="D174" s="24">
        <v>5079.91</v>
      </c>
      <c r="E174" s="24">
        <v>4981.2700000000004</v>
      </c>
      <c r="F174" s="26">
        <v>5030.59</v>
      </c>
      <c r="G174" s="24">
        <v>4783.7700000000004</v>
      </c>
      <c r="H174" s="24">
        <v>1883127</v>
      </c>
    </row>
    <row r="175" spans="2:8" x14ac:dyDescent="0.25">
      <c r="B175" s="24" t="s">
        <v>934</v>
      </c>
      <c r="C175" s="24">
        <v>5079.91</v>
      </c>
      <c r="D175" s="24">
        <v>5277.19</v>
      </c>
      <c r="E175" s="24">
        <v>4981.2700000000004</v>
      </c>
      <c r="F175" s="26">
        <v>5030.59</v>
      </c>
      <c r="G175" s="24">
        <v>4783.7700000000004</v>
      </c>
      <c r="H175" s="24">
        <v>18658933</v>
      </c>
    </row>
    <row r="176" spans="2:8" x14ac:dyDescent="0.25">
      <c r="B176" s="24" t="s">
        <v>935</v>
      </c>
      <c r="C176" s="24">
        <v>5129.2299999999996</v>
      </c>
      <c r="D176" s="24">
        <v>5178.55</v>
      </c>
      <c r="E176" s="24">
        <v>5030.59</v>
      </c>
      <c r="F176" s="26">
        <v>5079.91</v>
      </c>
      <c r="G176" s="24">
        <v>4830.67</v>
      </c>
      <c r="H176" s="24">
        <v>4277209</v>
      </c>
    </row>
    <row r="177" spans="2:8" x14ac:dyDescent="0.25">
      <c r="B177" s="24" t="s">
        <v>936</v>
      </c>
      <c r="C177" s="24">
        <v>5079.91</v>
      </c>
      <c r="D177" s="24">
        <v>5129.2299999999996</v>
      </c>
      <c r="E177" s="24">
        <v>5030.59</v>
      </c>
      <c r="F177" s="26">
        <v>5079.91</v>
      </c>
      <c r="G177" s="24">
        <v>4830.67</v>
      </c>
      <c r="H177" s="24">
        <v>8561515</v>
      </c>
    </row>
    <row r="178" spans="2:8" x14ac:dyDescent="0.25">
      <c r="B178" s="24" t="s">
        <v>937</v>
      </c>
      <c r="C178" s="24">
        <v>5079.91</v>
      </c>
      <c r="D178" s="24">
        <v>5079.91</v>
      </c>
      <c r="E178" s="24">
        <v>4981.2700000000004</v>
      </c>
      <c r="F178" s="26">
        <v>5079.91</v>
      </c>
      <c r="G178" s="24">
        <v>4830.67</v>
      </c>
      <c r="H178" s="24">
        <v>3</v>
      </c>
    </row>
    <row r="179" spans="2:8" x14ac:dyDescent="0.25">
      <c r="B179" s="24" t="s">
        <v>938</v>
      </c>
      <c r="C179" s="24">
        <v>5079.91</v>
      </c>
      <c r="D179" s="24">
        <v>5129.2299999999996</v>
      </c>
      <c r="E179" s="24">
        <v>4981.2700000000004</v>
      </c>
      <c r="F179" s="26">
        <v>5129.2299999999996</v>
      </c>
      <c r="G179" s="24">
        <v>4877.57</v>
      </c>
      <c r="H179" s="24">
        <v>7436200</v>
      </c>
    </row>
    <row r="180" spans="2:8" x14ac:dyDescent="0.25">
      <c r="B180" s="24" t="s">
        <v>939</v>
      </c>
      <c r="C180" s="24">
        <v>5129.2299999999996</v>
      </c>
      <c r="D180" s="24">
        <v>5178.55</v>
      </c>
      <c r="E180" s="24">
        <v>5079.91</v>
      </c>
      <c r="F180" s="26">
        <v>5079.91</v>
      </c>
      <c r="G180" s="24">
        <v>4830.67</v>
      </c>
      <c r="H180" s="24">
        <v>2790983</v>
      </c>
    </row>
    <row r="181" spans="2:8" x14ac:dyDescent="0.25">
      <c r="B181" s="24" t="s">
        <v>940</v>
      </c>
      <c r="C181" s="24">
        <v>5079.91</v>
      </c>
      <c r="D181" s="24">
        <v>5178.55</v>
      </c>
      <c r="E181" s="24">
        <v>5079.91</v>
      </c>
      <c r="F181" s="26">
        <v>5129.2299999999996</v>
      </c>
      <c r="G181" s="24">
        <v>4877.57</v>
      </c>
      <c r="H181" s="24">
        <v>10568833</v>
      </c>
    </row>
    <row r="182" spans="2:8" x14ac:dyDescent="0.25">
      <c r="B182" s="24" t="s">
        <v>941</v>
      </c>
      <c r="C182" s="24">
        <v>5227.87</v>
      </c>
      <c r="D182" s="24">
        <v>5227.87</v>
      </c>
      <c r="E182" s="24">
        <v>5030.59</v>
      </c>
      <c r="F182" s="26">
        <v>5079.91</v>
      </c>
      <c r="G182" s="24">
        <v>4830.67</v>
      </c>
      <c r="H182" s="24">
        <v>11193839</v>
      </c>
    </row>
    <row r="183" spans="2:8" x14ac:dyDescent="0.25">
      <c r="B183" s="24" t="s">
        <v>942</v>
      </c>
      <c r="C183" s="24">
        <v>5326.51</v>
      </c>
      <c r="D183" s="24">
        <v>5326.51</v>
      </c>
      <c r="E183" s="24">
        <v>5079.91</v>
      </c>
      <c r="F183" s="26">
        <v>5178.55</v>
      </c>
      <c r="G183" s="24">
        <v>4924.47</v>
      </c>
      <c r="H183" s="24">
        <v>20966335</v>
      </c>
    </row>
    <row r="184" spans="2:8" x14ac:dyDescent="0.25">
      <c r="B184" s="24" t="s">
        <v>943</v>
      </c>
      <c r="C184" s="24">
        <v>5425.15</v>
      </c>
      <c r="D184" s="24">
        <v>5474.47</v>
      </c>
      <c r="E184" s="24">
        <v>5326.51</v>
      </c>
      <c r="F184" s="26">
        <v>5326.51</v>
      </c>
      <c r="G184" s="24">
        <v>5065.17</v>
      </c>
      <c r="H184" s="24">
        <v>7270445</v>
      </c>
    </row>
    <row r="185" spans="2:8" x14ac:dyDescent="0.25">
      <c r="B185" s="24" t="s">
        <v>944</v>
      </c>
      <c r="C185" s="24">
        <v>5425.15</v>
      </c>
      <c r="D185" s="24">
        <v>5474.47</v>
      </c>
      <c r="E185" s="24">
        <v>5375.83</v>
      </c>
      <c r="F185" s="26">
        <v>5474.47</v>
      </c>
      <c r="G185" s="24">
        <v>5205.87</v>
      </c>
      <c r="H185" s="24">
        <v>4535727</v>
      </c>
    </row>
    <row r="186" spans="2:8" x14ac:dyDescent="0.25">
      <c r="B186" s="24" t="s">
        <v>945</v>
      </c>
      <c r="C186" s="24">
        <v>5326.51</v>
      </c>
      <c r="D186" s="24">
        <v>5474.47</v>
      </c>
      <c r="E186" s="24">
        <v>5227.87</v>
      </c>
      <c r="F186" s="26">
        <v>5375.83</v>
      </c>
      <c r="G186" s="24">
        <v>5112.07</v>
      </c>
      <c r="H186" s="24">
        <v>11026563</v>
      </c>
    </row>
    <row r="187" spans="2:8" x14ac:dyDescent="0.25">
      <c r="B187" s="24" t="s">
        <v>946</v>
      </c>
      <c r="C187" s="24">
        <v>5474.47</v>
      </c>
      <c r="D187" s="24">
        <v>5474.47</v>
      </c>
      <c r="E187" s="24">
        <v>5227.87</v>
      </c>
      <c r="F187" s="26">
        <v>5326.51</v>
      </c>
      <c r="G187" s="24">
        <v>5065.17</v>
      </c>
      <c r="H187" s="24">
        <v>7308462</v>
      </c>
    </row>
    <row r="188" spans="2:8" x14ac:dyDescent="0.25">
      <c r="B188" s="24" t="s">
        <v>947</v>
      </c>
      <c r="C188" s="24">
        <v>5523.79</v>
      </c>
      <c r="D188" s="24">
        <v>5573.11</v>
      </c>
      <c r="E188" s="24">
        <v>5375.83</v>
      </c>
      <c r="F188" s="26">
        <v>5523.79</v>
      </c>
      <c r="G188" s="24">
        <v>5252.77</v>
      </c>
      <c r="H188" s="24">
        <v>4302047</v>
      </c>
    </row>
    <row r="189" spans="2:8" x14ac:dyDescent="0.25">
      <c r="B189" s="24" t="s">
        <v>948</v>
      </c>
      <c r="C189" s="24">
        <v>5523.79</v>
      </c>
      <c r="D189" s="24">
        <v>5573.11</v>
      </c>
      <c r="E189" s="24">
        <v>5375.83</v>
      </c>
      <c r="F189" s="26">
        <v>5573.11</v>
      </c>
      <c r="G189" s="24">
        <v>5299.67</v>
      </c>
      <c r="H189" s="24">
        <v>3144291</v>
      </c>
    </row>
    <row r="190" spans="2:8" x14ac:dyDescent="0.25">
      <c r="B190" s="24" t="s">
        <v>949</v>
      </c>
      <c r="C190" s="24">
        <v>5671.75</v>
      </c>
      <c r="D190" s="24">
        <v>5671.75</v>
      </c>
      <c r="E190" s="24">
        <v>5523.79</v>
      </c>
      <c r="F190" s="26">
        <v>5622.43</v>
      </c>
      <c r="G190" s="24">
        <v>5346.57</v>
      </c>
      <c r="H190" s="24">
        <v>10115159</v>
      </c>
    </row>
    <row r="191" spans="2:8" x14ac:dyDescent="0.25">
      <c r="B191" s="24" t="s">
        <v>950</v>
      </c>
      <c r="C191" s="24">
        <v>5622.43</v>
      </c>
      <c r="D191" s="24">
        <v>5967.66</v>
      </c>
      <c r="E191" s="24">
        <v>5474.47</v>
      </c>
      <c r="F191" s="26">
        <v>5573.11</v>
      </c>
      <c r="G191" s="24">
        <v>5299.67</v>
      </c>
      <c r="H191" s="24">
        <v>44555871</v>
      </c>
    </row>
    <row r="192" spans="2:8" x14ac:dyDescent="0.25">
      <c r="B192" s="24" t="s">
        <v>951</v>
      </c>
      <c r="C192" s="24">
        <v>5227.87</v>
      </c>
      <c r="D192" s="24">
        <v>5671.75</v>
      </c>
      <c r="E192" s="24">
        <v>5178.55</v>
      </c>
      <c r="F192" s="26">
        <v>5622.43</v>
      </c>
      <c r="G192" s="24">
        <v>5346.57</v>
      </c>
      <c r="H192" s="24">
        <v>2</v>
      </c>
    </row>
    <row r="193" spans="2:8" x14ac:dyDescent="0.25">
      <c r="B193" s="24" t="s">
        <v>952</v>
      </c>
      <c r="C193" s="24">
        <v>5227.87</v>
      </c>
      <c r="D193" s="24">
        <v>5227.87</v>
      </c>
      <c r="E193" s="24">
        <v>5129.2299999999996</v>
      </c>
      <c r="F193" s="26">
        <v>5227.87</v>
      </c>
      <c r="G193" s="24">
        <v>4971.37</v>
      </c>
      <c r="H193" s="24">
        <v>9001503</v>
      </c>
    </row>
    <row r="194" spans="2:8" x14ac:dyDescent="0.25">
      <c r="B194" s="24" t="s">
        <v>953</v>
      </c>
      <c r="C194" s="24">
        <v>5178.55</v>
      </c>
      <c r="D194" s="24">
        <v>5227.87</v>
      </c>
      <c r="E194" s="24">
        <v>5129.2299999999996</v>
      </c>
      <c r="F194" s="26">
        <v>5178.55</v>
      </c>
      <c r="G194" s="24">
        <v>4924.47</v>
      </c>
      <c r="H194" s="24">
        <v>8291338</v>
      </c>
    </row>
    <row r="195" spans="2:8" x14ac:dyDescent="0.25">
      <c r="B195" s="24"/>
      <c r="C195" s="24"/>
      <c r="D195" s="24"/>
      <c r="E195" s="24"/>
      <c r="F195" s="26"/>
      <c r="G195" s="24"/>
      <c r="H195" s="24"/>
    </row>
    <row r="196" spans="2:8" x14ac:dyDescent="0.25">
      <c r="B196" s="24" t="s">
        <v>954</v>
      </c>
      <c r="C196" s="24">
        <v>5227.87</v>
      </c>
      <c r="D196" s="24">
        <v>5227.87</v>
      </c>
      <c r="E196" s="24">
        <v>5129.2299999999996</v>
      </c>
      <c r="F196" s="26">
        <v>5178.55</v>
      </c>
      <c r="G196" s="24">
        <v>4924.47</v>
      </c>
      <c r="H196" s="24">
        <v>7836143</v>
      </c>
    </row>
    <row r="197" spans="2:8" x14ac:dyDescent="0.25">
      <c r="B197" s="24" t="s">
        <v>955</v>
      </c>
      <c r="C197" s="24">
        <v>5277.19</v>
      </c>
      <c r="D197" s="24">
        <v>5326.51</v>
      </c>
      <c r="E197" s="24">
        <v>5178.55</v>
      </c>
      <c r="F197" s="26">
        <v>5277.19</v>
      </c>
      <c r="G197" s="24">
        <v>5018.2700000000004</v>
      </c>
      <c r="H197" s="24">
        <v>11003752</v>
      </c>
    </row>
    <row r="198" spans="2:8" x14ac:dyDescent="0.25">
      <c r="B198" s="24" t="s">
        <v>956</v>
      </c>
      <c r="C198" s="24">
        <v>5178.55</v>
      </c>
      <c r="D198" s="24">
        <v>5277.19</v>
      </c>
      <c r="E198" s="24">
        <v>5178.55</v>
      </c>
      <c r="F198" s="26">
        <v>5277.19</v>
      </c>
      <c r="G198" s="24">
        <v>5018.2700000000004</v>
      </c>
      <c r="H198" s="24">
        <v>3284702</v>
      </c>
    </row>
    <row r="199" spans="2:8" x14ac:dyDescent="0.25">
      <c r="B199" s="24" t="s">
        <v>957</v>
      </c>
      <c r="C199" s="24">
        <v>5129.2299999999996</v>
      </c>
      <c r="D199" s="24">
        <v>5277.19</v>
      </c>
      <c r="E199" s="24">
        <v>5129.2299999999996</v>
      </c>
      <c r="F199" s="26">
        <v>5178.55</v>
      </c>
      <c r="G199" s="24">
        <v>4924.47</v>
      </c>
      <c r="H199" s="24">
        <v>3503175</v>
      </c>
    </row>
    <row r="200" spans="2:8" x14ac:dyDescent="0.25">
      <c r="B200" s="24" t="s">
        <v>958</v>
      </c>
      <c r="C200" s="24">
        <v>5227.87</v>
      </c>
      <c r="D200" s="24">
        <v>5227.87</v>
      </c>
      <c r="E200" s="24">
        <v>5079.91</v>
      </c>
      <c r="F200" s="26">
        <v>5129.2299999999996</v>
      </c>
      <c r="G200" s="24">
        <v>4877.57</v>
      </c>
      <c r="H200" s="24">
        <v>2730662</v>
      </c>
    </row>
    <row r="201" spans="2:8" x14ac:dyDescent="0.25">
      <c r="B201" s="24" t="s">
        <v>959</v>
      </c>
      <c r="C201" s="24">
        <v>5227.87</v>
      </c>
      <c r="D201" s="24">
        <v>5277.19</v>
      </c>
      <c r="E201" s="24">
        <v>5178.55</v>
      </c>
      <c r="F201" s="26">
        <v>5227.87</v>
      </c>
      <c r="G201" s="24">
        <v>4971.37</v>
      </c>
      <c r="H201" s="24">
        <v>4268592</v>
      </c>
    </row>
    <row r="202" spans="2:8" x14ac:dyDescent="0.25">
      <c r="B202" s="24" t="s">
        <v>960</v>
      </c>
      <c r="C202" s="24">
        <v>5178.55</v>
      </c>
      <c r="D202" s="24">
        <v>5227.87</v>
      </c>
      <c r="E202" s="24">
        <v>5129.2299999999996</v>
      </c>
      <c r="F202" s="26">
        <v>5227.87</v>
      </c>
      <c r="G202" s="24">
        <v>4971.37</v>
      </c>
      <c r="H202" s="24">
        <v>1295632</v>
      </c>
    </row>
    <row r="203" spans="2:8" x14ac:dyDescent="0.25">
      <c r="B203" s="24" t="s">
        <v>961</v>
      </c>
      <c r="C203" s="24">
        <v>5178.55</v>
      </c>
      <c r="D203" s="24">
        <v>5227.87</v>
      </c>
      <c r="E203" s="24">
        <v>5178.55</v>
      </c>
      <c r="F203" s="26">
        <v>5178.55</v>
      </c>
      <c r="G203" s="24">
        <v>4924.47</v>
      </c>
      <c r="H203" s="24">
        <v>2536520</v>
      </c>
    </row>
    <row r="204" spans="2:8" x14ac:dyDescent="0.25">
      <c r="B204" s="24" t="s">
        <v>962</v>
      </c>
      <c r="C204" s="24">
        <v>5129.2299999999996</v>
      </c>
      <c r="D204" s="24">
        <v>5178.55</v>
      </c>
      <c r="E204" s="24">
        <v>5129.2299999999996</v>
      </c>
      <c r="F204" s="26">
        <v>5178.55</v>
      </c>
      <c r="G204" s="24">
        <v>4924.47</v>
      </c>
      <c r="H204" s="24">
        <v>1300194</v>
      </c>
    </row>
    <row r="205" spans="2:8" x14ac:dyDescent="0.25">
      <c r="B205" s="24" t="s">
        <v>963</v>
      </c>
      <c r="C205" s="24">
        <v>5129.2299999999996</v>
      </c>
      <c r="D205" s="24">
        <v>5277.19</v>
      </c>
      <c r="E205" s="24">
        <v>5079.91</v>
      </c>
      <c r="F205" s="26">
        <v>5129.2299999999996</v>
      </c>
      <c r="G205" s="24">
        <v>4877.57</v>
      </c>
      <c r="H205" s="24">
        <v>22745042</v>
      </c>
    </row>
    <row r="206" spans="2:8" x14ac:dyDescent="0.25">
      <c r="B206" s="24" t="s">
        <v>964</v>
      </c>
      <c r="C206" s="24">
        <v>5129.2299999999996</v>
      </c>
      <c r="D206" s="24">
        <v>5227.87</v>
      </c>
      <c r="E206" s="24">
        <v>5079.91</v>
      </c>
      <c r="F206" s="26">
        <v>5129.2299999999996</v>
      </c>
      <c r="G206" s="24">
        <v>4877.57</v>
      </c>
      <c r="H206" s="24">
        <v>4145922</v>
      </c>
    </row>
    <row r="207" spans="2:8" x14ac:dyDescent="0.25">
      <c r="B207" s="24" t="s">
        <v>965</v>
      </c>
      <c r="C207" s="24">
        <v>5129.2299999999996</v>
      </c>
      <c r="D207" s="24">
        <v>5227.87</v>
      </c>
      <c r="E207" s="24">
        <v>5129.2299999999996</v>
      </c>
      <c r="F207" s="26">
        <v>5129.2299999999996</v>
      </c>
      <c r="G207" s="24">
        <v>4877.57</v>
      </c>
      <c r="H207" s="24">
        <v>3515341</v>
      </c>
    </row>
    <row r="208" spans="2:8" x14ac:dyDescent="0.25">
      <c r="B208" s="24" t="s">
        <v>966</v>
      </c>
      <c r="C208" s="24">
        <v>5178.55</v>
      </c>
      <c r="D208" s="24">
        <v>5277.19</v>
      </c>
      <c r="E208" s="24">
        <v>5178.55</v>
      </c>
      <c r="F208" s="26">
        <v>5178.55</v>
      </c>
      <c r="G208" s="24">
        <v>4924.47</v>
      </c>
      <c r="H208" s="24">
        <v>2917707</v>
      </c>
    </row>
    <row r="209" spans="2:8" x14ac:dyDescent="0.25">
      <c r="B209" s="24" t="s">
        <v>967</v>
      </c>
      <c r="C209" s="24">
        <v>5277.19</v>
      </c>
      <c r="D209" s="24">
        <v>5326.51</v>
      </c>
      <c r="E209" s="24">
        <v>5178.55</v>
      </c>
      <c r="F209" s="26">
        <v>5277.19</v>
      </c>
      <c r="G209" s="24">
        <v>5018.2700000000004</v>
      </c>
      <c r="H209" s="24">
        <v>4553469</v>
      </c>
    </row>
    <row r="210" spans="2:8" x14ac:dyDescent="0.25">
      <c r="B210" s="24" t="s">
        <v>968</v>
      </c>
      <c r="C210" s="24">
        <v>5326.51</v>
      </c>
      <c r="D210" s="24">
        <v>5326.51</v>
      </c>
      <c r="E210" s="24">
        <v>5178.55</v>
      </c>
      <c r="F210" s="26">
        <v>5326.51</v>
      </c>
      <c r="G210" s="24">
        <v>5065.17</v>
      </c>
      <c r="H210" s="24">
        <v>5502890</v>
      </c>
    </row>
    <row r="211" spans="2:8" x14ac:dyDescent="0.25">
      <c r="B211" s="24" t="s">
        <v>969</v>
      </c>
      <c r="C211" s="24">
        <v>5178.55</v>
      </c>
      <c r="D211" s="24">
        <v>5277.19</v>
      </c>
      <c r="E211" s="24">
        <v>5178.55</v>
      </c>
      <c r="F211" s="26">
        <v>5178.55</v>
      </c>
      <c r="G211" s="24">
        <v>4924.47</v>
      </c>
      <c r="H211" s="24">
        <v>9004544</v>
      </c>
    </row>
    <row r="212" spans="2:8" x14ac:dyDescent="0.25">
      <c r="B212" s="24" t="s">
        <v>970</v>
      </c>
      <c r="C212" s="24">
        <v>5178.55</v>
      </c>
      <c r="D212" s="24">
        <v>5227.87</v>
      </c>
      <c r="E212" s="24">
        <v>5178.55</v>
      </c>
      <c r="F212" s="26">
        <v>5178.55</v>
      </c>
      <c r="G212" s="24">
        <v>4924.47</v>
      </c>
      <c r="H212" s="24">
        <v>4434348</v>
      </c>
    </row>
    <row r="213" spans="2:8" x14ac:dyDescent="0.25">
      <c r="B213" s="24" t="s">
        <v>971</v>
      </c>
      <c r="C213" s="24">
        <v>5178.55</v>
      </c>
      <c r="D213" s="24">
        <v>5178.55</v>
      </c>
      <c r="E213" s="24">
        <v>5178.55</v>
      </c>
      <c r="F213" s="26">
        <v>5178.55</v>
      </c>
      <c r="G213" s="24">
        <v>4924.47</v>
      </c>
      <c r="H213" s="24" t="s">
        <v>7</v>
      </c>
    </row>
    <row r="214" spans="2:8" x14ac:dyDescent="0.25">
      <c r="B214" s="24" t="s">
        <v>972</v>
      </c>
      <c r="C214" s="24">
        <v>5178.55</v>
      </c>
      <c r="D214" s="24">
        <v>5375.83</v>
      </c>
      <c r="E214" s="24">
        <v>5178.55</v>
      </c>
      <c r="F214" s="26">
        <v>5178.55</v>
      </c>
      <c r="G214" s="24">
        <v>4924.47</v>
      </c>
      <c r="H214" s="24">
        <v>6768615</v>
      </c>
    </row>
    <row r="215" spans="2:8" x14ac:dyDescent="0.25">
      <c r="B215" s="24"/>
      <c r="C215" s="24"/>
      <c r="D215" s="24"/>
      <c r="E215" s="24"/>
      <c r="F215" s="26"/>
      <c r="G215" s="24"/>
      <c r="H215" s="24"/>
    </row>
    <row r="216" spans="2:8" x14ac:dyDescent="0.25">
      <c r="B216" s="24" t="s">
        <v>973</v>
      </c>
      <c r="C216" s="24">
        <v>5375.83</v>
      </c>
      <c r="D216" s="24">
        <v>5425.15</v>
      </c>
      <c r="E216" s="24">
        <v>5277.19</v>
      </c>
      <c r="F216" s="26">
        <v>5375.83</v>
      </c>
      <c r="G216" s="24">
        <v>5112.07</v>
      </c>
      <c r="H216" s="24">
        <v>7808771</v>
      </c>
    </row>
    <row r="217" spans="2:8" x14ac:dyDescent="0.25">
      <c r="B217" s="24" t="s">
        <v>974</v>
      </c>
      <c r="C217" s="24">
        <v>5375.83</v>
      </c>
      <c r="D217" s="24">
        <v>5474.47</v>
      </c>
      <c r="E217" s="24">
        <v>5227.87</v>
      </c>
      <c r="F217" s="26">
        <v>5375.83</v>
      </c>
      <c r="G217" s="24">
        <v>5112.07</v>
      </c>
      <c r="H217" s="24">
        <v>23857177</v>
      </c>
    </row>
    <row r="218" spans="2:8" x14ac:dyDescent="0.25">
      <c r="B218" s="24" t="s">
        <v>975</v>
      </c>
      <c r="C218" s="24">
        <v>5178.55</v>
      </c>
      <c r="D218" s="24">
        <v>5277.19</v>
      </c>
      <c r="E218" s="24">
        <v>5129.2299999999996</v>
      </c>
      <c r="F218" s="26">
        <v>5178.55</v>
      </c>
      <c r="G218" s="24">
        <v>4924.47</v>
      </c>
      <c r="H218" s="24">
        <v>2485830</v>
      </c>
    </row>
    <row r="219" spans="2:8" x14ac:dyDescent="0.25">
      <c r="B219" s="24" t="s">
        <v>976</v>
      </c>
      <c r="C219" s="24">
        <v>5277.19</v>
      </c>
      <c r="D219" s="24">
        <v>5277.19</v>
      </c>
      <c r="E219" s="24">
        <v>5129.2299999999996</v>
      </c>
      <c r="F219" s="26">
        <v>5277.19</v>
      </c>
      <c r="G219" s="24">
        <v>5018.2700000000004</v>
      </c>
      <c r="H219" s="24">
        <v>3371888</v>
      </c>
    </row>
    <row r="220" spans="2:8" x14ac:dyDescent="0.25">
      <c r="B220" s="24" t="s">
        <v>977</v>
      </c>
      <c r="C220" s="24">
        <v>5227.87</v>
      </c>
      <c r="D220" s="24">
        <v>5227.87</v>
      </c>
      <c r="E220" s="24">
        <v>5178.55</v>
      </c>
      <c r="F220" s="26">
        <v>5227.87</v>
      </c>
      <c r="G220" s="24">
        <v>4971.37</v>
      </c>
      <c r="H220" s="24">
        <v>4882446</v>
      </c>
    </row>
    <row r="221" spans="2:8" x14ac:dyDescent="0.25">
      <c r="B221" s="24" t="s">
        <v>978</v>
      </c>
      <c r="C221" s="24">
        <v>5178.55</v>
      </c>
      <c r="D221" s="24">
        <v>5277.19</v>
      </c>
      <c r="E221" s="24">
        <v>5129.2299999999996</v>
      </c>
      <c r="F221" s="26">
        <v>5178.55</v>
      </c>
      <c r="G221" s="24">
        <v>4924.47</v>
      </c>
      <c r="H221" s="24">
        <v>6424938</v>
      </c>
    </row>
    <row r="222" spans="2:8" x14ac:dyDescent="0.25">
      <c r="B222" s="24" t="s">
        <v>979</v>
      </c>
      <c r="C222" s="24">
        <v>5227.87</v>
      </c>
      <c r="D222" s="24">
        <v>5277.19</v>
      </c>
      <c r="E222" s="24">
        <v>5178.55</v>
      </c>
      <c r="F222" s="26">
        <v>5227.87</v>
      </c>
      <c r="G222" s="24">
        <v>4971.37</v>
      </c>
      <c r="H222" s="24">
        <v>3177239</v>
      </c>
    </row>
    <row r="223" spans="2:8" x14ac:dyDescent="0.25">
      <c r="B223" s="24" t="s">
        <v>980</v>
      </c>
      <c r="C223" s="24">
        <v>5227.87</v>
      </c>
      <c r="D223" s="24">
        <v>5326.51</v>
      </c>
      <c r="E223" s="24">
        <v>5129.2299999999996</v>
      </c>
      <c r="F223" s="26">
        <v>5227.87</v>
      </c>
      <c r="G223" s="24">
        <v>4971.37</v>
      </c>
      <c r="H223" s="24">
        <v>5565745</v>
      </c>
    </row>
    <row r="224" spans="2:8" x14ac:dyDescent="0.25">
      <c r="B224" s="24" t="s">
        <v>981</v>
      </c>
      <c r="C224" s="24">
        <v>5375.83</v>
      </c>
      <c r="D224" s="24">
        <v>5523.79</v>
      </c>
      <c r="E224" s="24">
        <v>5375.83</v>
      </c>
      <c r="F224" s="26">
        <v>5375.83</v>
      </c>
      <c r="G224" s="24">
        <v>5112.07</v>
      </c>
      <c r="H224" s="24">
        <v>2626241</v>
      </c>
    </row>
    <row r="225" spans="2:8" x14ac:dyDescent="0.25">
      <c r="B225" s="24" t="s">
        <v>982</v>
      </c>
      <c r="C225" s="24">
        <v>5523.79</v>
      </c>
      <c r="D225" s="24">
        <v>5622.43</v>
      </c>
      <c r="E225" s="24">
        <v>5375.83</v>
      </c>
      <c r="F225" s="26">
        <v>5523.79</v>
      </c>
      <c r="G225" s="24">
        <v>5252.77</v>
      </c>
      <c r="H225" s="24">
        <v>3970535</v>
      </c>
    </row>
    <row r="226" spans="2:8" x14ac:dyDescent="0.25">
      <c r="B226" s="24" t="s">
        <v>983</v>
      </c>
      <c r="C226" s="24">
        <v>5573.11</v>
      </c>
      <c r="D226" s="24">
        <v>5721.07</v>
      </c>
      <c r="E226" s="24">
        <v>5523.79</v>
      </c>
      <c r="F226" s="26">
        <v>5573.11</v>
      </c>
      <c r="G226" s="24">
        <v>5299.67</v>
      </c>
      <c r="H226" s="24">
        <v>3214750</v>
      </c>
    </row>
    <row r="227" spans="2:8" x14ac:dyDescent="0.25">
      <c r="B227" s="24" t="s">
        <v>984</v>
      </c>
      <c r="C227" s="24">
        <v>5721.07</v>
      </c>
      <c r="D227" s="24">
        <v>5918.34</v>
      </c>
      <c r="E227" s="24">
        <v>5671.75</v>
      </c>
      <c r="F227" s="26">
        <v>5721.07</v>
      </c>
      <c r="G227" s="24">
        <v>5440.37</v>
      </c>
      <c r="H227" s="24">
        <v>4568169</v>
      </c>
    </row>
    <row r="228" spans="2:8" x14ac:dyDescent="0.25">
      <c r="B228" s="24" t="s">
        <v>985</v>
      </c>
      <c r="C228" s="24">
        <v>5918.34</v>
      </c>
      <c r="D228" s="24">
        <v>5918.34</v>
      </c>
      <c r="E228" s="24">
        <v>5474.47</v>
      </c>
      <c r="F228" s="26">
        <v>5918.34</v>
      </c>
      <c r="G228" s="24">
        <v>5627.96</v>
      </c>
      <c r="H228" s="24">
        <v>10402571</v>
      </c>
    </row>
    <row r="229" spans="2:8" x14ac:dyDescent="0.25">
      <c r="B229" s="24" t="s">
        <v>986</v>
      </c>
      <c r="C229" s="24">
        <v>5523.79</v>
      </c>
      <c r="D229" s="24">
        <v>5523.79</v>
      </c>
      <c r="E229" s="24">
        <v>5326.51</v>
      </c>
      <c r="F229" s="26">
        <v>5523.79</v>
      </c>
      <c r="G229" s="24">
        <v>5252.77</v>
      </c>
      <c r="H229" s="24">
        <v>4503286</v>
      </c>
    </row>
    <row r="230" spans="2:8" x14ac:dyDescent="0.25">
      <c r="B230" s="24" t="s">
        <v>987</v>
      </c>
      <c r="C230" s="24">
        <v>5326.51</v>
      </c>
      <c r="D230" s="24">
        <v>5425.15</v>
      </c>
      <c r="E230" s="24">
        <v>5178.55</v>
      </c>
      <c r="F230" s="26">
        <v>5326.51</v>
      </c>
      <c r="G230" s="24">
        <v>5065.17</v>
      </c>
      <c r="H230" s="24">
        <v>7848816</v>
      </c>
    </row>
    <row r="231" spans="2:8" x14ac:dyDescent="0.25">
      <c r="B231" s="24" t="s">
        <v>988</v>
      </c>
      <c r="C231" s="24">
        <v>5129.2299999999996</v>
      </c>
      <c r="D231" s="24">
        <v>5227.87</v>
      </c>
      <c r="E231" s="24">
        <v>5129.2299999999996</v>
      </c>
      <c r="F231" s="26">
        <v>5129.2299999999996</v>
      </c>
      <c r="G231" s="24">
        <v>4877.57</v>
      </c>
      <c r="H231" s="24">
        <v>3529534</v>
      </c>
    </row>
    <row r="232" spans="2:8" x14ac:dyDescent="0.25">
      <c r="B232" s="24" t="s">
        <v>989</v>
      </c>
      <c r="C232" s="24">
        <v>5227.87</v>
      </c>
      <c r="D232" s="24">
        <v>5326.51</v>
      </c>
      <c r="E232" s="24">
        <v>5178.55</v>
      </c>
      <c r="F232" s="26">
        <v>5227.87</v>
      </c>
      <c r="G232" s="24">
        <v>4971.37</v>
      </c>
      <c r="H232" s="24">
        <v>3465158</v>
      </c>
    </row>
    <row r="233" spans="2:8" x14ac:dyDescent="0.25">
      <c r="B233" s="24" t="s">
        <v>990</v>
      </c>
      <c r="C233" s="24">
        <v>5227.87</v>
      </c>
      <c r="D233" s="24">
        <v>5227.87</v>
      </c>
      <c r="E233" s="24">
        <v>5129.2299999999996</v>
      </c>
      <c r="F233" s="26">
        <v>5227.87</v>
      </c>
      <c r="G233" s="24">
        <v>4971.37</v>
      </c>
      <c r="H233" s="24">
        <v>3263412</v>
      </c>
    </row>
    <row r="234" spans="2:8" x14ac:dyDescent="0.25">
      <c r="B234" s="24" t="s">
        <v>991</v>
      </c>
      <c r="C234" s="24">
        <v>5277.19</v>
      </c>
      <c r="D234" s="24">
        <v>5277.19</v>
      </c>
      <c r="E234" s="24">
        <v>5178.55</v>
      </c>
      <c r="F234" s="26">
        <v>5277.19</v>
      </c>
      <c r="G234" s="24">
        <v>5018.2700000000004</v>
      </c>
      <c r="H234" s="24">
        <v>6416828</v>
      </c>
    </row>
    <row r="235" spans="2:8" x14ac:dyDescent="0.25">
      <c r="B235" s="24" t="s">
        <v>992</v>
      </c>
      <c r="C235" s="24">
        <v>5227.87</v>
      </c>
      <c r="D235" s="24">
        <v>5227.87</v>
      </c>
      <c r="E235" s="24">
        <v>4907.29</v>
      </c>
      <c r="F235" s="26">
        <v>5227.87</v>
      </c>
      <c r="G235" s="24">
        <v>4971.37</v>
      </c>
      <c r="H235" s="24">
        <v>6483231</v>
      </c>
    </row>
    <row r="236" spans="2:8" x14ac:dyDescent="0.25">
      <c r="B236" s="24"/>
      <c r="C236" s="24"/>
      <c r="D236" s="24"/>
      <c r="E236" s="24"/>
      <c r="F236" s="26"/>
      <c r="G236" s="24"/>
      <c r="H236" s="24"/>
    </row>
    <row r="237" spans="2:8" x14ac:dyDescent="0.25">
      <c r="B237" s="24" t="s">
        <v>993</v>
      </c>
      <c r="C237" s="24">
        <v>4931.95</v>
      </c>
      <c r="D237" s="24">
        <v>5277.19</v>
      </c>
      <c r="E237" s="24">
        <v>4907.29</v>
      </c>
      <c r="F237" s="26">
        <v>4931.95</v>
      </c>
      <c r="G237" s="24">
        <v>4689.97</v>
      </c>
      <c r="H237" s="24">
        <v>14502872</v>
      </c>
    </row>
    <row r="238" spans="2:8" x14ac:dyDescent="0.25">
      <c r="B238" s="24" t="s">
        <v>994</v>
      </c>
      <c r="C238" s="24">
        <v>5227.87</v>
      </c>
      <c r="D238" s="24">
        <v>5277.19</v>
      </c>
      <c r="E238" s="24">
        <v>5227.87</v>
      </c>
      <c r="F238" s="26">
        <v>5227.87</v>
      </c>
      <c r="G238" s="24">
        <v>4971.37</v>
      </c>
      <c r="H238" s="24">
        <v>2432605</v>
      </c>
    </row>
    <row r="239" spans="2:8" x14ac:dyDescent="0.25">
      <c r="B239" s="24" t="s">
        <v>995</v>
      </c>
      <c r="C239" s="24">
        <v>5227.87</v>
      </c>
      <c r="D239" s="24">
        <v>5277.19</v>
      </c>
      <c r="E239" s="24">
        <v>5178.55</v>
      </c>
      <c r="F239" s="26">
        <v>5227.87</v>
      </c>
      <c r="G239" s="24">
        <v>4971.37</v>
      </c>
      <c r="H239" s="24">
        <v>5165295</v>
      </c>
    </row>
    <row r="240" spans="2:8" x14ac:dyDescent="0.25">
      <c r="B240" s="24" t="s">
        <v>996</v>
      </c>
      <c r="C240" s="24">
        <v>5178.55</v>
      </c>
      <c r="D240" s="24">
        <v>5277.19</v>
      </c>
      <c r="E240" s="24">
        <v>5129.2299999999996</v>
      </c>
      <c r="F240" s="26">
        <v>5178.55</v>
      </c>
      <c r="G240" s="24">
        <v>4924.47</v>
      </c>
      <c r="H240" s="24">
        <v>2791490</v>
      </c>
    </row>
    <row r="241" spans="2:8" x14ac:dyDescent="0.25">
      <c r="B241" s="24" t="s">
        <v>997</v>
      </c>
      <c r="C241" s="24">
        <v>5227.87</v>
      </c>
      <c r="D241" s="24">
        <v>5277.19</v>
      </c>
      <c r="E241" s="24">
        <v>5079.91</v>
      </c>
      <c r="F241" s="26">
        <v>5227.87</v>
      </c>
      <c r="G241" s="24">
        <v>4971.37</v>
      </c>
      <c r="H241" s="24">
        <v>5475010</v>
      </c>
    </row>
    <row r="242" spans="2:8" x14ac:dyDescent="0.25">
      <c r="B242" s="24" t="s">
        <v>998</v>
      </c>
      <c r="C242" s="24">
        <v>5227.87</v>
      </c>
      <c r="D242" s="24">
        <v>5326.51</v>
      </c>
      <c r="E242" s="24">
        <v>5129.2299999999996</v>
      </c>
      <c r="F242" s="26">
        <v>5227.87</v>
      </c>
      <c r="G242" s="24">
        <v>4971.37</v>
      </c>
      <c r="H242" s="24">
        <v>3856990</v>
      </c>
    </row>
    <row r="243" spans="2:8" x14ac:dyDescent="0.25">
      <c r="B243" s="24" t="s">
        <v>999</v>
      </c>
      <c r="C243" s="24">
        <v>5326.51</v>
      </c>
      <c r="D243" s="24">
        <v>5326.51</v>
      </c>
      <c r="E243" s="24">
        <v>5326.51</v>
      </c>
      <c r="F243" s="26">
        <v>5326.51</v>
      </c>
      <c r="G243" s="24">
        <v>5065.17</v>
      </c>
      <c r="H243" s="24" t="s">
        <v>7</v>
      </c>
    </row>
    <row r="244" spans="2:8" x14ac:dyDescent="0.25">
      <c r="B244" s="24" t="s">
        <v>1000</v>
      </c>
      <c r="C244" s="24">
        <v>5326.51</v>
      </c>
      <c r="D244" s="24">
        <v>5425.15</v>
      </c>
      <c r="E244" s="24">
        <v>5277.19</v>
      </c>
      <c r="F244" s="26">
        <v>5326.51</v>
      </c>
      <c r="G244" s="24">
        <v>5065.17</v>
      </c>
      <c r="H244" s="24">
        <v>2134549</v>
      </c>
    </row>
    <row r="245" spans="2:8" x14ac:dyDescent="0.25">
      <c r="B245" s="24" t="s">
        <v>1001</v>
      </c>
      <c r="C245" s="24">
        <v>5375.83</v>
      </c>
      <c r="D245" s="24">
        <v>5474.47</v>
      </c>
      <c r="E245" s="24">
        <v>5326.51</v>
      </c>
      <c r="F245" s="26">
        <v>5375.83</v>
      </c>
      <c r="G245" s="24">
        <v>5112.07</v>
      </c>
      <c r="H245" s="24">
        <v>7188834</v>
      </c>
    </row>
    <row r="246" spans="2:8" x14ac:dyDescent="0.25">
      <c r="B246" s="24" t="s">
        <v>1002</v>
      </c>
      <c r="C246" s="24">
        <v>5375.83</v>
      </c>
      <c r="D246" s="24">
        <v>5523.79</v>
      </c>
      <c r="E246" s="24">
        <v>5326.51</v>
      </c>
      <c r="F246" s="26">
        <v>5375.83</v>
      </c>
      <c r="G246" s="24">
        <v>5112.07</v>
      </c>
      <c r="H246" s="24">
        <v>3170143</v>
      </c>
    </row>
    <row r="247" spans="2:8" x14ac:dyDescent="0.25">
      <c r="B247" s="24" t="s">
        <v>1003</v>
      </c>
      <c r="C247" s="24">
        <v>5474.47</v>
      </c>
      <c r="D247" s="24">
        <v>5573.11</v>
      </c>
      <c r="E247" s="24">
        <v>5425.15</v>
      </c>
      <c r="F247" s="26">
        <v>5474.47</v>
      </c>
      <c r="G247" s="24">
        <v>5205.87</v>
      </c>
      <c r="H247" s="24">
        <v>4056708</v>
      </c>
    </row>
    <row r="248" spans="2:8" x14ac:dyDescent="0.25">
      <c r="B248" s="24" t="s">
        <v>1004</v>
      </c>
      <c r="C248" s="24">
        <v>5573.11</v>
      </c>
      <c r="D248" s="24">
        <v>5671.75</v>
      </c>
      <c r="E248" s="24">
        <v>5523.79</v>
      </c>
      <c r="F248" s="26">
        <v>5573.11</v>
      </c>
      <c r="G248" s="24">
        <v>5299.67</v>
      </c>
      <c r="H248" s="24">
        <v>2386985</v>
      </c>
    </row>
    <row r="249" spans="2:8" x14ac:dyDescent="0.25">
      <c r="B249" s="24" t="s">
        <v>1005</v>
      </c>
      <c r="C249" s="24">
        <v>5671.75</v>
      </c>
      <c r="D249" s="24">
        <v>5671.75</v>
      </c>
      <c r="E249" s="24">
        <v>5573.11</v>
      </c>
      <c r="F249" s="26">
        <v>5671.75</v>
      </c>
      <c r="G249" s="24">
        <v>5393.47</v>
      </c>
      <c r="H249" s="24">
        <v>78772</v>
      </c>
    </row>
    <row r="250" spans="2:8" x14ac:dyDescent="0.25">
      <c r="B250" s="24" t="s">
        <v>1006</v>
      </c>
      <c r="C250" s="24">
        <v>5573.11</v>
      </c>
      <c r="D250" s="24">
        <v>5671.75</v>
      </c>
      <c r="E250" s="24">
        <v>5573.11</v>
      </c>
      <c r="F250" s="26">
        <v>5573.11</v>
      </c>
      <c r="G250" s="24">
        <v>5299.67</v>
      </c>
      <c r="H250" s="24">
        <v>3259864</v>
      </c>
    </row>
    <row r="251" spans="2:8" x14ac:dyDescent="0.25">
      <c r="B251" s="24" t="s">
        <v>1007</v>
      </c>
      <c r="C251" s="24">
        <v>5573.11</v>
      </c>
      <c r="D251" s="24">
        <v>5573.11</v>
      </c>
      <c r="E251" s="24">
        <v>5425.15</v>
      </c>
      <c r="F251" s="26">
        <v>5573.11</v>
      </c>
      <c r="G251" s="24">
        <v>5299.67</v>
      </c>
      <c r="H251" s="24">
        <v>7575091</v>
      </c>
    </row>
    <row r="252" spans="2:8" x14ac:dyDescent="0.25">
      <c r="B252" s="24" t="s">
        <v>1008</v>
      </c>
      <c r="C252" s="24">
        <v>5375.83</v>
      </c>
      <c r="D252" s="24">
        <v>5622.43</v>
      </c>
      <c r="E252" s="24">
        <v>5326.51</v>
      </c>
      <c r="F252" s="26">
        <v>5375.83</v>
      </c>
      <c r="G252" s="24">
        <v>5112.07</v>
      </c>
      <c r="H252" s="24">
        <v>8438846</v>
      </c>
    </row>
    <row r="253" spans="2:8" x14ac:dyDescent="0.25">
      <c r="B253" s="24" t="s">
        <v>1009</v>
      </c>
      <c r="C253" s="24">
        <v>5622.43</v>
      </c>
      <c r="D253" s="24">
        <v>5671.75</v>
      </c>
      <c r="E253" s="24">
        <v>5573.11</v>
      </c>
      <c r="F253" s="26">
        <v>5622.43</v>
      </c>
      <c r="G253" s="24">
        <v>5346.57</v>
      </c>
      <c r="H253" s="24">
        <v>6001171</v>
      </c>
    </row>
    <row r="254" spans="2:8" x14ac:dyDescent="0.25">
      <c r="B254" s="24" t="s">
        <v>1010</v>
      </c>
      <c r="C254" s="24">
        <v>5622.43</v>
      </c>
      <c r="D254" s="24">
        <v>5671.75</v>
      </c>
      <c r="E254" s="24">
        <v>5573.11</v>
      </c>
      <c r="F254" s="26">
        <v>5622.43</v>
      </c>
      <c r="G254" s="24">
        <v>5346.57</v>
      </c>
      <c r="H254" s="24">
        <v>2750431</v>
      </c>
    </row>
    <row r="255" spans="2:8" x14ac:dyDescent="0.25">
      <c r="B255" s="24" t="s">
        <v>1011</v>
      </c>
      <c r="C255" s="24">
        <v>5671.75</v>
      </c>
      <c r="D255" s="24">
        <v>5721.07</v>
      </c>
      <c r="E255" s="24">
        <v>5523.79</v>
      </c>
      <c r="F255" s="26">
        <v>5671.75</v>
      </c>
      <c r="G255" s="24">
        <v>5393.47</v>
      </c>
      <c r="H255" s="24">
        <v>2241505</v>
      </c>
    </row>
    <row r="256" spans="2:8" x14ac:dyDescent="0.25">
      <c r="B256" s="24" t="s">
        <v>1012</v>
      </c>
      <c r="C256" s="24">
        <v>5671.75</v>
      </c>
      <c r="D256" s="24">
        <v>5819.71</v>
      </c>
      <c r="E256" s="24">
        <v>5523.79</v>
      </c>
      <c r="F256" s="26">
        <v>5671.75</v>
      </c>
      <c r="G256" s="24">
        <v>5393.47</v>
      </c>
      <c r="H256" s="24">
        <v>6638342</v>
      </c>
    </row>
    <row r="257" spans="2:8" x14ac:dyDescent="0.25">
      <c r="B257" s="24" t="s">
        <v>1013</v>
      </c>
      <c r="C257" s="24">
        <v>5622.43</v>
      </c>
      <c r="D257" s="24">
        <v>5721.07</v>
      </c>
      <c r="E257" s="24">
        <v>5573.11</v>
      </c>
      <c r="F257" s="26">
        <v>5622.43</v>
      </c>
      <c r="G257" s="24">
        <v>5346.57</v>
      </c>
      <c r="H257" s="24">
        <v>4856594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7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5"/>
    <col min="2" max="2" width="14" style="15" bestFit="1" customWidth="1"/>
    <col min="3" max="5" width="10.140625" style="15" bestFit="1" customWidth="1"/>
    <col min="6" max="6" width="10.140625" style="20" bestFit="1" customWidth="1"/>
    <col min="7" max="7" width="12.7109375" style="15" bestFit="1" customWidth="1"/>
    <col min="8" max="8" width="15.140625" style="15" bestFit="1" customWidth="1"/>
    <col min="9" max="9" width="8.85546875" style="15"/>
    <col min="10" max="10" width="6.42578125" style="15" bestFit="1" customWidth="1"/>
    <col min="11" max="11" width="10.140625" style="15" bestFit="1" customWidth="1"/>
    <col min="12" max="12" width="4.85546875" style="15" bestFit="1" customWidth="1"/>
    <col min="13" max="13" width="10.140625" style="15" bestFit="1" customWidth="1"/>
    <col min="14" max="16384" width="8.85546875" style="15"/>
  </cols>
  <sheetData>
    <row r="2" spans="2:13" x14ac:dyDescent="0.25">
      <c r="B2" s="14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x14ac:dyDescent="0.25">
      <c r="B3" s="15" t="s">
        <v>1014</v>
      </c>
      <c r="C3" s="15">
        <v>4616.3100000000004</v>
      </c>
      <c r="D3" s="15">
        <v>4808.6499999999996</v>
      </c>
      <c r="E3" s="15">
        <v>4616.3100000000004</v>
      </c>
      <c r="F3" s="20">
        <v>4798.79</v>
      </c>
      <c r="G3" s="15">
        <v>4761.7299999999996</v>
      </c>
      <c r="H3" s="15">
        <v>3550925</v>
      </c>
      <c r="J3" s="15" t="s">
        <v>267</v>
      </c>
      <c r="K3" s="15">
        <f>AVERAGE(F238:F257)</f>
        <v>5041.1944999999996</v>
      </c>
      <c r="L3" s="15" t="s">
        <v>8</v>
      </c>
      <c r="M3" s="15">
        <f>AVERAGE(K3:K5)</f>
        <v>4610.6366666666663</v>
      </c>
    </row>
    <row r="4" spans="2:13" x14ac:dyDescent="0.25">
      <c r="B4" s="15" t="s">
        <v>1015</v>
      </c>
      <c r="C4" s="15">
        <v>4626.17</v>
      </c>
      <c r="D4" s="15">
        <v>4645.8999999999996</v>
      </c>
      <c r="E4" s="15">
        <v>4606.4399999999996</v>
      </c>
      <c r="F4" s="20">
        <v>4616.3100000000004</v>
      </c>
      <c r="G4" s="15">
        <v>4580.66</v>
      </c>
      <c r="H4" s="15">
        <v>597227</v>
      </c>
      <c r="J4" s="15" t="s">
        <v>277</v>
      </c>
      <c r="K4" s="15">
        <f>AVERAGE(F217:F236)</f>
        <v>4507.3134999999993</v>
      </c>
      <c r="L4" s="15" t="s">
        <v>9</v>
      </c>
      <c r="M4" s="15">
        <f>AVERAGE(K6:K8)</f>
        <v>4994.9722751322743</v>
      </c>
    </row>
    <row r="5" spans="2:13" x14ac:dyDescent="0.25">
      <c r="B5" s="15" t="s">
        <v>1016</v>
      </c>
      <c r="C5" s="15">
        <v>4586.72</v>
      </c>
      <c r="D5" s="15">
        <v>4626.17</v>
      </c>
      <c r="E5" s="15">
        <v>4571.92</v>
      </c>
      <c r="F5" s="20">
        <v>4626.17</v>
      </c>
      <c r="G5" s="15">
        <v>4590.45</v>
      </c>
      <c r="H5" s="15">
        <v>6161554</v>
      </c>
      <c r="J5" s="15" t="s">
        <v>276</v>
      </c>
      <c r="K5" s="15">
        <f>AVERAGE(F196:F215)</f>
        <v>4283.4020000000019</v>
      </c>
      <c r="L5" s="15" t="s">
        <v>10</v>
      </c>
      <c r="M5" s="15">
        <f>AVERAGE(K9:K11)</f>
        <v>5758.3670414673034</v>
      </c>
    </row>
    <row r="6" spans="2:13" x14ac:dyDescent="0.25">
      <c r="B6" s="15" t="s">
        <v>1017</v>
      </c>
      <c r="C6" s="15">
        <v>4665.63</v>
      </c>
      <c r="D6" s="15">
        <v>4665.63</v>
      </c>
      <c r="E6" s="15">
        <v>4517.67</v>
      </c>
      <c r="F6" s="20">
        <v>4537.3999999999996</v>
      </c>
      <c r="G6" s="15">
        <v>4502.3599999999997</v>
      </c>
      <c r="H6" s="15">
        <v>4851626</v>
      </c>
      <c r="J6" s="15" t="s">
        <v>275</v>
      </c>
      <c r="K6" s="15">
        <f>AVERAGE(F174:F194)</f>
        <v>4742.8957142857134</v>
      </c>
      <c r="L6" s="15" t="s">
        <v>11</v>
      </c>
      <c r="M6" s="15">
        <f>AVERAGE(K12:K14)</f>
        <v>5258.4345000000003</v>
      </c>
    </row>
    <row r="7" spans="2:13" x14ac:dyDescent="0.25">
      <c r="B7" s="15" t="s">
        <v>1018</v>
      </c>
      <c r="C7" s="15">
        <v>4754.3999999999996</v>
      </c>
      <c r="D7" s="15">
        <v>4759.34</v>
      </c>
      <c r="E7" s="15">
        <v>4631.1000000000004</v>
      </c>
      <c r="F7" s="20">
        <v>4665.63</v>
      </c>
      <c r="G7" s="15">
        <v>4629.6000000000004</v>
      </c>
      <c r="H7" s="15">
        <v>4947633</v>
      </c>
      <c r="J7" s="15" t="s">
        <v>274</v>
      </c>
      <c r="K7" s="15">
        <f>AVERAGE(F155:F172)</f>
        <v>5170.3311111111125</v>
      </c>
    </row>
    <row r="8" spans="2:13" x14ac:dyDescent="0.25">
      <c r="B8" s="15" t="s">
        <v>1019</v>
      </c>
      <c r="C8" s="15">
        <v>4779.0600000000004</v>
      </c>
      <c r="D8" s="15">
        <v>4779.0600000000004</v>
      </c>
      <c r="E8" s="15">
        <v>4734.68</v>
      </c>
      <c r="F8" s="20">
        <v>4759.34</v>
      </c>
      <c r="G8" s="15">
        <v>4722.59</v>
      </c>
      <c r="H8" s="15">
        <v>10022397</v>
      </c>
      <c r="J8" s="15" t="s">
        <v>273</v>
      </c>
      <c r="K8" s="15">
        <f>AVERAGE(F133:F153)</f>
        <v>5071.6899999999996</v>
      </c>
    </row>
    <row r="9" spans="2:13" x14ac:dyDescent="0.25">
      <c r="B9" s="15" t="s">
        <v>1020</v>
      </c>
      <c r="C9" s="15">
        <v>4719.88</v>
      </c>
      <c r="D9" s="15">
        <v>4774.13</v>
      </c>
      <c r="E9" s="15">
        <v>4719.88</v>
      </c>
      <c r="F9" s="20">
        <v>4734.68</v>
      </c>
      <c r="G9" s="15">
        <v>4698.12</v>
      </c>
      <c r="H9" s="15">
        <v>4730782</v>
      </c>
      <c r="J9" s="15" t="s">
        <v>272</v>
      </c>
      <c r="K9" s="15">
        <f>AVERAGE(F113:F131)</f>
        <v>5282.3815789473683</v>
      </c>
    </row>
    <row r="10" spans="2:13" x14ac:dyDescent="0.25">
      <c r="B10" s="15" t="s">
        <v>1021</v>
      </c>
      <c r="C10" s="15">
        <v>4833.3100000000004</v>
      </c>
      <c r="D10" s="15">
        <v>4892.5</v>
      </c>
      <c r="E10" s="15">
        <v>4685.3599999999997</v>
      </c>
      <c r="F10" s="20">
        <v>4719.88</v>
      </c>
      <c r="G10" s="15">
        <v>4683.43</v>
      </c>
      <c r="H10" s="15">
        <v>7989430</v>
      </c>
      <c r="J10" s="15" t="s">
        <v>271</v>
      </c>
      <c r="K10" s="15">
        <f>AVERAGE(F92:F111)</f>
        <v>5661.8850000000002</v>
      </c>
    </row>
    <row r="11" spans="2:13" x14ac:dyDescent="0.25">
      <c r="B11" s="15" t="s">
        <v>1022</v>
      </c>
      <c r="C11" s="15">
        <v>4931.95</v>
      </c>
      <c r="D11" s="15">
        <v>4931.95</v>
      </c>
      <c r="E11" s="15">
        <v>4833.3100000000004</v>
      </c>
      <c r="F11" s="20">
        <v>4862.91</v>
      </c>
      <c r="G11" s="15">
        <v>4825.3599999999997</v>
      </c>
      <c r="H11" s="15">
        <v>6310582</v>
      </c>
      <c r="J11" s="15" t="s">
        <v>270</v>
      </c>
      <c r="K11" s="15">
        <f>AVERAGE(F69:F90)</f>
        <v>6330.8345454545433</v>
      </c>
    </row>
    <row r="12" spans="2:13" x14ac:dyDescent="0.25">
      <c r="B12" s="15" t="s">
        <v>1023</v>
      </c>
      <c r="C12" s="15">
        <v>4956.6099999999997</v>
      </c>
      <c r="D12" s="15">
        <v>5030.59</v>
      </c>
      <c r="E12" s="15">
        <v>4907.29</v>
      </c>
      <c r="F12" s="20">
        <v>5030.59</v>
      </c>
      <c r="G12" s="15">
        <v>4991.74</v>
      </c>
      <c r="H12" s="15">
        <v>3571201</v>
      </c>
      <c r="J12" s="15" t="s">
        <v>269</v>
      </c>
      <c r="K12" s="15">
        <f>AVERAGE(F45:F67)</f>
        <v>5806.84</v>
      </c>
    </row>
    <row r="13" spans="2:13" x14ac:dyDescent="0.25">
      <c r="B13" s="15" t="s">
        <v>1024</v>
      </c>
      <c r="C13" s="15">
        <v>5079.91</v>
      </c>
      <c r="D13" s="15">
        <v>5079.91</v>
      </c>
      <c r="E13" s="15">
        <v>4981.2700000000004</v>
      </c>
      <c r="F13" s="20">
        <v>4981.2700000000004</v>
      </c>
      <c r="G13" s="15">
        <v>4942.8</v>
      </c>
      <c r="H13" s="15">
        <v>2888611</v>
      </c>
      <c r="J13" s="15" t="s">
        <v>268</v>
      </c>
      <c r="K13" s="15">
        <f>AVERAGE(F24:F43)</f>
        <v>5144.0260000000007</v>
      </c>
    </row>
    <row r="14" spans="2:13" x14ac:dyDescent="0.25">
      <c r="B14" s="15" t="s">
        <v>1025</v>
      </c>
      <c r="C14" s="15">
        <v>4956.6099999999997</v>
      </c>
      <c r="D14" s="15">
        <v>5030.59</v>
      </c>
      <c r="E14" s="15">
        <v>4927.0200000000004</v>
      </c>
      <c r="F14" s="20">
        <v>5030.59</v>
      </c>
      <c r="G14" s="15">
        <v>4991.74</v>
      </c>
      <c r="H14" s="15">
        <v>5296278</v>
      </c>
      <c r="J14" s="15" t="s">
        <v>266</v>
      </c>
      <c r="K14" s="15">
        <f>AVERAGE(F3:F22)</f>
        <v>4824.4375</v>
      </c>
    </row>
    <row r="15" spans="2:13" x14ac:dyDescent="0.25">
      <c r="B15" s="15" t="s">
        <v>1026</v>
      </c>
      <c r="C15" s="15">
        <v>4857.97</v>
      </c>
      <c r="D15" s="15">
        <v>5055.25</v>
      </c>
      <c r="E15" s="15">
        <v>4828.38</v>
      </c>
      <c r="F15" s="20">
        <v>5005.93</v>
      </c>
      <c r="G15" s="15">
        <v>4967.2700000000004</v>
      </c>
      <c r="H15" s="15">
        <v>6174733</v>
      </c>
    </row>
    <row r="16" spans="2:13" x14ac:dyDescent="0.25">
      <c r="B16" s="15" t="s">
        <v>1027</v>
      </c>
      <c r="C16" s="15">
        <v>4818.5200000000004</v>
      </c>
      <c r="D16" s="15">
        <v>4857.97</v>
      </c>
      <c r="E16" s="15">
        <v>4788.93</v>
      </c>
      <c r="F16" s="20">
        <v>4808.6499999999996</v>
      </c>
      <c r="G16" s="15">
        <v>4771.5200000000004</v>
      </c>
      <c r="H16" s="15">
        <v>1611126</v>
      </c>
    </row>
    <row r="17" spans="2:8" x14ac:dyDescent="0.25">
      <c r="B17" s="15" t="s">
        <v>1028</v>
      </c>
      <c r="C17" s="15">
        <v>4882.63</v>
      </c>
      <c r="D17" s="15">
        <v>4917.16</v>
      </c>
      <c r="E17" s="15">
        <v>4823.45</v>
      </c>
      <c r="F17" s="20">
        <v>4823.45</v>
      </c>
      <c r="G17" s="15">
        <v>4786.2</v>
      </c>
      <c r="H17" s="15">
        <v>3162641</v>
      </c>
    </row>
    <row r="18" spans="2:8" x14ac:dyDescent="0.25">
      <c r="B18" s="15" t="s">
        <v>1029</v>
      </c>
      <c r="C18" s="15">
        <v>4912.2299999999996</v>
      </c>
      <c r="D18" s="15">
        <v>4922.09</v>
      </c>
      <c r="E18" s="15">
        <v>4862.91</v>
      </c>
      <c r="F18" s="20">
        <v>4917.16</v>
      </c>
      <c r="G18" s="15">
        <v>4879.1899999999996</v>
      </c>
      <c r="H18" s="15">
        <v>4267983</v>
      </c>
    </row>
    <row r="19" spans="2:8" x14ac:dyDescent="0.25">
      <c r="B19" s="15" t="s">
        <v>1030</v>
      </c>
      <c r="C19" s="15">
        <v>4833.3100000000004</v>
      </c>
      <c r="D19" s="15">
        <v>4917.16</v>
      </c>
      <c r="E19" s="15">
        <v>4833.3100000000004</v>
      </c>
      <c r="F19" s="20">
        <v>4862.91</v>
      </c>
      <c r="G19" s="15">
        <v>4825.3599999999997</v>
      </c>
      <c r="H19" s="15">
        <v>4045556</v>
      </c>
    </row>
    <row r="20" spans="2:8" x14ac:dyDescent="0.25">
      <c r="B20" s="15" t="s">
        <v>1031</v>
      </c>
      <c r="C20" s="15">
        <v>4853.04</v>
      </c>
      <c r="D20" s="15">
        <v>4902.3599999999997</v>
      </c>
      <c r="E20" s="15">
        <v>4788.93</v>
      </c>
      <c r="F20" s="20">
        <v>4862.91</v>
      </c>
      <c r="G20" s="15">
        <v>4825.3599999999997</v>
      </c>
      <c r="H20" s="15">
        <v>6263846</v>
      </c>
    </row>
    <row r="21" spans="2:8" x14ac:dyDescent="0.25">
      <c r="B21" s="15" t="s">
        <v>1032</v>
      </c>
      <c r="C21" s="15">
        <v>5030.59</v>
      </c>
      <c r="D21" s="15">
        <v>5030.59</v>
      </c>
      <c r="E21" s="15">
        <v>4759.34</v>
      </c>
      <c r="F21" s="20">
        <v>4813.59</v>
      </c>
      <c r="G21" s="15">
        <v>4776.42</v>
      </c>
      <c r="H21" s="15">
        <v>14758755</v>
      </c>
    </row>
    <row r="22" spans="2:8" x14ac:dyDescent="0.25">
      <c r="B22" s="15" t="s">
        <v>1033</v>
      </c>
      <c r="C22" s="15">
        <v>4956.6099999999997</v>
      </c>
      <c r="D22" s="15">
        <v>5055.25</v>
      </c>
      <c r="E22" s="15">
        <v>4956.6099999999997</v>
      </c>
      <c r="F22" s="20">
        <v>5030.59</v>
      </c>
      <c r="G22" s="15">
        <v>4991.74</v>
      </c>
      <c r="H22" s="15">
        <v>2456734</v>
      </c>
    </row>
    <row r="24" spans="2:8" x14ac:dyDescent="0.25">
      <c r="B24" s="15" t="s">
        <v>1034</v>
      </c>
      <c r="C24" s="15">
        <v>5030.59</v>
      </c>
      <c r="D24" s="15">
        <v>5104.57</v>
      </c>
      <c r="E24" s="15">
        <v>4981.2700000000004</v>
      </c>
      <c r="F24" s="20">
        <v>5030.59</v>
      </c>
      <c r="G24" s="15">
        <v>4991.74</v>
      </c>
      <c r="H24" s="15">
        <v>4245883</v>
      </c>
    </row>
    <row r="25" spans="2:8" x14ac:dyDescent="0.25">
      <c r="B25" s="15" t="s">
        <v>1035</v>
      </c>
      <c r="C25" s="15">
        <v>5104.57</v>
      </c>
      <c r="D25" s="15">
        <v>5104.57</v>
      </c>
      <c r="E25" s="15">
        <v>4931.95</v>
      </c>
      <c r="F25" s="20">
        <v>5104.57</v>
      </c>
      <c r="G25" s="15">
        <v>5065.1499999999996</v>
      </c>
      <c r="H25" s="15">
        <v>11112533</v>
      </c>
    </row>
    <row r="26" spans="2:8" x14ac:dyDescent="0.25">
      <c r="B26" s="15" t="s">
        <v>1036</v>
      </c>
      <c r="C26" s="15">
        <v>5005.93</v>
      </c>
      <c r="D26" s="15">
        <v>5277.19</v>
      </c>
      <c r="E26" s="15">
        <v>4912.2299999999996</v>
      </c>
      <c r="F26" s="20">
        <v>5005.93</v>
      </c>
      <c r="G26" s="15">
        <v>4967.2700000000004</v>
      </c>
      <c r="H26" s="15">
        <v>26592604</v>
      </c>
    </row>
    <row r="27" spans="2:8" x14ac:dyDescent="0.25">
      <c r="B27" s="15" t="s">
        <v>1037</v>
      </c>
      <c r="C27" s="15">
        <v>5277.19</v>
      </c>
      <c r="D27" s="15">
        <v>5351.17</v>
      </c>
      <c r="E27" s="15">
        <v>5178.55</v>
      </c>
      <c r="F27" s="20">
        <v>5277.19</v>
      </c>
      <c r="G27" s="15">
        <v>5236.4399999999996</v>
      </c>
      <c r="H27" s="15">
        <v>7584519</v>
      </c>
    </row>
    <row r="28" spans="2:8" x14ac:dyDescent="0.25">
      <c r="B28" s="15" t="s">
        <v>1038</v>
      </c>
      <c r="C28" s="15">
        <v>5252.53</v>
      </c>
      <c r="D28" s="15">
        <v>5326.51</v>
      </c>
      <c r="E28" s="15">
        <v>5104.57</v>
      </c>
      <c r="F28" s="20">
        <v>5252.53</v>
      </c>
      <c r="G28" s="15">
        <v>5211.97</v>
      </c>
      <c r="H28" s="15">
        <v>4106587</v>
      </c>
    </row>
    <row r="29" spans="2:8" x14ac:dyDescent="0.25">
      <c r="B29" s="15" t="s">
        <v>1039</v>
      </c>
      <c r="C29" s="15">
        <v>5055.25</v>
      </c>
      <c r="D29" s="15">
        <v>5129.2299999999996</v>
      </c>
      <c r="E29" s="15">
        <v>5005.93</v>
      </c>
      <c r="F29" s="20">
        <v>5055.25</v>
      </c>
      <c r="G29" s="15">
        <v>5016.21</v>
      </c>
      <c r="H29" s="15">
        <v>1357474</v>
      </c>
    </row>
    <row r="30" spans="2:8" x14ac:dyDescent="0.25">
      <c r="B30" s="15" t="s">
        <v>1040</v>
      </c>
      <c r="C30" s="15">
        <v>5005.93</v>
      </c>
      <c r="D30" s="15">
        <v>5129.2299999999996</v>
      </c>
      <c r="E30" s="15">
        <v>4956.6099999999997</v>
      </c>
      <c r="F30" s="20">
        <v>5005.93</v>
      </c>
      <c r="G30" s="15">
        <v>4967.2700000000004</v>
      </c>
      <c r="H30" s="15">
        <v>2662129</v>
      </c>
    </row>
    <row r="31" spans="2:8" x14ac:dyDescent="0.25">
      <c r="B31" s="15" t="s">
        <v>1041</v>
      </c>
      <c r="C31" s="15">
        <v>5055.25</v>
      </c>
      <c r="D31" s="15">
        <v>5129.2299999999996</v>
      </c>
      <c r="E31" s="15">
        <v>5005.93</v>
      </c>
      <c r="F31" s="20">
        <v>5055.25</v>
      </c>
      <c r="G31" s="15">
        <v>5016.21</v>
      </c>
      <c r="H31" s="15">
        <v>1959061</v>
      </c>
    </row>
    <row r="32" spans="2:8" x14ac:dyDescent="0.25">
      <c r="B32" s="15" t="s">
        <v>1042</v>
      </c>
      <c r="C32" s="15">
        <v>5030.59</v>
      </c>
      <c r="D32" s="15">
        <v>5203.21</v>
      </c>
      <c r="E32" s="15">
        <v>4981.2700000000004</v>
      </c>
      <c r="F32" s="20">
        <v>5030.59</v>
      </c>
      <c r="G32" s="15">
        <v>4991.74</v>
      </c>
      <c r="H32" s="15">
        <v>3403417</v>
      </c>
    </row>
    <row r="33" spans="2:8" x14ac:dyDescent="0.25">
      <c r="B33" s="15" t="s">
        <v>1043</v>
      </c>
      <c r="C33" s="15">
        <v>5203.21</v>
      </c>
      <c r="D33" s="15">
        <v>5227.87</v>
      </c>
      <c r="E33" s="15">
        <v>5079.91</v>
      </c>
      <c r="F33" s="20">
        <v>5079.91</v>
      </c>
      <c r="G33" s="15">
        <v>5040.68</v>
      </c>
      <c r="H33" s="15">
        <v>1474973</v>
      </c>
    </row>
    <row r="34" spans="2:8" x14ac:dyDescent="0.25">
      <c r="B34" s="15" t="s">
        <v>1044</v>
      </c>
      <c r="C34" s="15">
        <v>5203.21</v>
      </c>
      <c r="D34" s="15">
        <v>5277.19</v>
      </c>
      <c r="E34" s="15">
        <v>5079.91</v>
      </c>
      <c r="F34" s="20">
        <v>5203.21</v>
      </c>
      <c r="G34" s="15">
        <v>5163.03</v>
      </c>
      <c r="H34" s="15">
        <v>1348350</v>
      </c>
    </row>
    <row r="35" spans="2:8" x14ac:dyDescent="0.25">
      <c r="B35" s="15" t="s">
        <v>1045</v>
      </c>
      <c r="C35" s="15">
        <v>5203.21</v>
      </c>
      <c r="D35" s="15">
        <v>5277.19</v>
      </c>
      <c r="E35" s="15">
        <v>5178.55</v>
      </c>
      <c r="F35" s="20">
        <v>5203.21</v>
      </c>
      <c r="G35" s="15">
        <v>5163.03</v>
      </c>
      <c r="H35" s="15">
        <v>1117102</v>
      </c>
    </row>
    <row r="36" spans="2:8" x14ac:dyDescent="0.25">
      <c r="B36" s="15" t="s">
        <v>1046</v>
      </c>
      <c r="C36" s="15">
        <v>5227.87</v>
      </c>
      <c r="D36" s="15">
        <v>5252.53</v>
      </c>
      <c r="E36" s="15">
        <v>5178.55</v>
      </c>
      <c r="F36" s="20">
        <v>5227.87</v>
      </c>
      <c r="G36" s="15">
        <v>5187.5</v>
      </c>
      <c r="H36" s="15">
        <v>3490300</v>
      </c>
    </row>
    <row r="37" spans="2:8" x14ac:dyDescent="0.25">
      <c r="B37" s="15" t="s">
        <v>1047</v>
      </c>
      <c r="C37" s="15">
        <v>5203.21</v>
      </c>
      <c r="D37" s="15">
        <v>5227.87</v>
      </c>
      <c r="E37" s="15">
        <v>5079.91</v>
      </c>
      <c r="F37" s="20">
        <v>5203.21</v>
      </c>
      <c r="G37" s="15">
        <v>5163.03</v>
      </c>
      <c r="H37" s="15">
        <v>4091177</v>
      </c>
    </row>
    <row r="38" spans="2:8" x14ac:dyDescent="0.25">
      <c r="B38" s="15" t="s">
        <v>1048</v>
      </c>
      <c r="C38" s="15">
        <v>5005.93</v>
      </c>
      <c r="D38" s="15">
        <v>5178.55</v>
      </c>
      <c r="E38" s="15">
        <v>5005.93</v>
      </c>
      <c r="F38" s="20">
        <v>5005.93</v>
      </c>
      <c r="G38" s="15">
        <v>4967.2700000000004</v>
      </c>
      <c r="H38" s="15">
        <v>3722763</v>
      </c>
    </row>
    <row r="39" spans="2:8" x14ac:dyDescent="0.25">
      <c r="B39" s="15" t="s">
        <v>1049</v>
      </c>
      <c r="C39" s="15">
        <v>5104.57</v>
      </c>
      <c r="D39" s="15">
        <v>5227.87</v>
      </c>
      <c r="E39" s="15">
        <v>5030.59</v>
      </c>
      <c r="F39" s="20">
        <v>5104.57</v>
      </c>
      <c r="G39" s="15">
        <v>5065.1499999999996</v>
      </c>
      <c r="H39" s="15">
        <v>1974673</v>
      </c>
    </row>
    <row r="40" spans="2:8" x14ac:dyDescent="0.25">
      <c r="B40" s="15" t="s">
        <v>1050</v>
      </c>
      <c r="C40" s="15">
        <v>5129.2299999999996</v>
      </c>
      <c r="D40" s="15">
        <v>5301.85</v>
      </c>
      <c r="E40" s="15">
        <v>5129.2299999999996</v>
      </c>
      <c r="F40" s="20">
        <v>5129.2299999999996</v>
      </c>
      <c r="G40" s="15">
        <v>5089.62</v>
      </c>
      <c r="H40" s="15">
        <v>3269900</v>
      </c>
    </row>
    <row r="41" spans="2:8" x14ac:dyDescent="0.25">
      <c r="B41" s="15" t="s">
        <v>1051</v>
      </c>
      <c r="C41" s="15">
        <v>5129.2299999999996</v>
      </c>
      <c r="D41" s="15">
        <v>5351.17</v>
      </c>
      <c r="E41" s="15">
        <v>4981.2700000000004</v>
      </c>
      <c r="F41" s="20">
        <v>5129.2299999999996</v>
      </c>
      <c r="G41" s="15">
        <v>5089.62</v>
      </c>
      <c r="H41" s="15">
        <v>4353953</v>
      </c>
    </row>
    <row r="42" spans="2:8" x14ac:dyDescent="0.25">
      <c r="B42" s="15" t="s">
        <v>1052</v>
      </c>
      <c r="C42" s="15">
        <v>5400.49</v>
      </c>
      <c r="D42" s="15">
        <v>5400.49</v>
      </c>
      <c r="E42" s="15">
        <v>5301.85</v>
      </c>
      <c r="F42" s="20">
        <v>5400.49</v>
      </c>
      <c r="G42" s="15">
        <v>5358.79</v>
      </c>
      <c r="H42" s="15">
        <v>1633936</v>
      </c>
    </row>
    <row r="43" spans="2:8" x14ac:dyDescent="0.25">
      <c r="B43" s="15" t="s">
        <v>1053</v>
      </c>
      <c r="C43" s="15">
        <v>5375.83</v>
      </c>
      <c r="D43" s="15">
        <v>5449.81</v>
      </c>
      <c r="E43" s="15">
        <v>5326.51</v>
      </c>
      <c r="F43" s="20">
        <v>5375.83</v>
      </c>
      <c r="G43" s="15">
        <v>5334.32</v>
      </c>
      <c r="H43" s="15">
        <v>3414569</v>
      </c>
    </row>
    <row r="45" spans="2:8" x14ac:dyDescent="0.25">
      <c r="B45" s="15" t="s">
        <v>1054</v>
      </c>
      <c r="C45" s="15">
        <v>5449.81</v>
      </c>
      <c r="D45" s="15">
        <v>5449.81</v>
      </c>
      <c r="E45" s="15">
        <v>5227.87</v>
      </c>
      <c r="F45" s="20">
        <v>5449.81</v>
      </c>
      <c r="G45" s="15">
        <v>5407.73</v>
      </c>
      <c r="H45" s="15">
        <v>4510078</v>
      </c>
    </row>
    <row r="46" spans="2:8" x14ac:dyDescent="0.25">
      <c r="B46" s="15" t="s">
        <v>1055</v>
      </c>
      <c r="C46" s="15">
        <v>5227.87</v>
      </c>
      <c r="D46" s="15">
        <v>5400.49</v>
      </c>
      <c r="E46" s="15">
        <v>5055.25</v>
      </c>
      <c r="F46" s="20">
        <v>5227.87</v>
      </c>
      <c r="G46" s="15">
        <v>5187.5</v>
      </c>
      <c r="H46" s="15">
        <v>4780661</v>
      </c>
    </row>
    <row r="47" spans="2:8" x14ac:dyDescent="0.25">
      <c r="B47" s="15" t="s">
        <v>1056</v>
      </c>
      <c r="C47" s="15">
        <v>5400.49</v>
      </c>
      <c r="D47" s="15">
        <v>5597.77</v>
      </c>
      <c r="E47" s="15">
        <v>5326.51</v>
      </c>
      <c r="F47" s="20">
        <v>5400.49</v>
      </c>
      <c r="G47" s="15">
        <v>5358.79</v>
      </c>
      <c r="H47" s="15">
        <v>5484236</v>
      </c>
    </row>
    <row r="48" spans="2:8" x14ac:dyDescent="0.25">
      <c r="B48" s="15" t="s">
        <v>1057</v>
      </c>
      <c r="C48" s="15">
        <v>5671.75</v>
      </c>
      <c r="D48" s="15">
        <v>5918.34</v>
      </c>
      <c r="E48" s="15">
        <v>5671.75</v>
      </c>
      <c r="F48" s="20">
        <v>5671.75</v>
      </c>
      <c r="G48" s="15">
        <v>5627.95</v>
      </c>
      <c r="H48" s="15">
        <v>2058413</v>
      </c>
    </row>
    <row r="49" spans="2:8" x14ac:dyDescent="0.25">
      <c r="B49" s="15" t="s">
        <v>1058</v>
      </c>
      <c r="C49" s="15">
        <v>5844.37</v>
      </c>
      <c r="D49" s="15">
        <v>5893.69</v>
      </c>
      <c r="E49" s="15">
        <v>5819.71</v>
      </c>
      <c r="F49" s="20">
        <v>5844.37</v>
      </c>
      <c r="G49" s="15">
        <v>5799.24</v>
      </c>
      <c r="H49" s="15">
        <v>2170032</v>
      </c>
    </row>
    <row r="50" spans="2:8" x14ac:dyDescent="0.25">
      <c r="B50" s="15" t="s">
        <v>1059</v>
      </c>
      <c r="C50" s="15">
        <v>5819.71</v>
      </c>
      <c r="D50" s="15">
        <v>5893.69</v>
      </c>
      <c r="E50" s="15">
        <v>5721.07</v>
      </c>
      <c r="F50" s="20">
        <v>5819.71</v>
      </c>
      <c r="G50" s="15">
        <v>5774.77</v>
      </c>
      <c r="H50" s="15">
        <v>866492</v>
      </c>
    </row>
    <row r="51" spans="2:8" x14ac:dyDescent="0.25">
      <c r="B51" s="15" t="s">
        <v>1060</v>
      </c>
      <c r="C51" s="15">
        <v>5844.37</v>
      </c>
      <c r="D51" s="15">
        <v>5893.69</v>
      </c>
      <c r="E51" s="15">
        <v>5721.07</v>
      </c>
      <c r="F51" s="20">
        <v>5844.37</v>
      </c>
      <c r="G51" s="15">
        <v>5799.24</v>
      </c>
      <c r="H51" s="15">
        <v>1895699</v>
      </c>
    </row>
    <row r="52" spans="2:8" x14ac:dyDescent="0.25">
      <c r="B52" s="15" t="s">
        <v>1061</v>
      </c>
      <c r="C52" s="15">
        <v>5795.05</v>
      </c>
      <c r="D52" s="15">
        <v>5918.34</v>
      </c>
      <c r="E52" s="15">
        <v>5795.05</v>
      </c>
      <c r="F52" s="20">
        <v>5795.05</v>
      </c>
      <c r="G52" s="15">
        <v>5750.3</v>
      </c>
      <c r="H52" s="15">
        <v>914546</v>
      </c>
    </row>
    <row r="53" spans="2:8" x14ac:dyDescent="0.25">
      <c r="B53" s="15" t="s">
        <v>1062</v>
      </c>
      <c r="C53" s="15">
        <v>5795.05</v>
      </c>
      <c r="D53" s="15">
        <v>5819.71</v>
      </c>
      <c r="E53" s="15">
        <v>5671.75</v>
      </c>
      <c r="F53" s="20">
        <v>5795.05</v>
      </c>
      <c r="G53" s="15">
        <v>5750.3</v>
      </c>
      <c r="H53" s="15">
        <v>1300701</v>
      </c>
    </row>
    <row r="54" spans="2:8" x14ac:dyDescent="0.25">
      <c r="B54" s="15" t="s">
        <v>1063</v>
      </c>
      <c r="C54" s="15">
        <v>5721.07</v>
      </c>
      <c r="D54" s="15">
        <v>6016.98</v>
      </c>
      <c r="E54" s="15">
        <v>5721.07</v>
      </c>
      <c r="F54" s="20">
        <v>5721.07</v>
      </c>
      <c r="G54" s="15">
        <v>5676.89</v>
      </c>
      <c r="H54" s="15">
        <v>2540676</v>
      </c>
    </row>
    <row r="55" spans="2:8" x14ac:dyDescent="0.25">
      <c r="B55" s="15" t="s">
        <v>1064</v>
      </c>
      <c r="C55" s="15">
        <v>5918.34</v>
      </c>
      <c r="D55" s="15">
        <v>5918.34</v>
      </c>
      <c r="E55" s="15">
        <v>5573.11</v>
      </c>
      <c r="F55" s="20">
        <v>5918.34</v>
      </c>
      <c r="G55" s="15">
        <v>5872.64</v>
      </c>
      <c r="H55" s="15">
        <v>5515055</v>
      </c>
    </row>
    <row r="56" spans="2:8" x14ac:dyDescent="0.25">
      <c r="B56" s="15" t="s">
        <v>1065</v>
      </c>
      <c r="C56" s="15">
        <v>5696.41</v>
      </c>
      <c r="D56" s="15">
        <v>5745.73</v>
      </c>
      <c r="E56" s="15">
        <v>5474.47</v>
      </c>
      <c r="F56" s="20">
        <v>5696.41</v>
      </c>
      <c r="G56" s="15">
        <v>5652.42</v>
      </c>
      <c r="H56" s="15">
        <v>3259458</v>
      </c>
    </row>
    <row r="57" spans="2:8" x14ac:dyDescent="0.25">
      <c r="B57" s="15" t="s">
        <v>1066</v>
      </c>
      <c r="C57" s="15">
        <v>5474.47</v>
      </c>
      <c r="D57" s="15">
        <v>5819.71</v>
      </c>
      <c r="E57" s="15">
        <v>5425.15</v>
      </c>
      <c r="F57" s="20">
        <v>5474.47</v>
      </c>
      <c r="G57" s="15">
        <v>5432.2</v>
      </c>
      <c r="H57" s="15">
        <v>3022737</v>
      </c>
    </row>
    <row r="58" spans="2:8" x14ac:dyDescent="0.25">
      <c r="B58" s="15" t="s">
        <v>1067</v>
      </c>
      <c r="C58" s="15">
        <v>5721.07</v>
      </c>
      <c r="D58" s="15">
        <v>5770.39</v>
      </c>
      <c r="E58" s="15">
        <v>5647.09</v>
      </c>
      <c r="F58" s="20">
        <v>5721.07</v>
      </c>
      <c r="G58" s="15">
        <v>5676.89</v>
      </c>
      <c r="H58" s="15">
        <v>3030137</v>
      </c>
    </row>
    <row r="59" spans="2:8" x14ac:dyDescent="0.25">
      <c r="B59" s="15" t="s">
        <v>1068</v>
      </c>
      <c r="C59" s="15">
        <v>5745.73</v>
      </c>
      <c r="D59" s="15">
        <v>6115.62</v>
      </c>
      <c r="E59" s="15">
        <v>5745.73</v>
      </c>
      <c r="F59" s="20">
        <v>5745.73</v>
      </c>
      <c r="G59" s="15">
        <v>5701.36</v>
      </c>
      <c r="H59" s="15">
        <v>4283292</v>
      </c>
    </row>
    <row r="60" spans="2:8" x14ac:dyDescent="0.25">
      <c r="B60" s="15" t="s">
        <v>1069</v>
      </c>
      <c r="C60" s="15">
        <v>6115.62</v>
      </c>
      <c r="D60" s="15">
        <v>6115.62</v>
      </c>
      <c r="E60" s="15">
        <v>5869.02</v>
      </c>
      <c r="F60" s="20">
        <v>6115.62</v>
      </c>
      <c r="G60" s="15">
        <v>6068.4</v>
      </c>
      <c r="H60" s="15">
        <v>5902934</v>
      </c>
    </row>
    <row r="61" spans="2:8" x14ac:dyDescent="0.25">
      <c r="B61" s="15" t="s">
        <v>1070</v>
      </c>
      <c r="C61" s="15">
        <v>5992.32</v>
      </c>
      <c r="D61" s="15">
        <v>6041.64</v>
      </c>
      <c r="E61" s="15">
        <v>5918.34</v>
      </c>
      <c r="F61" s="20">
        <v>5992.32</v>
      </c>
      <c r="G61" s="15">
        <v>5946.05</v>
      </c>
      <c r="H61" s="15">
        <v>1850889</v>
      </c>
    </row>
    <row r="62" spans="2:8" x14ac:dyDescent="0.25">
      <c r="B62" s="15" t="s">
        <v>1071</v>
      </c>
      <c r="C62" s="15">
        <v>5992.32</v>
      </c>
      <c r="D62" s="15">
        <v>6115.62</v>
      </c>
      <c r="E62" s="15">
        <v>5967.66</v>
      </c>
      <c r="F62" s="20">
        <v>5992.32</v>
      </c>
      <c r="G62" s="15">
        <v>5946.05</v>
      </c>
      <c r="H62" s="15">
        <v>3836613</v>
      </c>
    </row>
    <row r="63" spans="2:8" x14ac:dyDescent="0.25">
      <c r="B63" s="15" t="s">
        <v>1072</v>
      </c>
      <c r="C63" s="15">
        <v>6090.96</v>
      </c>
      <c r="D63" s="15">
        <v>6140.28</v>
      </c>
      <c r="E63" s="15">
        <v>6041.64</v>
      </c>
      <c r="F63" s="20">
        <v>6090.96</v>
      </c>
      <c r="G63" s="15">
        <v>6043.93</v>
      </c>
      <c r="H63" s="15">
        <v>2397123</v>
      </c>
    </row>
    <row r="64" spans="2:8" x14ac:dyDescent="0.25">
      <c r="B64" s="15" t="s">
        <v>1073</v>
      </c>
      <c r="C64" s="15">
        <v>6066.3</v>
      </c>
      <c r="D64" s="15">
        <v>6214.26</v>
      </c>
      <c r="E64" s="15">
        <v>5943</v>
      </c>
      <c r="F64" s="20">
        <v>6066.3</v>
      </c>
      <c r="G64" s="15">
        <v>6019.46</v>
      </c>
      <c r="H64" s="15">
        <v>2658175</v>
      </c>
    </row>
    <row r="65" spans="2:8" x14ac:dyDescent="0.25">
      <c r="B65" s="15" t="s">
        <v>1074</v>
      </c>
      <c r="C65" s="15">
        <v>6140.28</v>
      </c>
      <c r="D65" s="15">
        <v>6189.6</v>
      </c>
      <c r="E65" s="15">
        <v>6090.96</v>
      </c>
      <c r="F65" s="20">
        <v>6140.28</v>
      </c>
      <c r="G65" s="15">
        <v>6092.86</v>
      </c>
      <c r="H65" s="15">
        <v>9906925</v>
      </c>
    </row>
    <row r="66" spans="2:8" x14ac:dyDescent="0.25">
      <c r="B66" s="15" t="s">
        <v>1075</v>
      </c>
      <c r="C66" s="15">
        <v>6016.98</v>
      </c>
      <c r="D66" s="15">
        <v>6115.62</v>
      </c>
      <c r="E66" s="15">
        <v>5943</v>
      </c>
      <c r="F66" s="20">
        <v>6016.98</v>
      </c>
      <c r="G66" s="15">
        <v>5970.52</v>
      </c>
      <c r="H66" s="15">
        <v>5318277</v>
      </c>
    </row>
    <row r="67" spans="2:8" x14ac:dyDescent="0.25">
      <c r="B67" s="15" t="s">
        <v>1076</v>
      </c>
      <c r="C67" s="15">
        <v>6016.98</v>
      </c>
      <c r="D67" s="15">
        <v>6189.6</v>
      </c>
      <c r="E67" s="15">
        <v>5770.39</v>
      </c>
      <c r="F67" s="20">
        <v>6016.98</v>
      </c>
      <c r="G67" s="15">
        <v>5970.52</v>
      </c>
      <c r="H67" s="15">
        <v>14253377</v>
      </c>
    </row>
    <row r="69" spans="2:8" x14ac:dyDescent="0.25">
      <c r="B69" s="15" t="s">
        <v>1077</v>
      </c>
      <c r="C69" s="15">
        <v>6115.62</v>
      </c>
      <c r="D69" s="15">
        <v>6263.58</v>
      </c>
      <c r="E69" s="15">
        <v>6090.96</v>
      </c>
      <c r="F69" s="20">
        <v>6115.62</v>
      </c>
      <c r="G69" s="15">
        <v>6068.4</v>
      </c>
      <c r="H69" s="15">
        <v>8212972</v>
      </c>
    </row>
    <row r="70" spans="2:8" x14ac:dyDescent="0.25">
      <c r="B70" s="15" t="s">
        <v>1078</v>
      </c>
      <c r="C70" s="15">
        <v>6312.9</v>
      </c>
      <c r="D70" s="15">
        <v>6312.9</v>
      </c>
      <c r="E70" s="15">
        <v>6090.96</v>
      </c>
      <c r="F70" s="20">
        <v>6312.9</v>
      </c>
      <c r="G70" s="15">
        <v>6264.15</v>
      </c>
      <c r="H70" s="15">
        <v>6344037</v>
      </c>
    </row>
    <row r="71" spans="2:8" x14ac:dyDescent="0.25">
      <c r="B71" s="15" t="s">
        <v>1079</v>
      </c>
      <c r="C71" s="15">
        <v>6312.9</v>
      </c>
      <c r="D71" s="15">
        <v>6362.22</v>
      </c>
      <c r="E71" s="15">
        <v>6090.96</v>
      </c>
      <c r="F71" s="20">
        <v>6312.9</v>
      </c>
      <c r="G71" s="15">
        <v>6264.15</v>
      </c>
      <c r="H71" s="15">
        <v>2807710</v>
      </c>
    </row>
    <row r="72" spans="2:8" x14ac:dyDescent="0.25">
      <c r="B72" s="15" t="s">
        <v>1080</v>
      </c>
      <c r="C72" s="15">
        <v>6189.6</v>
      </c>
      <c r="D72" s="15">
        <v>6288.24</v>
      </c>
      <c r="E72" s="15">
        <v>6189.6</v>
      </c>
      <c r="F72" s="20">
        <v>6189.6</v>
      </c>
      <c r="G72" s="15">
        <v>6141.8</v>
      </c>
      <c r="H72" s="15">
        <v>2071085</v>
      </c>
    </row>
    <row r="73" spans="2:8" x14ac:dyDescent="0.25">
      <c r="B73" s="15" t="s">
        <v>1081</v>
      </c>
      <c r="C73" s="15">
        <v>6090.96</v>
      </c>
      <c r="D73" s="15">
        <v>6386.88</v>
      </c>
      <c r="E73" s="15">
        <v>6090.96</v>
      </c>
      <c r="F73" s="20">
        <v>6090.96</v>
      </c>
      <c r="G73" s="15">
        <v>6043.93</v>
      </c>
      <c r="H73" s="15">
        <v>5441352</v>
      </c>
    </row>
    <row r="74" spans="2:8" x14ac:dyDescent="0.25">
      <c r="B74" s="15" t="s">
        <v>1082</v>
      </c>
      <c r="C74" s="15">
        <v>6362.22</v>
      </c>
      <c r="D74" s="15">
        <v>6386.88</v>
      </c>
      <c r="E74" s="15">
        <v>6263.58</v>
      </c>
      <c r="F74" s="20">
        <v>6362.22</v>
      </c>
      <c r="G74" s="15">
        <v>6313.09</v>
      </c>
      <c r="H74" s="15">
        <v>2605661</v>
      </c>
    </row>
    <row r="75" spans="2:8" x14ac:dyDescent="0.25">
      <c r="B75" s="15" t="s">
        <v>1083</v>
      </c>
      <c r="C75" s="15">
        <v>6386.88</v>
      </c>
      <c r="D75" s="15">
        <v>6510.18</v>
      </c>
      <c r="E75" s="15">
        <v>6337.56</v>
      </c>
      <c r="F75" s="20">
        <v>6386.88</v>
      </c>
      <c r="G75" s="15">
        <v>6337.56</v>
      </c>
      <c r="H75" s="15">
        <v>2212713</v>
      </c>
    </row>
    <row r="76" spans="2:8" x14ac:dyDescent="0.25">
      <c r="B76" s="15" t="s">
        <v>1084</v>
      </c>
      <c r="C76" s="15">
        <v>6386.88</v>
      </c>
      <c r="D76" s="15">
        <v>6510.18</v>
      </c>
      <c r="E76" s="15">
        <v>6164.94</v>
      </c>
      <c r="F76" s="20">
        <v>6386.88</v>
      </c>
      <c r="G76" s="15">
        <v>6337.56</v>
      </c>
      <c r="H76" s="15">
        <v>6807038</v>
      </c>
    </row>
    <row r="77" spans="2:8" x14ac:dyDescent="0.25">
      <c r="B77" s="15" t="s">
        <v>1085</v>
      </c>
      <c r="C77" s="15">
        <v>6411.54</v>
      </c>
      <c r="D77" s="15">
        <v>6411.54</v>
      </c>
      <c r="E77" s="15">
        <v>6189.6</v>
      </c>
      <c r="F77" s="20">
        <v>6411.54</v>
      </c>
      <c r="G77" s="15">
        <v>6362.03</v>
      </c>
      <c r="H77" s="15">
        <v>2273743</v>
      </c>
    </row>
    <row r="78" spans="2:8" x14ac:dyDescent="0.25">
      <c r="B78" s="15" t="s">
        <v>1086</v>
      </c>
      <c r="C78" s="15">
        <v>6288.24</v>
      </c>
      <c r="D78" s="15">
        <v>6288.24</v>
      </c>
      <c r="E78" s="15">
        <v>6140.28</v>
      </c>
      <c r="F78" s="20">
        <v>6288.24</v>
      </c>
      <c r="G78" s="15">
        <v>6239.68</v>
      </c>
      <c r="H78" s="15">
        <v>5915404</v>
      </c>
    </row>
    <row r="79" spans="2:8" x14ac:dyDescent="0.25">
      <c r="B79" s="15" t="s">
        <v>1087</v>
      </c>
      <c r="C79" s="15">
        <v>6016.98</v>
      </c>
      <c r="D79" s="15">
        <v>6436.2</v>
      </c>
      <c r="E79" s="15">
        <v>5943</v>
      </c>
      <c r="F79" s="20">
        <v>6016.98</v>
      </c>
      <c r="G79" s="15">
        <v>5970.52</v>
      </c>
      <c r="H79" s="15">
        <v>4663466</v>
      </c>
    </row>
    <row r="80" spans="2:8" x14ac:dyDescent="0.25">
      <c r="B80" s="15" t="s">
        <v>1088</v>
      </c>
      <c r="C80" s="15">
        <v>6214.26</v>
      </c>
      <c r="D80" s="15">
        <v>6411.54</v>
      </c>
      <c r="E80" s="15">
        <v>6164.94</v>
      </c>
      <c r="F80" s="20">
        <v>6214.26</v>
      </c>
      <c r="G80" s="15">
        <v>6166.27</v>
      </c>
      <c r="H80" s="15">
        <v>4513221</v>
      </c>
    </row>
    <row r="81" spans="2:8" x14ac:dyDescent="0.25">
      <c r="B81" s="15" t="s">
        <v>1089</v>
      </c>
      <c r="C81" s="15">
        <v>6485.52</v>
      </c>
      <c r="D81" s="15">
        <v>6608.82</v>
      </c>
      <c r="E81" s="15">
        <v>6140.28</v>
      </c>
      <c r="F81" s="20">
        <v>6485.52</v>
      </c>
      <c r="G81" s="15">
        <v>6435.44</v>
      </c>
      <c r="H81" s="15">
        <v>4141360</v>
      </c>
    </row>
    <row r="82" spans="2:8" x14ac:dyDescent="0.25">
      <c r="B82" s="15" t="s">
        <v>1090</v>
      </c>
      <c r="C82" s="15">
        <v>6115.62</v>
      </c>
      <c r="D82" s="15">
        <v>6608.82</v>
      </c>
      <c r="E82" s="15">
        <v>6115.62</v>
      </c>
      <c r="F82" s="20">
        <v>6115.62</v>
      </c>
      <c r="G82" s="15">
        <v>6068.4</v>
      </c>
      <c r="H82" s="15">
        <v>4011898</v>
      </c>
    </row>
    <row r="83" spans="2:8" x14ac:dyDescent="0.25">
      <c r="B83" s="15" t="s">
        <v>1091</v>
      </c>
      <c r="C83" s="15">
        <v>6534.84</v>
      </c>
      <c r="D83" s="15">
        <v>6658.14</v>
      </c>
      <c r="E83" s="15">
        <v>6485.52</v>
      </c>
      <c r="F83" s="20">
        <v>6534.84</v>
      </c>
      <c r="G83" s="15">
        <v>6484.38</v>
      </c>
      <c r="H83" s="15">
        <v>3670756</v>
      </c>
    </row>
    <row r="84" spans="2:8" x14ac:dyDescent="0.25">
      <c r="B84" s="15" t="s">
        <v>1092</v>
      </c>
      <c r="C84" s="15">
        <v>6658.14</v>
      </c>
      <c r="D84" s="15">
        <v>6830.76</v>
      </c>
      <c r="E84" s="15">
        <v>6436.2</v>
      </c>
      <c r="F84" s="20">
        <v>6658.14</v>
      </c>
      <c r="G84" s="15">
        <v>6606.73</v>
      </c>
      <c r="H84" s="15">
        <v>5740118</v>
      </c>
    </row>
    <row r="85" spans="2:8" x14ac:dyDescent="0.25">
      <c r="B85" s="15" t="s">
        <v>1093</v>
      </c>
      <c r="C85" s="15">
        <v>6830.76</v>
      </c>
      <c r="D85" s="15">
        <v>6978.71</v>
      </c>
      <c r="E85" s="15">
        <v>6584.16</v>
      </c>
      <c r="F85" s="20">
        <v>6830.76</v>
      </c>
      <c r="G85" s="15">
        <v>6778.01</v>
      </c>
      <c r="H85" s="15">
        <v>10103298</v>
      </c>
    </row>
    <row r="86" spans="2:8" x14ac:dyDescent="0.25">
      <c r="B86" s="15" t="s">
        <v>1094</v>
      </c>
      <c r="C86" s="15">
        <v>6386.88</v>
      </c>
      <c r="D86" s="15">
        <v>6386.88</v>
      </c>
      <c r="E86" s="15">
        <v>5326.51</v>
      </c>
      <c r="F86" s="20">
        <v>6386.88</v>
      </c>
      <c r="G86" s="15">
        <v>6337.56</v>
      </c>
      <c r="H86" s="15">
        <v>940398</v>
      </c>
    </row>
    <row r="87" spans="2:8" x14ac:dyDescent="0.25">
      <c r="B87" s="15" t="s">
        <v>1095</v>
      </c>
      <c r="C87" s="15">
        <v>6608.82</v>
      </c>
      <c r="D87" s="15">
        <v>6855.42</v>
      </c>
      <c r="E87" s="15">
        <v>6386.88</v>
      </c>
      <c r="F87" s="20">
        <v>6608.82</v>
      </c>
      <c r="G87" s="15">
        <v>6557.79</v>
      </c>
      <c r="H87" s="15">
        <v>10160983</v>
      </c>
    </row>
    <row r="88" spans="2:8" x14ac:dyDescent="0.25">
      <c r="B88" s="15" t="s">
        <v>1096</v>
      </c>
      <c r="C88" s="15">
        <v>6386.88</v>
      </c>
      <c r="D88" s="15">
        <v>6411.54</v>
      </c>
      <c r="E88" s="15">
        <v>6140.28</v>
      </c>
      <c r="F88" s="20">
        <v>6386.88</v>
      </c>
      <c r="G88" s="15">
        <v>6337.56</v>
      </c>
      <c r="H88" s="15">
        <v>5539386</v>
      </c>
    </row>
    <row r="89" spans="2:8" x14ac:dyDescent="0.25">
      <c r="B89" s="15" t="s">
        <v>1097</v>
      </c>
      <c r="C89" s="15">
        <v>6263.58</v>
      </c>
      <c r="D89" s="15">
        <v>6510.18</v>
      </c>
      <c r="E89" s="15">
        <v>5819.71</v>
      </c>
      <c r="F89" s="20">
        <v>6263.58</v>
      </c>
      <c r="G89" s="15">
        <v>6215.21</v>
      </c>
      <c r="H89" s="15">
        <v>20734581</v>
      </c>
    </row>
    <row r="90" spans="2:8" x14ac:dyDescent="0.25">
      <c r="B90" s="15" t="s">
        <v>1098</v>
      </c>
      <c r="C90" s="15">
        <v>5918.34</v>
      </c>
      <c r="D90" s="15">
        <v>5943</v>
      </c>
      <c r="E90" s="15">
        <v>5721.07</v>
      </c>
      <c r="F90" s="20">
        <v>5918.34</v>
      </c>
      <c r="G90" s="15">
        <v>5872.64</v>
      </c>
      <c r="H90" s="15">
        <v>4370073</v>
      </c>
    </row>
    <row r="92" spans="2:8" x14ac:dyDescent="0.25">
      <c r="B92" s="15" t="s">
        <v>1099</v>
      </c>
      <c r="C92" s="15">
        <v>5869.02</v>
      </c>
      <c r="D92" s="15">
        <v>5869.02</v>
      </c>
      <c r="E92" s="15">
        <v>5671.75</v>
      </c>
      <c r="F92" s="20">
        <v>5869.02</v>
      </c>
      <c r="G92" s="15">
        <v>5823.7</v>
      </c>
      <c r="H92" s="15">
        <v>36370575</v>
      </c>
    </row>
    <row r="93" spans="2:8" x14ac:dyDescent="0.25">
      <c r="B93" s="15" t="s">
        <v>1100</v>
      </c>
      <c r="C93" s="15">
        <v>5745.73</v>
      </c>
      <c r="D93" s="15">
        <v>5795.05</v>
      </c>
      <c r="E93" s="15">
        <v>5622.43</v>
      </c>
      <c r="F93" s="20">
        <v>5745.73</v>
      </c>
      <c r="G93" s="15">
        <v>5701.36</v>
      </c>
      <c r="H93" s="15">
        <v>35537640</v>
      </c>
    </row>
    <row r="94" spans="2:8" x14ac:dyDescent="0.25">
      <c r="B94" s="15" t="s">
        <v>1101</v>
      </c>
      <c r="C94" s="15">
        <v>5696.41</v>
      </c>
      <c r="D94" s="15">
        <v>5696.41</v>
      </c>
      <c r="E94" s="15">
        <v>5499.13</v>
      </c>
      <c r="F94" s="20">
        <v>5696.41</v>
      </c>
      <c r="G94" s="15">
        <v>5652.42</v>
      </c>
      <c r="H94" s="15">
        <v>34286411</v>
      </c>
    </row>
    <row r="95" spans="2:8" x14ac:dyDescent="0.25">
      <c r="B95" s="15" t="s">
        <v>1102</v>
      </c>
      <c r="C95" s="15">
        <v>5499.13</v>
      </c>
      <c r="D95" s="15">
        <v>5647.09</v>
      </c>
      <c r="E95" s="15">
        <v>5499.13</v>
      </c>
      <c r="F95" s="20">
        <v>5499.13</v>
      </c>
      <c r="G95" s="15">
        <v>5456.67</v>
      </c>
      <c r="H95" s="15">
        <v>23556080</v>
      </c>
    </row>
    <row r="96" spans="2:8" x14ac:dyDescent="0.25">
      <c r="B96" s="15" t="s">
        <v>1103</v>
      </c>
      <c r="C96" s="15">
        <v>5597.77</v>
      </c>
      <c r="D96" s="15">
        <v>5647.09</v>
      </c>
      <c r="E96" s="15">
        <v>5548.45</v>
      </c>
      <c r="F96" s="20">
        <v>5597.77</v>
      </c>
      <c r="G96" s="15">
        <v>5554.54</v>
      </c>
      <c r="H96" s="15">
        <v>40803098</v>
      </c>
    </row>
    <row r="97" spans="2:8" x14ac:dyDescent="0.25">
      <c r="B97" s="15" t="s">
        <v>1104</v>
      </c>
      <c r="C97" s="15">
        <v>5573.11</v>
      </c>
      <c r="D97" s="15">
        <v>5671.75</v>
      </c>
      <c r="E97" s="15">
        <v>5573.11</v>
      </c>
      <c r="F97" s="20">
        <v>5573.11</v>
      </c>
      <c r="G97" s="15">
        <v>5530.07</v>
      </c>
      <c r="H97" s="15">
        <v>22785695</v>
      </c>
    </row>
    <row r="98" spans="2:8" x14ac:dyDescent="0.25">
      <c r="B98" s="15" t="s">
        <v>1105</v>
      </c>
      <c r="C98" s="15">
        <v>5622.43</v>
      </c>
      <c r="D98" s="15">
        <v>5671.75</v>
      </c>
      <c r="E98" s="15">
        <v>5499.13</v>
      </c>
      <c r="F98" s="20">
        <v>5622.43</v>
      </c>
      <c r="G98" s="15">
        <v>5579.01</v>
      </c>
      <c r="H98" s="15">
        <v>13021816</v>
      </c>
    </row>
    <row r="99" spans="2:8" x14ac:dyDescent="0.25">
      <c r="B99" s="15" t="s">
        <v>1106</v>
      </c>
      <c r="C99" s="15">
        <v>5647.09</v>
      </c>
      <c r="D99" s="15">
        <v>5721.07</v>
      </c>
      <c r="E99" s="15">
        <v>5622.43</v>
      </c>
      <c r="F99" s="20">
        <v>5647.09</v>
      </c>
      <c r="G99" s="15">
        <v>5603.48</v>
      </c>
      <c r="H99" s="15">
        <v>12776072</v>
      </c>
    </row>
    <row r="100" spans="2:8" x14ac:dyDescent="0.25">
      <c r="B100" s="15" t="s">
        <v>1107</v>
      </c>
      <c r="C100" s="15">
        <v>5622.43</v>
      </c>
      <c r="D100" s="15">
        <v>5671.75</v>
      </c>
      <c r="E100" s="15">
        <v>5548.45</v>
      </c>
      <c r="F100" s="20">
        <v>5622.43</v>
      </c>
      <c r="G100" s="15">
        <v>5579.01</v>
      </c>
      <c r="H100" s="15">
        <v>57266148</v>
      </c>
    </row>
    <row r="101" spans="2:8" x14ac:dyDescent="0.25">
      <c r="B101" s="15" t="s">
        <v>1108</v>
      </c>
      <c r="C101" s="15">
        <v>5573.11</v>
      </c>
      <c r="D101" s="15">
        <v>5770.39</v>
      </c>
      <c r="E101" s="15">
        <v>5573.11</v>
      </c>
      <c r="F101" s="20">
        <v>5573.11</v>
      </c>
      <c r="G101" s="15">
        <v>5530.07</v>
      </c>
      <c r="H101" s="15">
        <v>5089058</v>
      </c>
    </row>
    <row r="102" spans="2:8" x14ac:dyDescent="0.25">
      <c r="B102" s="15" t="s">
        <v>1109</v>
      </c>
      <c r="C102" s="15">
        <v>5721.07</v>
      </c>
      <c r="D102" s="15">
        <v>5943</v>
      </c>
      <c r="E102" s="15">
        <v>5721.07</v>
      </c>
      <c r="F102" s="20">
        <v>5721.07</v>
      </c>
      <c r="G102" s="15">
        <v>5676.89</v>
      </c>
      <c r="H102" s="15">
        <v>9814872</v>
      </c>
    </row>
    <row r="103" spans="2:8" x14ac:dyDescent="0.25">
      <c r="B103" s="15" t="s">
        <v>1110</v>
      </c>
      <c r="C103" s="15">
        <v>5893.69</v>
      </c>
      <c r="D103" s="15">
        <v>5943</v>
      </c>
      <c r="E103" s="15">
        <v>5671.75</v>
      </c>
      <c r="F103" s="20">
        <v>5893.69</v>
      </c>
      <c r="G103" s="15">
        <v>5848.18</v>
      </c>
      <c r="H103" s="15">
        <v>4157074</v>
      </c>
    </row>
    <row r="104" spans="2:8" x14ac:dyDescent="0.25">
      <c r="B104" s="15" t="s">
        <v>1111</v>
      </c>
      <c r="C104" s="15">
        <v>5918.34</v>
      </c>
      <c r="D104" s="15">
        <v>5918.34</v>
      </c>
      <c r="E104" s="15">
        <v>5671.75</v>
      </c>
      <c r="F104" s="20">
        <v>5918.34</v>
      </c>
      <c r="G104" s="15">
        <v>5872.64</v>
      </c>
      <c r="H104" s="15">
        <v>2470927</v>
      </c>
    </row>
    <row r="105" spans="2:8" x14ac:dyDescent="0.25">
      <c r="B105" s="15" t="s">
        <v>1112</v>
      </c>
      <c r="C105" s="15">
        <v>5696.41</v>
      </c>
      <c r="D105" s="15">
        <v>5721.07</v>
      </c>
      <c r="E105" s="15">
        <v>5573.11</v>
      </c>
      <c r="F105" s="20">
        <v>5696.41</v>
      </c>
      <c r="G105" s="15">
        <v>5652.42</v>
      </c>
      <c r="H105" s="15">
        <v>2235016</v>
      </c>
    </row>
    <row r="106" spans="2:8" x14ac:dyDescent="0.25">
      <c r="B106" s="15" t="s">
        <v>1113</v>
      </c>
      <c r="C106" s="15">
        <v>5622.43</v>
      </c>
      <c r="D106" s="15">
        <v>5622.43</v>
      </c>
      <c r="E106" s="15">
        <v>5425.15</v>
      </c>
      <c r="F106" s="20">
        <v>5622.43</v>
      </c>
      <c r="G106" s="15">
        <v>5579.01</v>
      </c>
      <c r="H106" s="15">
        <v>3369557</v>
      </c>
    </row>
    <row r="107" spans="2:8" x14ac:dyDescent="0.25">
      <c r="B107" s="15" t="s">
        <v>1114</v>
      </c>
      <c r="C107" s="15">
        <v>5449.81</v>
      </c>
      <c r="D107" s="15">
        <v>5523.79</v>
      </c>
      <c r="E107" s="15">
        <v>5400.49</v>
      </c>
      <c r="F107" s="20">
        <v>5449.81</v>
      </c>
      <c r="G107" s="15">
        <v>5407.73</v>
      </c>
      <c r="H107" s="15">
        <v>1562970</v>
      </c>
    </row>
    <row r="108" spans="2:8" x14ac:dyDescent="0.25">
      <c r="B108" s="15" t="s">
        <v>1115</v>
      </c>
      <c r="C108" s="15">
        <v>5523.79</v>
      </c>
      <c r="D108" s="15">
        <v>5647.09</v>
      </c>
      <c r="E108" s="15">
        <v>5474.47</v>
      </c>
      <c r="F108" s="20">
        <v>5523.79</v>
      </c>
      <c r="G108" s="15">
        <v>5481.14</v>
      </c>
      <c r="H108" s="15">
        <v>2300812</v>
      </c>
    </row>
    <row r="109" spans="2:8" x14ac:dyDescent="0.25">
      <c r="B109" s="15" t="s">
        <v>1116</v>
      </c>
      <c r="C109" s="15">
        <v>5647.09</v>
      </c>
      <c r="D109" s="15">
        <v>5647.09</v>
      </c>
      <c r="E109" s="15">
        <v>5474.47</v>
      </c>
      <c r="F109" s="20">
        <v>5647.09</v>
      </c>
      <c r="G109" s="15">
        <v>5603.48</v>
      </c>
      <c r="H109" s="15">
        <v>2028303</v>
      </c>
    </row>
    <row r="110" spans="2:8" x14ac:dyDescent="0.25">
      <c r="B110" s="15" t="s">
        <v>1117</v>
      </c>
      <c r="C110" s="15">
        <v>5622.43</v>
      </c>
      <c r="D110" s="15">
        <v>5622.43</v>
      </c>
      <c r="E110" s="15">
        <v>5449.81</v>
      </c>
      <c r="F110" s="20">
        <v>5622.43</v>
      </c>
      <c r="G110" s="15">
        <v>5579.01</v>
      </c>
      <c r="H110" s="15">
        <v>2546860</v>
      </c>
    </row>
    <row r="111" spans="2:8" x14ac:dyDescent="0.25">
      <c r="B111" s="15" t="s">
        <v>1118</v>
      </c>
      <c r="C111" s="15">
        <v>5696.41</v>
      </c>
      <c r="D111" s="15">
        <v>5696.41</v>
      </c>
      <c r="E111" s="15">
        <v>5301.85</v>
      </c>
      <c r="F111" s="20">
        <v>5696.41</v>
      </c>
      <c r="G111" s="15">
        <v>5652.42</v>
      </c>
      <c r="H111" s="15">
        <v>4745076</v>
      </c>
    </row>
    <row r="113" spans="2:8" x14ac:dyDescent="0.25">
      <c r="B113" s="15" t="s">
        <v>1119</v>
      </c>
      <c r="C113" s="15">
        <v>5326.51</v>
      </c>
      <c r="D113" s="15">
        <v>5449.81</v>
      </c>
      <c r="E113" s="15">
        <v>5301.85</v>
      </c>
      <c r="F113" s="20">
        <v>5326.51</v>
      </c>
      <c r="G113" s="15">
        <v>5285.38</v>
      </c>
      <c r="H113" s="15">
        <v>2346838</v>
      </c>
    </row>
    <row r="114" spans="2:8" x14ac:dyDescent="0.25">
      <c r="B114" s="15" t="s">
        <v>1120</v>
      </c>
      <c r="C114" s="15">
        <v>5449.81</v>
      </c>
      <c r="D114" s="15">
        <v>5449.81</v>
      </c>
      <c r="E114" s="15">
        <v>5326.51</v>
      </c>
      <c r="F114" s="20">
        <v>5449.81</v>
      </c>
      <c r="G114" s="15">
        <v>5407.73</v>
      </c>
      <c r="H114" s="15">
        <v>4489295</v>
      </c>
    </row>
    <row r="115" spans="2:8" x14ac:dyDescent="0.25">
      <c r="B115" s="15" t="s">
        <v>1121</v>
      </c>
      <c r="C115" s="15">
        <v>5326.51</v>
      </c>
      <c r="D115" s="15">
        <v>5400.49</v>
      </c>
      <c r="E115" s="15">
        <v>5301.85</v>
      </c>
      <c r="F115" s="20">
        <v>5326.51</v>
      </c>
      <c r="G115" s="15">
        <v>5285.38</v>
      </c>
      <c r="H115" s="15">
        <v>504262</v>
      </c>
    </row>
    <row r="116" spans="2:8" x14ac:dyDescent="0.25">
      <c r="B116" s="15" t="s">
        <v>1122</v>
      </c>
      <c r="C116" s="15">
        <v>5326.51</v>
      </c>
      <c r="D116" s="15">
        <v>5351.17</v>
      </c>
      <c r="E116" s="15">
        <v>5203.21</v>
      </c>
      <c r="F116" s="20">
        <v>5326.51</v>
      </c>
      <c r="G116" s="15">
        <v>5285.38</v>
      </c>
      <c r="H116" s="15">
        <v>6235459</v>
      </c>
    </row>
    <row r="117" spans="2:8" x14ac:dyDescent="0.25">
      <c r="B117" s="15" t="s">
        <v>1123</v>
      </c>
      <c r="C117" s="15">
        <v>5375.83</v>
      </c>
      <c r="D117" s="15">
        <v>5400.49</v>
      </c>
      <c r="E117" s="15">
        <v>5277.19</v>
      </c>
      <c r="F117" s="20">
        <v>5375.83</v>
      </c>
      <c r="G117" s="15">
        <v>5334.32</v>
      </c>
      <c r="H117" s="15">
        <v>1246463</v>
      </c>
    </row>
    <row r="118" spans="2:8" x14ac:dyDescent="0.25">
      <c r="B118" s="15" t="s">
        <v>1124</v>
      </c>
      <c r="C118" s="15">
        <v>5326.51</v>
      </c>
      <c r="D118" s="15">
        <v>5375.83</v>
      </c>
      <c r="E118" s="15">
        <v>5178.55</v>
      </c>
      <c r="F118" s="20">
        <v>5326.51</v>
      </c>
      <c r="G118" s="15">
        <v>5285.38</v>
      </c>
      <c r="H118" s="15">
        <v>1776577</v>
      </c>
    </row>
    <row r="119" spans="2:8" x14ac:dyDescent="0.25">
      <c r="B119" s="15" t="s">
        <v>1125</v>
      </c>
      <c r="C119" s="15">
        <v>5277.19</v>
      </c>
      <c r="D119" s="15">
        <v>5326.51</v>
      </c>
      <c r="E119" s="15">
        <v>5104.57</v>
      </c>
      <c r="F119" s="20">
        <v>5277.19</v>
      </c>
      <c r="G119" s="15">
        <v>5236.4399999999996</v>
      </c>
      <c r="H119" s="15">
        <v>2007115</v>
      </c>
    </row>
    <row r="120" spans="2:8" x14ac:dyDescent="0.25">
      <c r="B120" s="15" t="s">
        <v>1126</v>
      </c>
      <c r="C120" s="15">
        <v>5351.17</v>
      </c>
      <c r="D120" s="15">
        <v>5400.49</v>
      </c>
      <c r="E120" s="15">
        <v>5277.19</v>
      </c>
      <c r="F120" s="20">
        <v>5351.17</v>
      </c>
      <c r="G120" s="15">
        <v>5309.85</v>
      </c>
      <c r="H120" s="15">
        <v>86193</v>
      </c>
    </row>
    <row r="121" spans="2:8" x14ac:dyDescent="0.25">
      <c r="B121" s="15" t="s">
        <v>1127</v>
      </c>
      <c r="C121" s="15">
        <v>5326.51</v>
      </c>
      <c r="D121" s="15">
        <v>5400.49</v>
      </c>
      <c r="E121" s="15">
        <v>5277.19</v>
      </c>
      <c r="F121" s="20">
        <v>5326.51</v>
      </c>
      <c r="G121" s="15">
        <v>5285.38</v>
      </c>
      <c r="H121" s="15">
        <v>1623900</v>
      </c>
    </row>
    <row r="122" spans="2:8" x14ac:dyDescent="0.25">
      <c r="B122" s="15" t="s">
        <v>1128</v>
      </c>
      <c r="C122" s="15">
        <v>5400.49</v>
      </c>
      <c r="D122" s="15">
        <v>5400.49</v>
      </c>
      <c r="E122" s="15">
        <v>5129.2299999999996</v>
      </c>
      <c r="F122" s="20">
        <v>5400.49</v>
      </c>
      <c r="G122" s="15">
        <v>5358.79</v>
      </c>
      <c r="H122" s="15">
        <v>1384846</v>
      </c>
    </row>
    <row r="123" spans="2:8" x14ac:dyDescent="0.25">
      <c r="B123" s="15" t="s">
        <v>1129</v>
      </c>
      <c r="C123" s="15">
        <v>5277.19</v>
      </c>
      <c r="D123" s="15">
        <v>5301.85</v>
      </c>
      <c r="E123" s="15">
        <v>5030.59</v>
      </c>
      <c r="F123" s="20">
        <v>5277.19</v>
      </c>
      <c r="G123" s="15">
        <v>5236.4399999999996</v>
      </c>
      <c r="H123" s="15">
        <v>2312673</v>
      </c>
    </row>
    <row r="124" spans="2:8" x14ac:dyDescent="0.25">
      <c r="B124" s="15" t="s">
        <v>1130</v>
      </c>
      <c r="C124" s="15">
        <v>5326.51</v>
      </c>
      <c r="D124" s="15">
        <v>5425.15</v>
      </c>
      <c r="E124" s="15">
        <v>5129.2299999999996</v>
      </c>
      <c r="F124" s="20">
        <v>5326.51</v>
      </c>
      <c r="G124" s="15">
        <v>5285.38</v>
      </c>
      <c r="H124" s="15">
        <v>4976222</v>
      </c>
    </row>
    <row r="125" spans="2:8" x14ac:dyDescent="0.25">
      <c r="B125" s="15" t="s">
        <v>1131</v>
      </c>
      <c r="C125" s="15">
        <v>5252.53</v>
      </c>
      <c r="D125" s="15">
        <v>5252.53</v>
      </c>
      <c r="E125" s="15">
        <v>5252.53</v>
      </c>
      <c r="F125" s="20">
        <v>5252.53</v>
      </c>
      <c r="G125" s="15">
        <v>5211.97</v>
      </c>
      <c r="H125" s="15" t="s">
        <v>7</v>
      </c>
    </row>
    <row r="126" spans="2:8" x14ac:dyDescent="0.25">
      <c r="B126" s="15" t="s">
        <v>1132</v>
      </c>
      <c r="C126" s="15">
        <v>5252.53</v>
      </c>
      <c r="D126" s="15">
        <v>5326.51</v>
      </c>
      <c r="E126" s="15">
        <v>5079.91</v>
      </c>
      <c r="F126" s="20">
        <v>5252.53</v>
      </c>
      <c r="G126" s="15">
        <v>5211.97</v>
      </c>
      <c r="H126" s="15">
        <v>2482281</v>
      </c>
    </row>
    <row r="127" spans="2:8" x14ac:dyDescent="0.25">
      <c r="B127" s="15" t="s">
        <v>1133</v>
      </c>
      <c r="C127" s="15">
        <v>5227.87</v>
      </c>
      <c r="D127" s="15">
        <v>5277.19</v>
      </c>
      <c r="E127" s="15">
        <v>5055.25</v>
      </c>
      <c r="F127" s="20">
        <v>5227.87</v>
      </c>
      <c r="G127" s="15">
        <v>5187.5</v>
      </c>
      <c r="H127" s="15">
        <v>1672562</v>
      </c>
    </row>
    <row r="128" spans="2:8" x14ac:dyDescent="0.25">
      <c r="B128" s="15" t="s">
        <v>1134</v>
      </c>
      <c r="C128" s="15">
        <v>5055.25</v>
      </c>
      <c r="D128" s="15">
        <v>5252.53</v>
      </c>
      <c r="E128" s="15">
        <v>5055.25</v>
      </c>
      <c r="F128" s="20">
        <v>5055.25</v>
      </c>
      <c r="G128" s="15">
        <v>5016.21</v>
      </c>
      <c r="H128" s="15">
        <v>1959061</v>
      </c>
    </row>
    <row r="129" spans="2:8" x14ac:dyDescent="0.25">
      <c r="B129" s="15" t="s">
        <v>1135</v>
      </c>
      <c r="C129" s="15">
        <v>5351.17</v>
      </c>
      <c r="D129" s="15">
        <v>5400.49</v>
      </c>
      <c r="E129" s="15">
        <v>5129.2299999999996</v>
      </c>
      <c r="F129" s="20">
        <v>5351.17</v>
      </c>
      <c r="G129" s="15">
        <v>5309.85</v>
      </c>
      <c r="H129" s="15">
        <v>3767269</v>
      </c>
    </row>
    <row r="130" spans="2:8" x14ac:dyDescent="0.25">
      <c r="B130" s="15" t="s">
        <v>1136</v>
      </c>
      <c r="C130" s="15">
        <v>5178.55</v>
      </c>
      <c r="D130" s="15">
        <v>5178.55</v>
      </c>
      <c r="E130" s="15">
        <v>4956.6099999999997</v>
      </c>
      <c r="F130" s="20">
        <v>5178.55</v>
      </c>
      <c r="G130" s="15">
        <v>5138.5600000000004</v>
      </c>
      <c r="H130" s="15">
        <v>2731473</v>
      </c>
    </row>
    <row r="131" spans="2:8" x14ac:dyDescent="0.25">
      <c r="B131" s="15" t="s">
        <v>1137</v>
      </c>
      <c r="C131" s="15">
        <v>4956.6099999999997</v>
      </c>
      <c r="D131" s="15">
        <v>5030.59</v>
      </c>
      <c r="E131" s="15">
        <v>4931.95</v>
      </c>
      <c r="F131" s="20">
        <v>4956.6099999999997</v>
      </c>
      <c r="G131" s="15">
        <v>4918.33</v>
      </c>
      <c r="H131" s="15">
        <v>1073205</v>
      </c>
    </row>
    <row r="133" spans="2:8" x14ac:dyDescent="0.25">
      <c r="B133" s="15" t="s">
        <v>1138</v>
      </c>
      <c r="C133" s="15">
        <v>5030.59</v>
      </c>
      <c r="D133" s="15">
        <v>5030.59</v>
      </c>
      <c r="E133" s="15">
        <v>4931.95</v>
      </c>
      <c r="F133" s="20">
        <v>5030.59</v>
      </c>
      <c r="G133" s="15">
        <v>4991.74</v>
      </c>
      <c r="H133" s="15">
        <v>2766145</v>
      </c>
    </row>
    <row r="134" spans="2:8" x14ac:dyDescent="0.25">
      <c r="B134" s="15" t="s">
        <v>1139</v>
      </c>
      <c r="C134" s="15">
        <v>4931.95</v>
      </c>
      <c r="D134" s="15">
        <v>5055.25</v>
      </c>
      <c r="E134" s="15">
        <v>4931.95</v>
      </c>
      <c r="F134" s="20">
        <v>4931.95</v>
      </c>
      <c r="G134" s="15">
        <v>4893.87</v>
      </c>
      <c r="H134" s="15">
        <v>1228417</v>
      </c>
    </row>
    <row r="135" spans="2:8" x14ac:dyDescent="0.25">
      <c r="B135" s="15" t="s">
        <v>1140</v>
      </c>
      <c r="C135" s="15">
        <v>5055.25</v>
      </c>
      <c r="D135" s="15">
        <v>5055.25</v>
      </c>
      <c r="E135" s="15">
        <v>4833.3100000000004</v>
      </c>
      <c r="F135" s="20">
        <v>5055.25</v>
      </c>
      <c r="G135" s="15">
        <v>5016.21</v>
      </c>
      <c r="H135" s="15">
        <v>2718598</v>
      </c>
    </row>
    <row r="136" spans="2:8" x14ac:dyDescent="0.25">
      <c r="B136" s="15" t="s">
        <v>1141</v>
      </c>
      <c r="C136" s="15">
        <v>4833.3100000000004</v>
      </c>
      <c r="D136" s="15">
        <v>4931.95</v>
      </c>
      <c r="E136" s="15">
        <v>4833.3100000000004</v>
      </c>
      <c r="F136" s="20">
        <v>4833.3100000000004</v>
      </c>
      <c r="G136" s="15">
        <v>4795.99</v>
      </c>
      <c r="H136" s="15">
        <v>812152</v>
      </c>
    </row>
    <row r="137" spans="2:8" x14ac:dyDescent="0.25">
      <c r="B137" s="15" t="s">
        <v>1142</v>
      </c>
      <c r="C137" s="15">
        <v>4931.95</v>
      </c>
      <c r="D137" s="15">
        <v>4956.6099999999997</v>
      </c>
      <c r="E137" s="15">
        <v>4922.09</v>
      </c>
      <c r="F137" s="20">
        <v>4931.95</v>
      </c>
      <c r="G137" s="15">
        <v>4893.87</v>
      </c>
      <c r="H137" s="15">
        <v>8458818</v>
      </c>
    </row>
    <row r="138" spans="2:8" x14ac:dyDescent="0.25">
      <c r="B138" s="15" t="s">
        <v>1143</v>
      </c>
      <c r="C138" s="15">
        <v>4931.95</v>
      </c>
      <c r="D138" s="15">
        <v>5005.93</v>
      </c>
      <c r="E138" s="15">
        <v>4922.09</v>
      </c>
      <c r="F138" s="20">
        <v>4931.95</v>
      </c>
      <c r="G138" s="15">
        <v>4893.87</v>
      </c>
      <c r="H138" s="15">
        <v>3267974</v>
      </c>
    </row>
    <row r="139" spans="2:8" x14ac:dyDescent="0.25">
      <c r="B139" s="15" t="s">
        <v>1144</v>
      </c>
      <c r="C139" s="15">
        <v>5005.93</v>
      </c>
      <c r="D139" s="15">
        <v>5055.25</v>
      </c>
      <c r="E139" s="15">
        <v>4931.95</v>
      </c>
      <c r="F139" s="20">
        <v>5005.93</v>
      </c>
      <c r="G139" s="15">
        <v>4967.2700000000004</v>
      </c>
      <c r="H139" s="15">
        <v>3468300</v>
      </c>
    </row>
    <row r="140" spans="2:8" x14ac:dyDescent="0.25">
      <c r="B140" s="15" t="s">
        <v>1145</v>
      </c>
      <c r="C140" s="15">
        <v>5030.59</v>
      </c>
      <c r="D140" s="15">
        <v>5055.25</v>
      </c>
      <c r="E140" s="15">
        <v>4931.95</v>
      </c>
      <c r="F140" s="20">
        <v>5030.59</v>
      </c>
      <c r="G140" s="15">
        <v>4991.74</v>
      </c>
      <c r="H140" s="15">
        <v>4130513</v>
      </c>
    </row>
    <row r="141" spans="2:8" x14ac:dyDescent="0.25">
      <c r="B141" s="15" t="s">
        <v>1146</v>
      </c>
      <c r="C141" s="15">
        <v>4956.6099999999997</v>
      </c>
      <c r="D141" s="15">
        <v>5104.57</v>
      </c>
      <c r="E141" s="15">
        <v>4956.6099999999997</v>
      </c>
      <c r="F141" s="20">
        <v>4956.6099999999997</v>
      </c>
      <c r="G141" s="15">
        <v>4918.33</v>
      </c>
      <c r="H141" s="15">
        <v>2687271</v>
      </c>
    </row>
    <row r="142" spans="2:8" x14ac:dyDescent="0.25">
      <c r="B142" s="15" t="s">
        <v>1147</v>
      </c>
      <c r="C142" s="15">
        <v>5129.2299999999996</v>
      </c>
      <c r="D142" s="15">
        <v>5129.2299999999996</v>
      </c>
      <c r="E142" s="15">
        <v>4882.63</v>
      </c>
      <c r="F142" s="20">
        <v>5129.2299999999996</v>
      </c>
      <c r="G142" s="15">
        <v>5089.62</v>
      </c>
      <c r="H142" s="15">
        <v>2894897</v>
      </c>
    </row>
    <row r="143" spans="2:8" x14ac:dyDescent="0.25">
      <c r="B143" s="15" t="s">
        <v>1148</v>
      </c>
      <c r="C143" s="15">
        <v>4931.95</v>
      </c>
      <c r="D143" s="15">
        <v>5055.25</v>
      </c>
      <c r="E143" s="15">
        <v>4931.95</v>
      </c>
      <c r="F143" s="20">
        <v>4931.95</v>
      </c>
      <c r="G143" s="15">
        <v>4893.87</v>
      </c>
      <c r="H143" s="15">
        <v>4836014</v>
      </c>
    </row>
    <row r="144" spans="2:8" x14ac:dyDescent="0.25">
      <c r="B144" s="15" t="s">
        <v>1149</v>
      </c>
      <c r="C144" s="15">
        <v>5129.2299999999996</v>
      </c>
      <c r="D144" s="15">
        <v>5227.87</v>
      </c>
      <c r="E144" s="15">
        <v>5079.91</v>
      </c>
      <c r="F144" s="20">
        <v>5129.2299999999996</v>
      </c>
      <c r="G144" s="15">
        <v>5089.62</v>
      </c>
      <c r="H144" s="15">
        <v>1028091</v>
      </c>
    </row>
    <row r="145" spans="2:8" x14ac:dyDescent="0.25">
      <c r="B145" s="15" t="s">
        <v>1150</v>
      </c>
      <c r="C145" s="15">
        <v>5178.55</v>
      </c>
      <c r="D145" s="15">
        <v>5301.85</v>
      </c>
      <c r="E145" s="15">
        <v>5153.8900000000003</v>
      </c>
      <c r="F145" s="20">
        <v>5178.55</v>
      </c>
      <c r="G145" s="15">
        <v>5138.5600000000004</v>
      </c>
      <c r="H145" s="15">
        <v>831009</v>
      </c>
    </row>
    <row r="146" spans="2:8" x14ac:dyDescent="0.25">
      <c r="B146" s="15" t="s">
        <v>1151</v>
      </c>
      <c r="C146" s="15">
        <v>5326.51</v>
      </c>
      <c r="D146" s="15">
        <v>5375.83</v>
      </c>
      <c r="E146" s="15">
        <v>5203.21</v>
      </c>
      <c r="F146" s="20">
        <v>5326.51</v>
      </c>
      <c r="G146" s="15">
        <v>5285.38</v>
      </c>
      <c r="H146" s="15">
        <v>1944969</v>
      </c>
    </row>
    <row r="147" spans="2:8" x14ac:dyDescent="0.25">
      <c r="B147" s="15" t="s">
        <v>1152</v>
      </c>
      <c r="C147" s="15">
        <v>5351.17</v>
      </c>
      <c r="D147" s="15">
        <v>5351.17</v>
      </c>
      <c r="E147" s="15">
        <v>5030.59</v>
      </c>
      <c r="F147" s="20">
        <v>5351.17</v>
      </c>
      <c r="G147" s="15">
        <v>5309.85</v>
      </c>
      <c r="H147" s="15">
        <v>3478743</v>
      </c>
    </row>
    <row r="148" spans="2:8" x14ac:dyDescent="0.25">
      <c r="B148" s="15" t="s">
        <v>1153</v>
      </c>
      <c r="C148" s="15">
        <v>5129.2299999999996</v>
      </c>
      <c r="D148" s="15">
        <v>5178.55</v>
      </c>
      <c r="E148" s="15">
        <v>5030.59</v>
      </c>
      <c r="F148" s="20">
        <v>5129.2299999999996</v>
      </c>
      <c r="G148" s="15">
        <v>5089.62</v>
      </c>
      <c r="H148" s="15">
        <v>2340451</v>
      </c>
    </row>
    <row r="149" spans="2:8" x14ac:dyDescent="0.25">
      <c r="B149" s="15" t="s">
        <v>1154</v>
      </c>
      <c r="C149" s="15">
        <v>5178.55</v>
      </c>
      <c r="D149" s="15">
        <v>5178.55</v>
      </c>
      <c r="E149" s="15">
        <v>4956.6099999999997</v>
      </c>
      <c r="F149" s="20">
        <v>5178.55</v>
      </c>
      <c r="G149" s="15">
        <v>5138.5600000000004</v>
      </c>
      <c r="H149" s="15">
        <v>1816217</v>
      </c>
    </row>
    <row r="150" spans="2:8" x14ac:dyDescent="0.25">
      <c r="B150" s="15" t="s">
        <v>1155</v>
      </c>
      <c r="C150" s="15">
        <v>5104.57</v>
      </c>
      <c r="D150" s="15">
        <v>5104.57</v>
      </c>
      <c r="E150" s="15">
        <v>4862.91</v>
      </c>
      <c r="F150" s="20">
        <v>5104.57</v>
      </c>
      <c r="G150" s="15">
        <v>5065.1499999999996</v>
      </c>
      <c r="H150" s="15">
        <v>2175811</v>
      </c>
    </row>
    <row r="151" spans="2:8" x14ac:dyDescent="0.25">
      <c r="B151" s="15" t="s">
        <v>1156</v>
      </c>
      <c r="C151" s="15">
        <v>5030.59</v>
      </c>
      <c r="D151" s="15">
        <v>5178.55</v>
      </c>
      <c r="E151" s="15">
        <v>5005.93</v>
      </c>
      <c r="F151" s="20">
        <v>5030.59</v>
      </c>
      <c r="G151" s="15">
        <v>4991.74</v>
      </c>
      <c r="H151" s="15">
        <v>4161231</v>
      </c>
    </row>
    <row r="152" spans="2:8" x14ac:dyDescent="0.25">
      <c r="B152" s="15" t="s">
        <v>1157</v>
      </c>
      <c r="C152" s="15">
        <v>5129.2299999999996</v>
      </c>
      <c r="D152" s="15">
        <v>5301.85</v>
      </c>
      <c r="E152" s="15">
        <v>5055.25</v>
      </c>
      <c r="F152" s="20">
        <v>5129.2299999999996</v>
      </c>
      <c r="G152" s="15">
        <v>5089.62</v>
      </c>
      <c r="H152" s="15">
        <v>1610619</v>
      </c>
    </row>
    <row r="153" spans="2:8" x14ac:dyDescent="0.25">
      <c r="B153" s="15" t="s">
        <v>1158</v>
      </c>
      <c r="C153" s="15">
        <v>5178.55</v>
      </c>
      <c r="D153" s="15">
        <v>5351.17</v>
      </c>
      <c r="E153" s="15">
        <v>5104.57</v>
      </c>
      <c r="F153" s="20">
        <v>5178.55</v>
      </c>
      <c r="G153" s="15">
        <v>5138.5600000000004</v>
      </c>
      <c r="H153" s="15">
        <v>3532372</v>
      </c>
    </row>
    <row r="155" spans="2:8" x14ac:dyDescent="0.25">
      <c r="B155" s="15" t="s">
        <v>1159</v>
      </c>
      <c r="C155" s="15">
        <v>5400.49</v>
      </c>
      <c r="D155" s="15">
        <v>5499.13</v>
      </c>
      <c r="E155" s="15">
        <v>5227.87</v>
      </c>
      <c r="F155" s="20">
        <v>5400.49</v>
      </c>
      <c r="G155" s="15">
        <v>5358.79</v>
      </c>
      <c r="H155" s="15">
        <v>25393992</v>
      </c>
    </row>
    <row r="156" spans="2:8" x14ac:dyDescent="0.25">
      <c r="B156" s="15" t="s">
        <v>1160</v>
      </c>
      <c r="C156" s="15">
        <v>5449.81</v>
      </c>
      <c r="D156" s="15">
        <v>5474.47</v>
      </c>
      <c r="E156" s="15">
        <v>5227.87</v>
      </c>
      <c r="F156" s="20">
        <v>5449.81</v>
      </c>
      <c r="G156" s="15">
        <v>5407.73</v>
      </c>
      <c r="H156" s="15">
        <v>4393289</v>
      </c>
    </row>
    <row r="157" spans="2:8" x14ac:dyDescent="0.25">
      <c r="B157" s="15" t="s">
        <v>1161</v>
      </c>
      <c r="C157" s="15">
        <v>5326.51</v>
      </c>
      <c r="D157" s="15">
        <v>5326.51</v>
      </c>
      <c r="E157" s="15">
        <v>5153.8900000000003</v>
      </c>
      <c r="F157" s="20">
        <v>5326.51</v>
      </c>
      <c r="G157" s="15">
        <v>5285.38</v>
      </c>
      <c r="H157" s="15">
        <v>1214934</v>
      </c>
    </row>
    <row r="158" spans="2:8" x14ac:dyDescent="0.25">
      <c r="B158" s="15" t="s">
        <v>1162</v>
      </c>
      <c r="C158" s="15">
        <v>5301.85</v>
      </c>
      <c r="D158" s="15">
        <v>5326.51</v>
      </c>
      <c r="E158" s="15">
        <v>5178.55</v>
      </c>
      <c r="F158" s="20">
        <v>5301.85</v>
      </c>
      <c r="G158" s="15">
        <v>5260.91</v>
      </c>
      <c r="H158" s="15">
        <v>1059417</v>
      </c>
    </row>
    <row r="159" spans="2:8" x14ac:dyDescent="0.25">
      <c r="B159" s="15" t="s">
        <v>1163</v>
      </c>
      <c r="C159" s="15">
        <v>5326.51</v>
      </c>
      <c r="D159" s="15">
        <v>5351.17</v>
      </c>
      <c r="E159" s="15">
        <v>5252.53</v>
      </c>
      <c r="F159" s="20">
        <v>5326.51</v>
      </c>
      <c r="G159" s="15">
        <v>5285.38</v>
      </c>
      <c r="H159" s="15">
        <v>2836198</v>
      </c>
    </row>
    <row r="160" spans="2:8" x14ac:dyDescent="0.25">
      <c r="B160" s="15" t="s">
        <v>1164</v>
      </c>
      <c r="C160" s="15">
        <v>5301.85</v>
      </c>
      <c r="D160" s="15">
        <v>5326.51</v>
      </c>
      <c r="E160" s="15">
        <v>5227.87</v>
      </c>
      <c r="F160" s="20">
        <v>5301.85</v>
      </c>
      <c r="G160" s="15">
        <v>5260.91</v>
      </c>
      <c r="H160" s="15">
        <v>3473775</v>
      </c>
    </row>
    <row r="161" spans="2:8" x14ac:dyDescent="0.25">
      <c r="B161" s="15" t="s">
        <v>1165</v>
      </c>
      <c r="C161" s="15">
        <v>5326.51</v>
      </c>
      <c r="D161" s="15">
        <v>5375.83</v>
      </c>
      <c r="E161" s="15">
        <v>5104.57</v>
      </c>
      <c r="F161" s="20">
        <v>5326.51</v>
      </c>
      <c r="G161" s="15">
        <v>5285.38</v>
      </c>
      <c r="H161" s="15">
        <v>3706137</v>
      </c>
    </row>
    <row r="162" spans="2:8" x14ac:dyDescent="0.25">
      <c r="B162" s="15" t="s">
        <v>1166</v>
      </c>
      <c r="C162" s="15">
        <v>5375.83</v>
      </c>
      <c r="D162" s="15">
        <v>5474.47</v>
      </c>
      <c r="E162" s="15">
        <v>5129.2299999999996</v>
      </c>
      <c r="F162" s="20">
        <v>5375.83</v>
      </c>
      <c r="G162" s="15">
        <v>5334.32</v>
      </c>
      <c r="H162" s="15">
        <v>5422800</v>
      </c>
    </row>
    <row r="163" spans="2:8" x14ac:dyDescent="0.25">
      <c r="B163" s="15" t="s">
        <v>1167</v>
      </c>
      <c r="C163" s="15">
        <v>5178.55</v>
      </c>
      <c r="D163" s="15">
        <v>5499.13</v>
      </c>
      <c r="E163" s="15">
        <v>5178.55</v>
      </c>
      <c r="F163" s="20">
        <v>5400.49</v>
      </c>
      <c r="G163" s="15">
        <v>5358.79</v>
      </c>
      <c r="H163" s="15">
        <v>7138144</v>
      </c>
    </row>
    <row r="164" spans="2:8" x14ac:dyDescent="0.25">
      <c r="B164" s="15" t="s">
        <v>1168</v>
      </c>
      <c r="C164" s="15">
        <v>5030.59</v>
      </c>
      <c r="D164" s="15">
        <v>5153.8900000000003</v>
      </c>
      <c r="E164" s="15">
        <v>4956.6099999999997</v>
      </c>
      <c r="F164" s="20">
        <v>5153.8900000000003</v>
      </c>
      <c r="G164" s="15">
        <v>5114.09</v>
      </c>
      <c r="H164" s="15">
        <v>2346635</v>
      </c>
    </row>
    <row r="165" spans="2:8" x14ac:dyDescent="0.25">
      <c r="B165" s="15" t="s">
        <v>1169</v>
      </c>
      <c r="C165" s="15">
        <v>5030.59</v>
      </c>
      <c r="D165" s="15">
        <v>5030.59</v>
      </c>
      <c r="E165" s="15">
        <v>4981.2700000000004</v>
      </c>
      <c r="F165" s="20">
        <v>5030.59</v>
      </c>
      <c r="G165" s="15">
        <v>4927.25</v>
      </c>
      <c r="H165" s="15">
        <v>1518059</v>
      </c>
    </row>
    <row r="166" spans="2:8" x14ac:dyDescent="0.25">
      <c r="B166" s="15" t="s">
        <v>1170</v>
      </c>
      <c r="C166" s="15">
        <v>4981.2700000000004</v>
      </c>
      <c r="D166" s="15">
        <v>5079.91</v>
      </c>
      <c r="E166" s="15">
        <v>4931.95</v>
      </c>
      <c r="F166" s="20">
        <v>5030.59</v>
      </c>
      <c r="G166" s="15">
        <v>4927.25</v>
      </c>
      <c r="H166" s="15">
        <v>5047492</v>
      </c>
    </row>
    <row r="167" spans="2:8" x14ac:dyDescent="0.25">
      <c r="B167" s="15" t="s">
        <v>1171</v>
      </c>
      <c r="C167" s="15">
        <v>4917.16</v>
      </c>
      <c r="D167" s="15">
        <v>5030.59</v>
      </c>
      <c r="E167" s="15">
        <v>4897.43</v>
      </c>
      <c r="F167" s="20">
        <v>4981.2700000000004</v>
      </c>
      <c r="G167" s="15">
        <v>4878.9399999999996</v>
      </c>
      <c r="H167" s="15">
        <v>1191211</v>
      </c>
    </row>
    <row r="168" spans="2:8" x14ac:dyDescent="0.25">
      <c r="B168" s="15" t="s">
        <v>1172</v>
      </c>
      <c r="C168" s="15">
        <v>4857.97</v>
      </c>
      <c r="D168" s="15">
        <v>4931.95</v>
      </c>
      <c r="E168" s="15">
        <v>4793.8599999999997</v>
      </c>
      <c r="F168" s="20">
        <v>4917.16</v>
      </c>
      <c r="G168" s="15">
        <v>4816.1499999999996</v>
      </c>
      <c r="H168" s="15">
        <v>3355566</v>
      </c>
    </row>
    <row r="169" spans="2:8" x14ac:dyDescent="0.25">
      <c r="B169" s="15" t="s">
        <v>1173</v>
      </c>
      <c r="C169" s="15">
        <v>4872.7700000000004</v>
      </c>
      <c r="D169" s="15">
        <v>4956.6099999999997</v>
      </c>
      <c r="E169" s="15">
        <v>4838.25</v>
      </c>
      <c r="F169" s="20">
        <v>4917.16</v>
      </c>
      <c r="G169" s="15">
        <v>4816.1499999999996</v>
      </c>
      <c r="H169" s="15">
        <v>3839553</v>
      </c>
    </row>
    <row r="170" spans="2:8" x14ac:dyDescent="0.25">
      <c r="B170" s="15" t="s">
        <v>1174</v>
      </c>
      <c r="C170" s="15">
        <v>4956.6099999999997</v>
      </c>
      <c r="D170" s="15">
        <v>4956.6099999999997</v>
      </c>
      <c r="E170" s="15">
        <v>4833.3100000000004</v>
      </c>
      <c r="F170" s="20">
        <v>4862.91</v>
      </c>
      <c r="G170" s="15">
        <v>4763.01</v>
      </c>
      <c r="H170" s="15">
        <v>612738</v>
      </c>
    </row>
    <row r="171" spans="2:8" x14ac:dyDescent="0.25">
      <c r="B171" s="15" t="s">
        <v>1175</v>
      </c>
      <c r="C171" s="15">
        <v>5005.93</v>
      </c>
      <c r="D171" s="15">
        <v>5079.91</v>
      </c>
      <c r="E171" s="15">
        <v>4956.6099999999997</v>
      </c>
      <c r="F171" s="20">
        <v>4956.6099999999997</v>
      </c>
      <c r="G171" s="15">
        <v>4854.79</v>
      </c>
      <c r="H171" s="15">
        <v>51146</v>
      </c>
    </row>
    <row r="172" spans="2:8" x14ac:dyDescent="0.25">
      <c r="B172" s="15" t="s">
        <v>1176</v>
      </c>
      <c r="C172" s="15">
        <v>4956.6099999999997</v>
      </c>
      <c r="D172" s="15">
        <v>5104.57</v>
      </c>
      <c r="E172" s="15">
        <v>4956.6099999999997</v>
      </c>
      <c r="F172" s="20">
        <v>5005.93</v>
      </c>
      <c r="G172" s="15">
        <v>4903.09</v>
      </c>
      <c r="H172" s="15">
        <v>1219192</v>
      </c>
    </row>
    <row r="174" spans="2:8" x14ac:dyDescent="0.25">
      <c r="B174" s="15" t="s">
        <v>1177</v>
      </c>
      <c r="C174" s="15">
        <v>4882.63</v>
      </c>
      <c r="D174" s="15">
        <v>5104.57</v>
      </c>
      <c r="E174" s="15">
        <v>4833.3100000000004</v>
      </c>
      <c r="F174" s="20">
        <v>5104.57</v>
      </c>
      <c r="G174" s="15">
        <v>4999.71</v>
      </c>
      <c r="H174" s="15">
        <v>4289679</v>
      </c>
    </row>
    <row r="175" spans="2:8" x14ac:dyDescent="0.25">
      <c r="B175" s="15" t="s">
        <v>1178</v>
      </c>
      <c r="C175" s="15">
        <v>4774.13</v>
      </c>
      <c r="D175" s="15">
        <v>4808.6499999999996</v>
      </c>
      <c r="E175" s="15">
        <v>4739.6099999999997</v>
      </c>
      <c r="F175" s="20">
        <v>4764.2700000000004</v>
      </c>
      <c r="G175" s="15">
        <v>4666.3999999999996</v>
      </c>
      <c r="H175" s="15">
        <v>1596628</v>
      </c>
    </row>
    <row r="176" spans="2:8" x14ac:dyDescent="0.25">
      <c r="B176" s="15" t="s">
        <v>1179</v>
      </c>
      <c r="C176" s="15">
        <v>4931.95</v>
      </c>
      <c r="D176" s="15">
        <v>4931.95</v>
      </c>
      <c r="E176" s="15">
        <v>4838.25</v>
      </c>
      <c r="F176" s="20">
        <v>4857.97</v>
      </c>
      <c r="G176" s="15">
        <v>4758.17</v>
      </c>
      <c r="H176" s="15">
        <v>1532861</v>
      </c>
    </row>
    <row r="177" spans="2:8" x14ac:dyDescent="0.25">
      <c r="B177" s="15" t="s">
        <v>1180</v>
      </c>
      <c r="C177" s="15">
        <v>4931.95</v>
      </c>
      <c r="D177" s="15">
        <v>5030.59</v>
      </c>
      <c r="E177" s="15">
        <v>4927.0200000000004</v>
      </c>
      <c r="F177" s="20">
        <v>4931.95</v>
      </c>
      <c r="G177" s="15">
        <v>4830.63</v>
      </c>
      <c r="H177" s="15">
        <v>1224362</v>
      </c>
    </row>
    <row r="178" spans="2:8" x14ac:dyDescent="0.25">
      <c r="B178" s="15" t="s">
        <v>1181</v>
      </c>
      <c r="C178" s="15">
        <v>4808.6499999999996</v>
      </c>
      <c r="D178" s="15">
        <v>4917.16</v>
      </c>
      <c r="E178" s="15">
        <v>4808.6499999999996</v>
      </c>
      <c r="F178" s="20">
        <v>4882.63</v>
      </c>
      <c r="G178" s="15">
        <v>4782.32</v>
      </c>
      <c r="H178" s="15">
        <v>421536</v>
      </c>
    </row>
    <row r="179" spans="2:8" x14ac:dyDescent="0.25">
      <c r="B179" s="15" t="s">
        <v>1182</v>
      </c>
      <c r="C179" s="15">
        <v>4931.95</v>
      </c>
      <c r="D179" s="15">
        <v>4956.6099999999997</v>
      </c>
      <c r="E179" s="15">
        <v>4887.57</v>
      </c>
      <c r="F179" s="20">
        <v>4907.29</v>
      </c>
      <c r="G179" s="15">
        <v>4806.4799999999996</v>
      </c>
      <c r="H179" s="15">
        <v>1348045</v>
      </c>
    </row>
    <row r="180" spans="2:8" x14ac:dyDescent="0.25">
      <c r="B180" s="15" t="s">
        <v>1183</v>
      </c>
      <c r="C180" s="15">
        <v>4931.95</v>
      </c>
      <c r="D180" s="15">
        <v>4956.6099999999997</v>
      </c>
      <c r="E180" s="15">
        <v>4862.91</v>
      </c>
      <c r="F180" s="20">
        <v>4931.95</v>
      </c>
      <c r="G180" s="15">
        <v>4830.63</v>
      </c>
      <c r="H180" s="15">
        <v>1616195</v>
      </c>
    </row>
    <row r="181" spans="2:8" x14ac:dyDescent="0.25">
      <c r="B181" s="15" t="s">
        <v>1184</v>
      </c>
      <c r="C181" s="15">
        <v>4833.3100000000004</v>
      </c>
      <c r="D181" s="15">
        <v>4907.29</v>
      </c>
      <c r="E181" s="15">
        <v>4833.3100000000004</v>
      </c>
      <c r="F181" s="20">
        <v>4877.7</v>
      </c>
      <c r="G181" s="15">
        <v>4777.5</v>
      </c>
      <c r="H181" s="15">
        <v>1680064</v>
      </c>
    </row>
    <row r="182" spans="2:8" x14ac:dyDescent="0.25">
      <c r="B182" s="15" t="s">
        <v>1185</v>
      </c>
      <c r="C182" s="15">
        <v>4734.68</v>
      </c>
      <c r="D182" s="15">
        <v>4833.3100000000004</v>
      </c>
      <c r="E182" s="15">
        <v>4734.68</v>
      </c>
      <c r="F182" s="20">
        <v>4784</v>
      </c>
      <c r="G182" s="15">
        <v>4685.72</v>
      </c>
      <c r="H182" s="15">
        <v>1838115</v>
      </c>
    </row>
    <row r="183" spans="2:8" x14ac:dyDescent="0.25">
      <c r="B183" s="15" t="s">
        <v>1186</v>
      </c>
      <c r="C183" s="15">
        <v>4784</v>
      </c>
      <c r="D183" s="15">
        <v>4793.8599999999997</v>
      </c>
      <c r="E183" s="15">
        <v>4714.95</v>
      </c>
      <c r="F183" s="20">
        <v>4719.88</v>
      </c>
      <c r="G183" s="15">
        <v>4622.92</v>
      </c>
      <c r="H183" s="15">
        <v>2052229</v>
      </c>
    </row>
    <row r="184" spans="2:8" x14ac:dyDescent="0.25">
      <c r="B184" s="15" t="s">
        <v>1187</v>
      </c>
      <c r="C184" s="15">
        <v>4853.04</v>
      </c>
      <c r="D184" s="15">
        <v>4907.29</v>
      </c>
      <c r="E184" s="15">
        <v>4714.95</v>
      </c>
      <c r="F184" s="20">
        <v>4784</v>
      </c>
      <c r="G184" s="15">
        <v>4685.72</v>
      </c>
      <c r="H184" s="15">
        <v>866695</v>
      </c>
    </row>
    <row r="185" spans="2:8" x14ac:dyDescent="0.25">
      <c r="B185" s="15" t="s">
        <v>1188</v>
      </c>
      <c r="C185" s="15">
        <v>4779.0600000000004</v>
      </c>
      <c r="D185" s="15">
        <v>4857.97</v>
      </c>
      <c r="E185" s="15">
        <v>4645.8999999999996</v>
      </c>
      <c r="F185" s="20">
        <v>4853.04</v>
      </c>
      <c r="G185" s="15">
        <v>4753.34</v>
      </c>
      <c r="H185" s="15">
        <v>3172474</v>
      </c>
    </row>
    <row r="186" spans="2:8" x14ac:dyDescent="0.25">
      <c r="B186" s="15" t="s">
        <v>1189</v>
      </c>
      <c r="C186" s="15">
        <v>4734.68</v>
      </c>
      <c r="D186" s="15">
        <v>4774.13</v>
      </c>
      <c r="E186" s="15">
        <v>4714.95</v>
      </c>
      <c r="F186" s="20">
        <v>4759.34</v>
      </c>
      <c r="G186" s="15">
        <v>4661.57</v>
      </c>
      <c r="H186" s="15">
        <v>2397934</v>
      </c>
    </row>
    <row r="187" spans="2:8" x14ac:dyDescent="0.25">
      <c r="B187" s="15" t="s">
        <v>1190</v>
      </c>
      <c r="C187" s="15">
        <v>4650.83</v>
      </c>
      <c r="D187" s="15">
        <v>4734.68</v>
      </c>
      <c r="E187" s="15">
        <v>4537.3999999999996</v>
      </c>
      <c r="F187" s="20">
        <v>4734.68</v>
      </c>
      <c r="G187" s="15">
        <v>4637.41</v>
      </c>
      <c r="H187" s="15">
        <v>1952978</v>
      </c>
    </row>
    <row r="188" spans="2:8" x14ac:dyDescent="0.25">
      <c r="B188" s="15" t="s">
        <v>1191</v>
      </c>
      <c r="C188" s="15">
        <v>4675.49</v>
      </c>
      <c r="D188" s="15">
        <v>4675.49</v>
      </c>
      <c r="E188" s="15">
        <v>4675.49</v>
      </c>
      <c r="F188" s="20">
        <v>4675.49</v>
      </c>
      <c r="G188" s="15">
        <v>4579.4399999999996</v>
      </c>
      <c r="H188" s="15" t="s">
        <v>7</v>
      </c>
    </row>
    <row r="189" spans="2:8" x14ac:dyDescent="0.25">
      <c r="B189" s="15" t="s">
        <v>1192</v>
      </c>
      <c r="C189" s="15">
        <v>4636.04</v>
      </c>
      <c r="D189" s="15">
        <v>4710.0200000000004</v>
      </c>
      <c r="E189" s="15">
        <v>4636.04</v>
      </c>
      <c r="F189" s="20">
        <v>4675.49</v>
      </c>
      <c r="G189" s="15">
        <v>4579.4399999999996</v>
      </c>
      <c r="H189" s="15">
        <v>2655641</v>
      </c>
    </row>
    <row r="190" spans="2:8" x14ac:dyDescent="0.25">
      <c r="B190" s="15" t="s">
        <v>1193</v>
      </c>
      <c r="C190" s="15">
        <v>4458.49</v>
      </c>
      <c r="D190" s="15">
        <v>4636.04</v>
      </c>
      <c r="E190" s="15">
        <v>4458.49</v>
      </c>
      <c r="F190" s="20">
        <v>4636.04</v>
      </c>
      <c r="G190" s="15">
        <v>4540.8</v>
      </c>
      <c r="H190" s="15">
        <v>3626858</v>
      </c>
    </row>
    <row r="191" spans="2:8" x14ac:dyDescent="0.25">
      <c r="B191" s="15" t="s">
        <v>1194</v>
      </c>
      <c r="C191" s="15">
        <v>4532.47</v>
      </c>
      <c r="D191" s="15">
        <v>4537.3999999999996</v>
      </c>
      <c r="E191" s="15">
        <v>4433.83</v>
      </c>
      <c r="F191" s="20">
        <v>4458.49</v>
      </c>
      <c r="G191" s="15">
        <v>4366.8999999999996</v>
      </c>
      <c r="H191" s="15">
        <v>1282757</v>
      </c>
    </row>
    <row r="192" spans="2:8" x14ac:dyDescent="0.25">
      <c r="B192" s="15" t="s">
        <v>1195</v>
      </c>
      <c r="C192" s="15">
        <v>4340.12</v>
      </c>
      <c r="D192" s="15">
        <v>4483.1499999999996</v>
      </c>
      <c r="E192" s="15">
        <v>4340.12</v>
      </c>
      <c r="F192" s="20">
        <v>4483.1499999999996</v>
      </c>
      <c r="G192" s="15">
        <v>4391.05</v>
      </c>
      <c r="H192" s="15">
        <v>3035004</v>
      </c>
    </row>
    <row r="193" spans="2:8" x14ac:dyDescent="0.25">
      <c r="B193" s="15" t="s">
        <v>1196</v>
      </c>
      <c r="C193" s="15">
        <v>4438.76</v>
      </c>
      <c r="D193" s="15">
        <v>4438.76</v>
      </c>
      <c r="E193" s="15">
        <v>4315.46</v>
      </c>
      <c r="F193" s="20">
        <v>4340.12</v>
      </c>
      <c r="G193" s="15">
        <v>4250.96</v>
      </c>
      <c r="H193" s="15">
        <v>2117416</v>
      </c>
    </row>
    <row r="194" spans="2:8" x14ac:dyDescent="0.25">
      <c r="B194" s="15" t="s">
        <v>1197</v>
      </c>
      <c r="C194" s="15">
        <v>4305.6000000000004</v>
      </c>
      <c r="D194" s="15">
        <v>4438.76</v>
      </c>
      <c r="E194" s="15">
        <v>4305.6000000000004</v>
      </c>
      <c r="F194" s="20">
        <v>4438.76</v>
      </c>
      <c r="G194" s="15">
        <v>4347.57</v>
      </c>
      <c r="H194" s="15">
        <v>5921689</v>
      </c>
    </row>
    <row r="196" spans="2:8" x14ac:dyDescent="0.25">
      <c r="B196" s="15" t="s">
        <v>1198</v>
      </c>
      <c r="C196" s="15">
        <v>4256.28</v>
      </c>
      <c r="D196" s="15">
        <v>4340.12</v>
      </c>
      <c r="E196" s="15">
        <v>4236.55</v>
      </c>
      <c r="F196" s="20">
        <v>4340.12</v>
      </c>
      <c r="G196" s="15">
        <v>4250.96</v>
      </c>
      <c r="H196" s="15">
        <v>2953596</v>
      </c>
    </row>
    <row r="197" spans="2:8" x14ac:dyDescent="0.25">
      <c r="B197" s="15" t="s">
        <v>1199</v>
      </c>
      <c r="C197" s="15">
        <v>4078.73</v>
      </c>
      <c r="D197" s="15">
        <v>4271.07</v>
      </c>
      <c r="E197" s="15">
        <v>4078.73</v>
      </c>
      <c r="F197" s="20">
        <v>4231.62</v>
      </c>
      <c r="G197" s="15">
        <v>4144.6899999999996</v>
      </c>
      <c r="H197" s="15">
        <v>5628398</v>
      </c>
    </row>
    <row r="198" spans="2:8" x14ac:dyDescent="0.25">
      <c r="B198" s="15" t="s">
        <v>1200</v>
      </c>
      <c r="C198" s="15">
        <v>3945.56</v>
      </c>
      <c r="D198" s="15">
        <v>4187.2299999999996</v>
      </c>
      <c r="E198" s="15">
        <v>3945.56</v>
      </c>
      <c r="F198" s="20">
        <v>4137.91</v>
      </c>
      <c r="G198" s="15">
        <v>4052.9</v>
      </c>
      <c r="H198" s="15">
        <v>6702211</v>
      </c>
    </row>
    <row r="199" spans="2:8" x14ac:dyDescent="0.25">
      <c r="B199" s="15" t="s">
        <v>1201</v>
      </c>
      <c r="C199" s="15">
        <v>4123.1099999999997</v>
      </c>
      <c r="D199" s="15">
        <v>4142.84</v>
      </c>
      <c r="E199" s="15">
        <v>3935.7</v>
      </c>
      <c r="F199" s="20">
        <v>3945.56</v>
      </c>
      <c r="G199" s="15">
        <v>3864.51</v>
      </c>
      <c r="H199" s="15">
        <v>6183350</v>
      </c>
    </row>
    <row r="200" spans="2:8" x14ac:dyDescent="0.25">
      <c r="B200" s="15" t="s">
        <v>1202</v>
      </c>
      <c r="C200" s="15">
        <v>4152.71</v>
      </c>
      <c r="D200" s="15">
        <v>4241.4799999999996</v>
      </c>
      <c r="E200" s="15">
        <v>4118.18</v>
      </c>
      <c r="F200" s="20">
        <v>4172.43</v>
      </c>
      <c r="G200" s="15">
        <v>4086.71</v>
      </c>
      <c r="H200" s="15">
        <v>1459664</v>
      </c>
    </row>
    <row r="201" spans="2:8" x14ac:dyDescent="0.25">
      <c r="B201" s="15" t="s">
        <v>1203</v>
      </c>
      <c r="C201" s="15">
        <v>4261.21</v>
      </c>
      <c r="D201" s="15">
        <v>4276</v>
      </c>
      <c r="E201" s="15">
        <v>4093.52</v>
      </c>
      <c r="F201" s="20">
        <v>4093.52</v>
      </c>
      <c r="G201" s="15">
        <v>4009.43</v>
      </c>
      <c r="H201" s="15">
        <v>5127987</v>
      </c>
    </row>
    <row r="202" spans="2:8" x14ac:dyDescent="0.25">
      <c r="B202" s="15" t="s">
        <v>1204</v>
      </c>
      <c r="C202" s="15">
        <v>4330.26</v>
      </c>
      <c r="D202" s="15">
        <v>4330.26</v>
      </c>
      <c r="E202" s="15">
        <v>4251.34</v>
      </c>
      <c r="F202" s="20">
        <v>4256.28</v>
      </c>
      <c r="G202" s="15">
        <v>4168.84</v>
      </c>
      <c r="H202" s="15">
        <v>2204096</v>
      </c>
    </row>
    <row r="203" spans="2:8" x14ac:dyDescent="0.25">
      <c r="B203" s="15" t="s">
        <v>1205</v>
      </c>
      <c r="C203" s="15">
        <v>4340.12</v>
      </c>
      <c r="D203" s="15">
        <v>4369.71</v>
      </c>
      <c r="E203" s="15">
        <v>4330.26</v>
      </c>
      <c r="F203" s="20">
        <v>4345.05</v>
      </c>
      <c r="G203" s="15">
        <v>4255.79</v>
      </c>
      <c r="H203" s="15">
        <v>2991208</v>
      </c>
    </row>
    <row r="204" spans="2:8" x14ac:dyDescent="0.25">
      <c r="B204" s="15" t="s">
        <v>1206</v>
      </c>
      <c r="C204" s="15">
        <v>4315.46</v>
      </c>
      <c r="D204" s="15">
        <v>4340.12</v>
      </c>
      <c r="E204" s="15">
        <v>4280.9399999999996</v>
      </c>
      <c r="F204" s="20">
        <v>4330.26</v>
      </c>
      <c r="G204" s="15">
        <v>4241.3</v>
      </c>
      <c r="H204" s="15">
        <v>2449029</v>
      </c>
    </row>
    <row r="205" spans="2:8" x14ac:dyDescent="0.25">
      <c r="B205" s="15" t="s">
        <v>1207</v>
      </c>
      <c r="C205" s="15">
        <v>4359.8500000000004</v>
      </c>
      <c r="D205" s="15">
        <v>4359.8500000000004</v>
      </c>
      <c r="E205" s="15">
        <v>4290.8</v>
      </c>
      <c r="F205" s="20">
        <v>4320.3900000000003</v>
      </c>
      <c r="G205" s="15">
        <v>4231.6400000000003</v>
      </c>
      <c r="H205" s="15">
        <v>2397021</v>
      </c>
    </row>
    <row r="206" spans="2:8" x14ac:dyDescent="0.25">
      <c r="B206" s="15" t="s">
        <v>1208</v>
      </c>
      <c r="C206" s="15">
        <v>4320.3900000000003</v>
      </c>
      <c r="D206" s="15">
        <v>4349.9799999999996</v>
      </c>
      <c r="E206" s="15">
        <v>4310.53</v>
      </c>
      <c r="F206" s="20">
        <v>4345.05</v>
      </c>
      <c r="G206" s="15">
        <v>4255.79</v>
      </c>
      <c r="H206" s="15">
        <v>1815609</v>
      </c>
    </row>
    <row r="207" spans="2:8" x14ac:dyDescent="0.25">
      <c r="B207" s="15" t="s">
        <v>1209</v>
      </c>
      <c r="C207" s="15">
        <v>4340.12</v>
      </c>
      <c r="D207" s="15">
        <v>4359.8500000000004</v>
      </c>
      <c r="E207" s="15">
        <v>4340.12</v>
      </c>
      <c r="F207" s="20">
        <v>4349.9799999999996</v>
      </c>
      <c r="G207" s="15">
        <v>4260.62</v>
      </c>
      <c r="H207" s="15">
        <v>3911127</v>
      </c>
    </row>
    <row r="208" spans="2:8" x14ac:dyDescent="0.25">
      <c r="B208" s="15" t="s">
        <v>1210</v>
      </c>
      <c r="C208" s="15">
        <v>4305.6000000000004</v>
      </c>
      <c r="D208" s="15">
        <v>4359.8500000000004</v>
      </c>
      <c r="E208" s="15">
        <v>4285.87</v>
      </c>
      <c r="F208" s="20">
        <v>4340.12</v>
      </c>
      <c r="G208" s="15">
        <v>4250.96</v>
      </c>
      <c r="H208" s="15">
        <v>2268979</v>
      </c>
    </row>
    <row r="209" spans="2:8" x14ac:dyDescent="0.25">
      <c r="B209" s="15" t="s">
        <v>1211</v>
      </c>
      <c r="C209" s="15">
        <v>4290.8</v>
      </c>
      <c r="D209" s="15">
        <v>4290.8</v>
      </c>
      <c r="E209" s="15">
        <v>4256.28</v>
      </c>
      <c r="F209" s="20">
        <v>4280.9399999999996</v>
      </c>
      <c r="G209" s="15">
        <v>4193</v>
      </c>
      <c r="H209" s="15">
        <v>2980259</v>
      </c>
    </row>
    <row r="210" spans="2:8" x14ac:dyDescent="0.25">
      <c r="B210" s="15" t="s">
        <v>1212</v>
      </c>
      <c r="C210" s="15">
        <v>4345.05</v>
      </c>
      <c r="D210" s="15">
        <v>4345.05</v>
      </c>
      <c r="E210" s="15">
        <v>4256.28</v>
      </c>
      <c r="F210" s="20">
        <v>4290.8</v>
      </c>
      <c r="G210" s="15">
        <v>4202.6499999999996</v>
      </c>
      <c r="H210" s="15">
        <v>2612554</v>
      </c>
    </row>
    <row r="211" spans="2:8" x14ac:dyDescent="0.25">
      <c r="B211" s="15" t="s">
        <v>1213</v>
      </c>
      <c r="C211" s="15">
        <v>4399.3</v>
      </c>
      <c r="D211" s="15">
        <v>4399.3</v>
      </c>
      <c r="E211" s="15">
        <v>4354.92</v>
      </c>
      <c r="F211" s="20">
        <v>4354.92</v>
      </c>
      <c r="G211" s="15">
        <v>4265.46</v>
      </c>
      <c r="H211" s="15">
        <v>1237541</v>
      </c>
    </row>
    <row r="212" spans="2:8" x14ac:dyDescent="0.25">
      <c r="B212" s="15" t="s">
        <v>1214</v>
      </c>
      <c r="C212" s="15">
        <v>4404.2299999999996</v>
      </c>
      <c r="D212" s="15">
        <v>4404.2299999999996</v>
      </c>
      <c r="E212" s="15">
        <v>4364.78</v>
      </c>
      <c r="F212" s="20">
        <v>4369.71</v>
      </c>
      <c r="G212" s="15">
        <v>4279.9399999999996</v>
      </c>
      <c r="H212" s="15">
        <v>1210676</v>
      </c>
    </row>
    <row r="213" spans="2:8" x14ac:dyDescent="0.25">
      <c r="B213" s="15" t="s">
        <v>1215</v>
      </c>
      <c r="C213" s="15">
        <v>4404.2299999999996</v>
      </c>
      <c r="D213" s="15">
        <v>4404.2299999999996</v>
      </c>
      <c r="E213" s="15">
        <v>4364.78</v>
      </c>
      <c r="F213" s="20">
        <v>4369.71</v>
      </c>
      <c r="G213" s="15">
        <v>4279.9399999999996</v>
      </c>
      <c r="H213" s="15">
        <v>1746569</v>
      </c>
    </row>
    <row r="214" spans="2:8" x14ac:dyDescent="0.25">
      <c r="B214" s="15" t="s">
        <v>1216</v>
      </c>
      <c r="C214" s="15">
        <v>4389.4399999999996</v>
      </c>
      <c r="D214" s="15">
        <v>4409.17</v>
      </c>
      <c r="E214" s="15">
        <v>4345.05</v>
      </c>
      <c r="F214" s="20">
        <v>4369.71</v>
      </c>
      <c r="G214" s="15">
        <v>4279.9399999999996</v>
      </c>
      <c r="H214" s="15">
        <v>2220316</v>
      </c>
    </row>
    <row r="215" spans="2:8" x14ac:dyDescent="0.25">
      <c r="B215" s="15" t="s">
        <v>1217</v>
      </c>
      <c r="C215" s="15">
        <v>4488.08</v>
      </c>
      <c r="D215" s="15">
        <v>4488.08</v>
      </c>
      <c r="E215" s="15">
        <v>4394.37</v>
      </c>
      <c r="F215" s="20">
        <v>4423.96</v>
      </c>
      <c r="G215" s="15">
        <v>4333.08</v>
      </c>
      <c r="H215" s="15">
        <v>3080422</v>
      </c>
    </row>
    <row r="217" spans="2:8" x14ac:dyDescent="0.25">
      <c r="B217" s="15" t="s">
        <v>1218</v>
      </c>
      <c r="C217" s="15">
        <v>4335.1899999999996</v>
      </c>
      <c r="D217" s="15">
        <v>4586.72</v>
      </c>
      <c r="E217" s="15">
        <v>4315.46</v>
      </c>
      <c r="F217" s="20">
        <v>4586.72</v>
      </c>
      <c r="G217" s="15">
        <v>4492.49</v>
      </c>
      <c r="H217" s="15">
        <v>8425971</v>
      </c>
    </row>
    <row r="218" spans="2:8" x14ac:dyDescent="0.25">
      <c r="B218" s="15" t="s">
        <v>1219</v>
      </c>
      <c r="C218" s="15">
        <v>4251.34</v>
      </c>
      <c r="D218" s="15">
        <v>4335.1899999999996</v>
      </c>
      <c r="E218" s="15">
        <v>4251.34</v>
      </c>
      <c r="F218" s="20">
        <v>4310.53</v>
      </c>
      <c r="G218" s="15">
        <v>4221.9799999999996</v>
      </c>
      <c r="H218" s="15">
        <v>2362653</v>
      </c>
    </row>
    <row r="219" spans="2:8" x14ac:dyDescent="0.25">
      <c r="B219" s="15" t="s">
        <v>1220</v>
      </c>
      <c r="C219" s="15">
        <v>4241.4799999999996</v>
      </c>
      <c r="D219" s="15">
        <v>4310.53</v>
      </c>
      <c r="E219" s="15">
        <v>4241.4799999999996</v>
      </c>
      <c r="F219" s="20">
        <v>4266.1400000000003</v>
      </c>
      <c r="G219" s="15">
        <v>4178.5</v>
      </c>
      <c r="H219" s="15">
        <v>3731685</v>
      </c>
    </row>
    <row r="220" spans="2:8" x14ac:dyDescent="0.25">
      <c r="B220" s="15" t="s">
        <v>1221</v>
      </c>
      <c r="C220" s="15">
        <v>4384.51</v>
      </c>
      <c r="D220" s="15">
        <v>4404.2299999999996</v>
      </c>
      <c r="E220" s="15">
        <v>4251.34</v>
      </c>
      <c r="F220" s="20">
        <v>4310.53</v>
      </c>
      <c r="G220" s="15">
        <v>4221.9799999999996</v>
      </c>
      <c r="H220" s="15">
        <v>4571109</v>
      </c>
    </row>
    <row r="221" spans="2:8" x14ac:dyDescent="0.25">
      <c r="B221" s="15" t="s">
        <v>1222</v>
      </c>
      <c r="C221" s="15">
        <v>4448.62</v>
      </c>
      <c r="D221" s="15">
        <v>4448.62</v>
      </c>
      <c r="E221" s="15">
        <v>4374.6400000000003</v>
      </c>
      <c r="F221" s="20">
        <v>4384.51</v>
      </c>
      <c r="G221" s="15">
        <v>4294.4399999999996</v>
      </c>
      <c r="H221" s="15">
        <v>1826355</v>
      </c>
    </row>
    <row r="222" spans="2:8" x14ac:dyDescent="0.25">
      <c r="B222" s="15" t="s">
        <v>1223</v>
      </c>
      <c r="C222" s="15">
        <v>4419.03</v>
      </c>
      <c r="D222" s="15">
        <v>4453.55</v>
      </c>
      <c r="E222" s="15">
        <v>4394.37</v>
      </c>
      <c r="F222" s="20">
        <v>4438.76</v>
      </c>
      <c r="G222" s="15">
        <v>4347.57</v>
      </c>
      <c r="H222" s="15">
        <v>2579707</v>
      </c>
    </row>
    <row r="223" spans="2:8" x14ac:dyDescent="0.25">
      <c r="B223" s="15" t="s">
        <v>1224</v>
      </c>
      <c r="C223" s="15">
        <v>4433.83</v>
      </c>
      <c r="D223" s="15">
        <v>4433.83</v>
      </c>
      <c r="E223" s="15">
        <v>4359.8500000000004</v>
      </c>
      <c r="F223" s="20">
        <v>4409.17</v>
      </c>
      <c r="G223" s="15">
        <v>4318.59</v>
      </c>
      <c r="H223" s="15">
        <v>2702174</v>
      </c>
    </row>
    <row r="224" spans="2:8" x14ac:dyDescent="0.25">
      <c r="B224" s="15" t="s">
        <v>1225</v>
      </c>
      <c r="C224" s="15">
        <v>4428.8900000000003</v>
      </c>
      <c r="D224" s="15">
        <v>4448.62</v>
      </c>
      <c r="E224" s="15">
        <v>4359.8500000000004</v>
      </c>
      <c r="F224" s="20">
        <v>4433.83</v>
      </c>
      <c r="G224" s="15">
        <v>4342.74</v>
      </c>
      <c r="H224" s="15">
        <v>2337613</v>
      </c>
    </row>
    <row r="225" spans="2:8" x14ac:dyDescent="0.25">
      <c r="B225" s="15" t="s">
        <v>1226</v>
      </c>
      <c r="C225" s="15">
        <v>4438.76</v>
      </c>
      <c r="D225" s="15">
        <v>4458.49</v>
      </c>
      <c r="E225" s="15">
        <v>4423.96</v>
      </c>
      <c r="F225" s="20">
        <v>4423.96</v>
      </c>
      <c r="G225" s="15">
        <v>4333.08</v>
      </c>
      <c r="H225" s="15">
        <v>2348764</v>
      </c>
    </row>
    <row r="226" spans="2:8" x14ac:dyDescent="0.25">
      <c r="B226" s="15" t="s">
        <v>1227</v>
      </c>
      <c r="C226" s="15">
        <v>4488.08</v>
      </c>
      <c r="D226" s="15">
        <v>4517.67</v>
      </c>
      <c r="E226" s="15">
        <v>4409.17</v>
      </c>
      <c r="F226" s="20">
        <v>4419.03</v>
      </c>
      <c r="G226" s="15">
        <v>4328.25</v>
      </c>
      <c r="H226" s="15">
        <v>4819996</v>
      </c>
    </row>
    <row r="227" spans="2:8" x14ac:dyDescent="0.25">
      <c r="B227" s="15" t="s">
        <v>1228</v>
      </c>
      <c r="C227" s="15">
        <v>4478.21</v>
      </c>
      <c r="D227" s="15">
        <v>4478.21</v>
      </c>
      <c r="E227" s="15">
        <v>4453.55</v>
      </c>
      <c r="F227" s="20">
        <v>4478.21</v>
      </c>
      <c r="G227" s="15">
        <v>4386.21</v>
      </c>
      <c r="H227" s="15">
        <v>3208363</v>
      </c>
    </row>
    <row r="228" spans="2:8" x14ac:dyDescent="0.25">
      <c r="B228" s="15" t="s">
        <v>1229</v>
      </c>
      <c r="C228" s="15">
        <v>4438.76</v>
      </c>
      <c r="D228" s="15">
        <v>4453.55</v>
      </c>
      <c r="E228" s="15">
        <v>4428.8900000000003</v>
      </c>
      <c r="F228" s="20">
        <v>4443.6899999999996</v>
      </c>
      <c r="G228" s="15">
        <v>4352.3999999999996</v>
      </c>
      <c r="H228" s="15">
        <v>2632222</v>
      </c>
    </row>
    <row r="229" spans="2:8" x14ac:dyDescent="0.25">
      <c r="B229" s="15" t="s">
        <v>1230</v>
      </c>
      <c r="C229" s="15">
        <v>4433.83</v>
      </c>
      <c r="D229" s="15">
        <v>4468.3500000000004</v>
      </c>
      <c r="E229" s="15">
        <v>4423.96</v>
      </c>
      <c r="F229" s="20">
        <v>4428.8900000000003</v>
      </c>
      <c r="G229" s="15">
        <v>4337.91</v>
      </c>
      <c r="H229" s="15">
        <v>2834170</v>
      </c>
    </row>
    <row r="230" spans="2:8" x14ac:dyDescent="0.25">
      <c r="B230" s="15" t="s">
        <v>1231</v>
      </c>
      <c r="C230" s="15">
        <v>4438.76</v>
      </c>
      <c r="D230" s="15">
        <v>4488.08</v>
      </c>
      <c r="E230" s="15">
        <v>4320.3900000000003</v>
      </c>
      <c r="F230" s="20">
        <v>4423.96</v>
      </c>
      <c r="G230" s="15">
        <v>4333.08</v>
      </c>
      <c r="H230" s="15">
        <v>7238916</v>
      </c>
    </row>
    <row r="231" spans="2:8" x14ac:dyDescent="0.25">
      <c r="B231" s="15" t="s">
        <v>1232</v>
      </c>
      <c r="C231" s="15">
        <v>4784</v>
      </c>
      <c r="D231" s="15">
        <v>4823.45</v>
      </c>
      <c r="E231" s="15">
        <v>4394.37</v>
      </c>
      <c r="F231" s="20">
        <v>4438.76</v>
      </c>
      <c r="G231" s="15">
        <v>4347.57</v>
      </c>
      <c r="H231" s="15">
        <v>5819904</v>
      </c>
    </row>
    <row r="232" spans="2:8" x14ac:dyDescent="0.25">
      <c r="B232" s="15" t="s">
        <v>1233</v>
      </c>
      <c r="C232" s="15">
        <v>4828.38</v>
      </c>
      <c r="D232" s="15">
        <v>4927.0200000000004</v>
      </c>
      <c r="E232" s="15">
        <v>4784</v>
      </c>
      <c r="F232" s="20">
        <v>4784</v>
      </c>
      <c r="G232" s="15">
        <v>4685.72</v>
      </c>
      <c r="H232" s="15">
        <v>2626950</v>
      </c>
    </row>
    <row r="233" spans="2:8" x14ac:dyDescent="0.25">
      <c r="B233" s="15" t="s">
        <v>1234</v>
      </c>
      <c r="C233" s="15">
        <v>4754.3999999999996</v>
      </c>
      <c r="D233" s="15">
        <v>4833.3100000000004</v>
      </c>
      <c r="E233" s="15">
        <v>4754.3999999999996</v>
      </c>
      <c r="F233" s="20">
        <v>4803.72</v>
      </c>
      <c r="G233" s="15">
        <v>4705.04</v>
      </c>
      <c r="H233" s="15">
        <v>1132715</v>
      </c>
    </row>
    <row r="234" spans="2:8" x14ac:dyDescent="0.25">
      <c r="B234" s="15" t="s">
        <v>1235</v>
      </c>
      <c r="C234" s="15">
        <v>4803.72</v>
      </c>
      <c r="D234" s="15">
        <v>4867.84</v>
      </c>
      <c r="E234" s="15">
        <v>4719.88</v>
      </c>
      <c r="F234" s="20">
        <v>4734.68</v>
      </c>
      <c r="G234" s="15">
        <v>4637.41</v>
      </c>
      <c r="H234" s="15">
        <v>3650784</v>
      </c>
    </row>
    <row r="235" spans="2:8" x14ac:dyDescent="0.25">
      <c r="B235" s="15" t="s">
        <v>1236</v>
      </c>
      <c r="C235" s="15">
        <v>4788.93</v>
      </c>
      <c r="D235" s="15">
        <v>4823.45</v>
      </c>
      <c r="E235" s="15">
        <v>4774.13</v>
      </c>
      <c r="F235" s="20">
        <v>4788.93</v>
      </c>
      <c r="G235" s="15">
        <v>4690.55</v>
      </c>
      <c r="H235" s="15">
        <v>887782</v>
      </c>
    </row>
    <row r="236" spans="2:8" x14ac:dyDescent="0.25">
      <c r="B236" s="15" t="s">
        <v>1237</v>
      </c>
      <c r="C236" s="15">
        <v>4848.1099999999997</v>
      </c>
      <c r="D236" s="15">
        <v>4931.95</v>
      </c>
      <c r="E236" s="15">
        <v>4769.2</v>
      </c>
      <c r="F236" s="20">
        <v>4838.25</v>
      </c>
      <c r="G236" s="15">
        <v>4738.8599999999997</v>
      </c>
      <c r="H236" s="15">
        <v>5266472</v>
      </c>
    </row>
    <row r="238" spans="2:8" x14ac:dyDescent="0.25">
      <c r="B238" s="15" t="s">
        <v>1238</v>
      </c>
      <c r="C238" s="15">
        <v>4917.16</v>
      </c>
      <c r="D238" s="15">
        <v>4917.16</v>
      </c>
      <c r="E238" s="15">
        <v>4784</v>
      </c>
      <c r="F238" s="20">
        <v>4784</v>
      </c>
      <c r="G238" s="15">
        <v>4685.72</v>
      </c>
      <c r="H238" s="15">
        <v>2866409</v>
      </c>
    </row>
    <row r="239" spans="2:8" x14ac:dyDescent="0.25">
      <c r="B239" s="15" t="s">
        <v>1239</v>
      </c>
      <c r="C239" s="15">
        <v>4931.95</v>
      </c>
      <c r="D239" s="15">
        <v>4981.2700000000004</v>
      </c>
      <c r="E239" s="15">
        <v>4912.2299999999996</v>
      </c>
      <c r="F239" s="20">
        <v>4922.09</v>
      </c>
      <c r="G239" s="15">
        <v>4820.97</v>
      </c>
      <c r="H239" s="15">
        <v>1917495</v>
      </c>
    </row>
    <row r="240" spans="2:8" x14ac:dyDescent="0.25">
      <c r="B240" s="15" t="s">
        <v>1240</v>
      </c>
      <c r="C240" s="15">
        <v>4912.2299999999996</v>
      </c>
      <c r="D240" s="15">
        <v>5005.93</v>
      </c>
      <c r="E240" s="15">
        <v>4833.3100000000004</v>
      </c>
      <c r="F240" s="20">
        <v>4931.95</v>
      </c>
      <c r="G240" s="15">
        <v>4830.63</v>
      </c>
      <c r="H240" s="15">
        <v>3363575</v>
      </c>
    </row>
    <row r="241" spans="2:8" x14ac:dyDescent="0.25">
      <c r="B241" s="15" t="s">
        <v>1241</v>
      </c>
      <c r="C241" s="15">
        <v>4927.0200000000004</v>
      </c>
      <c r="D241" s="15">
        <v>4981.2700000000004</v>
      </c>
      <c r="E241" s="15">
        <v>4833.3100000000004</v>
      </c>
      <c r="F241" s="20">
        <v>4833.3100000000004</v>
      </c>
      <c r="G241" s="15">
        <v>4734.0200000000004</v>
      </c>
      <c r="H241" s="15">
        <v>3894501</v>
      </c>
    </row>
    <row r="242" spans="2:8" x14ac:dyDescent="0.25">
      <c r="B242" s="15" t="s">
        <v>1242</v>
      </c>
      <c r="C242" s="15">
        <v>4956.6099999999997</v>
      </c>
      <c r="D242" s="15">
        <v>5129.2299999999996</v>
      </c>
      <c r="E242" s="15">
        <v>4956.6099999999997</v>
      </c>
      <c r="F242" s="20">
        <v>4956.6099999999997</v>
      </c>
      <c r="G242" s="15">
        <v>4854.79</v>
      </c>
      <c r="H242" s="15">
        <v>1809931</v>
      </c>
    </row>
    <row r="243" spans="2:8" x14ac:dyDescent="0.25">
      <c r="B243" s="15" t="s">
        <v>1243</v>
      </c>
      <c r="C243" s="15">
        <v>5153.8900000000003</v>
      </c>
      <c r="D243" s="15">
        <v>5153.8900000000003</v>
      </c>
      <c r="E243" s="15">
        <v>5005.93</v>
      </c>
      <c r="F243" s="20">
        <v>5129.2299999999996</v>
      </c>
      <c r="G243" s="15">
        <v>5023.8599999999997</v>
      </c>
      <c r="H243" s="15">
        <v>2437167</v>
      </c>
    </row>
    <row r="244" spans="2:8" x14ac:dyDescent="0.25">
      <c r="B244" s="15" t="s">
        <v>1244</v>
      </c>
      <c r="C244" s="15">
        <v>5129.2299999999996</v>
      </c>
      <c r="D244" s="15">
        <v>5178.55</v>
      </c>
      <c r="E244" s="15">
        <v>5055.25</v>
      </c>
      <c r="F244" s="20">
        <v>5178.55</v>
      </c>
      <c r="G244" s="15">
        <v>5072.17</v>
      </c>
      <c r="H244" s="15">
        <v>2218998</v>
      </c>
    </row>
    <row r="245" spans="2:8" x14ac:dyDescent="0.25">
      <c r="B245" s="15" t="s">
        <v>1245</v>
      </c>
      <c r="C245" s="15">
        <v>5129.2299999999996</v>
      </c>
      <c r="D245" s="15">
        <v>5153.8900000000003</v>
      </c>
      <c r="E245" s="15">
        <v>5079.91</v>
      </c>
      <c r="F245" s="20">
        <v>5079.91</v>
      </c>
      <c r="G245" s="15">
        <v>4975.55</v>
      </c>
      <c r="H245" s="15">
        <v>1778098</v>
      </c>
    </row>
    <row r="246" spans="2:8" x14ac:dyDescent="0.25">
      <c r="B246" s="15" t="s">
        <v>1246</v>
      </c>
      <c r="C246" s="15">
        <v>5055.25</v>
      </c>
      <c r="D246" s="15">
        <v>5153.8900000000003</v>
      </c>
      <c r="E246" s="15">
        <v>5055.25</v>
      </c>
      <c r="F246" s="20">
        <v>5153.8900000000003</v>
      </c>
      <c r="G246" s="15">
        <v>5048.01</v>
      </c>
      <c r="H246" s="15">
        <v>1524446</v>
      </c>
    </row>
    <row r="247" spans="2:8" x14ac:dyDescent="0.25">
      <c r="B247" s="15" t="s">
        <v>1247</v>
      </c>
      <c r="C247" s="15">
        <v>5055.25</v>
      </c>
      <c r="D247" s="15">
        <v>5129.2299999999996</v>
      </c>
      <c r="E247" s="15">
        <v>5030.59</v>
      </c>
      <c r="F247" s="20">
        <v>5055.25</v>
      </c>
      <c r="G247" s="15">
        <v>4951.3999999999996</v>
      </c>
      <c r="H247" s="15">
        <v>1670838</v>
      </c>
    </row>
    <row r="248" spans="2:8" x14ac:dyDescent="0.25">
      <c r="B248" s="15" t="s">
        <v>1248</v>
      </c>
      <c r="C248" s="15">
        <v>5203.21</v>
      </c>
      <c r="D248" s="15">
        <v>5203.21</v>
      </c>
      <c r="E248" s="15">
        <v>5005.93</v>
      </c>
      <c r="F248" s="20">
        <v>5005.93</v>
      </c>
      <c r="G248" s="15">
        <v>4903.09</v>
      </c>
      <c r="H248" s="15">
        <v>1066108</v>
      </c>
    </row>
    <row r="249" spans="2:8" x14ac:dyDescent="0.25">
      <c r="B249" s="15" t="s">
        <v>1249</v>
      </c>
      <c r="C249" s="15">
        <v>5153.8900000000003</v>
      </c>
      <c r="D249" s="15">
        <v>5227.87</v>
      </c>
      <c r="E249" s="15">
        <v>5055.25</v>
      </c>
      <c r="F249" s="20">
        <v>5203.21</v>
      </c>
      <c r="G249" s="15">
        <v>5096.32</v>
      </c>
      <c r="H249" s="15">
        <v>2987254</v>
      </c>
    </row>
    <row r="250" spans="2:8" x14ac:dyDescent="0.25">
      <c r="B250" s="15" t="s">
        <v>1250</v>
      </c>
      <c r="C250" s="15">
        <v>5005.93</v>
      </c>
      <c r="D250" s="15">
        <v>5178.55</v>
      </c>
      <c r="E250" s="15">
        <v>4931.95</v>
      </c>
      <c r="F250" s="20">
        <v>5153.8900000000003</v>
      </c>
      <c r="G250" s="15">
        <v>5048.01</v>
      </c>
      <c r="H250" s="15">
        <v>1698312</v>
      </c>
    </row>
    <row r="251" spans="2:8" x14ac:dyDescent="0.25">
      <c r="B251" s="15" t="s">
        <v>1251</v>
      </c>
      <c r="C251" s="15">
        <v>5079.91</v>
      </c>
      <c r="D251" s="15">
        <v>5079.91</v>
      </c>
      <c r="E251" s="15">
        <v>4956.6099999999997</v>
      </c>
      <c r="F251" s="20">
        <v>4956.6099999999997</v>
      </c>
      <c r="G251" s="15">
        <v>4854.79</v>
      </c>
      <c r="H251" s="15">
        <v>1853930</v>
      </c>
    </row>
    <row r="252" spans="2:8" x14ac:dyDescent="0.25">
      <c r="B252" s="15" t="s">
        <v>1252</v>
      </c>
      <c r="C252" s="15">
        <v>5030.59</v>
      </c>
      <c r="D252" s="15">
        <v>5104.57</v>
      </c>
      <c r="E252" s="15">
        <v>5005.93</v>
      </c>
      <c r="F252" s="20">
        <v>5005.93</v>
      </c>
      <c r="G252" s="15">
        <v>4903.09</v>
      </c>
      <c r="H252" s="15">
        <v>899339</v>
      </c>
    </row>
    <row r="253" spans="2:8" x14ac:dyDescent="0.25">
      <c r="B253" s="15" t="s">
        <v>1253</v>
      </c>
      <c r="C253" s="15">
        <v>5129.2299999999996</v>
      </c>
      <c r="D253" s="15">
        <v>5129.2299999999996</v>
      </c>
      <c r="E253" s="15">
        <v>5005.93</v>
      </c>
      <c r="F253" s="20">
        <v>5030.59</v>
      </c>
      <c r="G253" s="15">
        <v>4927.25</v>
      </c>
      <c r="H253" s="15">
        <v>2244141</v>
      </c>
    </row>
    <row r="254" spans="2:8" x14ac:dyDescent="0.25">
      <c r="B254" s="15" t="s">
        <v>1254</v>
      </c>
      <c r="C254" s="15">
        <v>5055.25</v>
      </c>
      <c r="D254" s="15">
        <v>5129.2299999999996</v>
      </c>
      <c r="E254" s="15">
        <v>5030.59</v>
      </c>
      <c r="F254" s="20">
        <v>5129.2299999999996</v>
      </c>
      <c r="G254" s="15">
        <v>5023.8599999999997</v>
      </c>
      <c r="H254" s="15">
        <v>1381703</v>
      </c>
    </row>
    <row r="255" spans="2:8" x14ac:dyDescent="0.25">
      <c r="B255" s="15" t="s">
        <v>1255</v>
      </c>
      <c r="C255" s="15">
        <v>5079.91</v>
      </c>
      <c r="D255" s="15">
        <v>5129.2299999999996</v>
      </c>
      <c r="E255" s="15">
        <v>4981.2700000000004</v>
      </c>
      <c r="F255" s="20">
        <v>5104.57</v>
      </c>
      <c r="G255" s="15">
        <v>4999.71</v>
      </c>
      <c r="H255" s="15">
        <v>1775462</v>
      </c>
    </row>
    <row r="256" spans="2:8" x14ac:dyDescent="0.25">
      <c r="B256" s="15" t="s">
        <v>1256</v>
      </c>
      <c r="C256" s="15">
        <v>4981.2700000000004</v>
      </c>
      <c r="D256" s="15">
        <v>5129.2299999999996</v>
      </c>
      <c r="E256" s="15">
        <v>4931.95</v>
      </c>
      <c r="F256" s="20">
        <v>5129.2299999999996</v>
      </c>
      <c r="G256" s="15">
        <v>5023.8599999999997</v>
      </c>
      <c r="H256" s="15">
        <v>3179774</v>
      </c>
    </row>
    <row r="257" spans="2:8" x14ac:dyDescent="0.25">
      <c r="B257" s="15" t="s">
        <v>1257</v>
      </c>
      <c r="C257" s="15">
        <v>5129.2299999999996</v>
      </c>
      <c r="D257" s="15">
        <v>5178.55</v>
      </c>
      <c r="E257" s="15">
        <v>4981.2700000000004</v>
      </c>
      <c r="F257" s="20">
        <v>5079.91</v>
      </c>
      <c r="G257" s="15">
        <v>4975.55</v>
      </c>
      <c r="H257" s="15">
        <v>1231256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8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5"/>
    <col min="2" max="2" width="13.140625" style="15" bestFit="1" customWidth="1"/>
    <col min="3" max="5" width="10.140625" style="15" bestFit="1" customWidth="1"/>
    <col min="6" max="6" width="10.140625" style="20" bestFit="1" customWidth="1"/>
    <col min="7" max="7" width="11.7109375" style="15" bestFit="1" customWidth="1"/>
    <col min="8" max="8" width="15.140625" style="15" bestFit="1" customWidth="1"/>
    <col min="9" max="9" width="8.85546875" style="15"/>
    <col min="10" max="10" width="6.42578125" style="15" bestFit="1" customWidth="1"/>
    <col min="11" max="11" width="10.5703125" style="15" bestFit="1" customWidth="1"/>
    <col min="12" max="12" width="4.85546875" style="15" bestFit="1" customWidth="1"/>
    <col min="13" max="13" width="10.5703125" style="15" bestFit="1" customWidth="1"/>
    <col min="14" max="16384" width="8.85546875" style="15"/>
  </cols>
  <sheetData>
    <row r="2" spans="2:13" s="15" customFormat="1" x14ac:dyDescent="0.25">
      <c r="B2" s="14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s="15" customFormat="1" x14ac:dyDescent="0.25">
      <c r="B3" s="15" t="s">
        <v>2277</v>
      </c>
      <c r="C3" s="15">
        <v>3551.01</v>
      </c>
      <c r="D3" s="15">
        <v>3664.44</v>
      </c>
      <c r="E3" s="15">
        <v>3551.01</v>
      </c>
      <c r="F3" s="20">
        <v>3600.33</v>
      </c>
      <c r="G3" s="15">
        <v>3572.53</v>
      </c>
      <c r="H3" s="15">
        <v>4454522</v>
      </c>
      <c r="J3" s="15" t="s">
        <v>267</v>
      </c>
      <c r="K3" s="15">
        <f>AVERAGE(F238:F258)</f>
        <v>4644.0219047619048</v>
      </c>
      <c r="L3" s="15" t="s">
        <v>8</v>
      </c>
      <c r="M3" s="15">
        <f>AVERAGE(K3:K5)</f>
        <v>4614.2664722412092</v>
      </c>
    </row>
    <row r="4" spans="2:13" s="15" customFormat="1" x14ac:dyDescent="0.25">
      <c r="B4" s="15" t="s">
        <v>2278</v>
      </c>
      <c r="C4" s="15">
        <v>3620.05</v>
      </c>
      <c r="D4" s="15">
        <v>3689.1</v>
      </c>
      <c r="E4" s="15">
        <v>3610.19</v>
      </c>
      <c r="F4" s="20">
        <v>3624.99</v>
      </c>
      <c r="G4" s="15">
        <v>3597</v>
      </c>
      <c r="H4" s="15">
        <v>2276278</v>
      </c>
      <c r="J4" s="15" t="s">
        <v>277</v>
      </c>
      <c r="K4" s="15">
        <f>AVERAGE(F218:F236)</f>
        <v>4836.6884210526305</v>
      </c>
      <c r="L4" s="15" t="s">
        <v>9</v>
      </c>
      <c r="M4" s="15">
        <f>AVERAGE(K6:K8)</f>
        <v>4047.2183792815363</v>
      </c>
    </row>
    <row r="5" spans="2:13" s="15" customFormat="1" x14ac:dyDescent="0.25">
      <c r="B5" s="15" t="s">
        <v>2279</v>
      </c>
      <c r="C5" s="15">
        <v>3649.65</v>
      </c>
      <c r="D5" s="15">
        <v>3728.56</v>
      </c>
      <c r="E5" s="15">
        <v>3629.92</v>
      </c>
      <c r="F5" s="20">
        <v>3644.71</v>
      </c>
      <c r="G5" s="15">
        <v>3616.57</v>
      </c>
      <c r="H5" s="15">
        <v>1873496</v>
      </c>
      <c r="J5" s="15" t="s">
        <v>276</v>
      </c>
      <c r="K5" s="15">
        <f>AVERAGE(F195:F216)</f>
        <v>4362.0890909090904</v>
      </c>
      <c r="L5" s="15" t="s">
        <v>10</v>
      </c>
      <c r="M5" s="15">
        <f>AVERAGE(K9:K11)</f>
        <v>2807.3460835421884</v>
      </c>
    </row>
    <row r="6" spans="2:13" s="15" customFormat="1" x14ac:dyDescent="0.25">
      <c r="B6" s="15" t="s">
        <v>2280</v>
      </c>
      <c r="C6" s="15">
        <v>3718.69</v>
      </c>
      <c r="D6" s="15">
        <v>3733.49</v>
      </c>
      <c r="E6" s="15">
        <v>3694.03</v>
      </c>
      <c r="F6" s="20">
        <v>3713.76</v>
      </c>
      <c r="G6" s="15">
        <v>3685.08</v>
      </c>
      <c r="H6" s="15">
        <v>5896243</v>
      </c>
      <c r="J6" s="15" t="s">
        <v>275</v>
      </c>
      <c r="K6" s="15">
        <f>AVERAGE(F173:F193)</f>
        <v>4214.0028571428575</v>
      </c>
      <c r="L6" s="15" t="s">
        <v>11</v>
      </c>
      <c r="M6" s="15">
        <f>AVERAGE(K12:K14)</f>
        <v>3401.8155000000002</v>
      </c>
    </row>
    <row r="7" spans="2:13" s="15" customFormat="1" x14ac:dyDescent="0.25">
      <c r="B7" s="15" t="s">
        <v>2281</v>
      </c>
      <c r="C7" s="15">
        <v>3753.22</v>
      </c>
      <c r="D7" s="15">
        <v>3812.4</v>
      </c>
      <c r="E7" s="15">
        <v>3669.37</v>
      </c>
      <c r="F7" s="20">
        <v>3718.69</v>
      </c>
      <c r="G7" s="15">
        <v>3689.97</v>
      </c>
      <c r="H7" s="15">
        <v>2514824</v>
      </c>
      <c r="J7" s="15" t="s">
        <v>274</v>
      </c>
      <c r="K7" s="15">
        <f>AVERAGE(F153:F171)</f>
        <v>3966.5889473684206</v>
      </c>
    </row>
    <row r="8" spans="2:13" s="15" customFormat="1" x14ac:dyDescent="0.25">
      <c r="B8" s="15" t="s">
        <v>2282</v>
      </c>
      <c r="C8" s="15">
        <v>3684.17</v>
      </c>
      <c r="D8" s="15">
        <v>3817.33</v>
      </c>
      <c r="E8" s="15">
        <v>3624.99</v>
      </c>
      <c r="F8" s="20">
        <v>3817.33</v>
      </c>
      <c r="G8" s="15">
        <v>3787.85</v>
      </c>
      <c r="H8" s="15">
        <v>2273237</v>
      </c>
      <c r="J8" s="15" t="s">
        <v>273</v>
      </c>
      <c r="K8" s="15">
        <f>AVERAGE(F131:F151)</f>
        <v>3961.0633333333326</v>
      </c>
    </row>
    <row r="9" spans="2:13" s="15" customFormat="1" x14ac:dyDescent="0.25">
      <c r="B9" s="15" t="s">
        <v>2283</v>
      </c>
      <c r="C9" s="15">
        <v>3758.15</v>
      </c>
      <c r="D9" s="15">
        <v>3822.26</v>
      </c>
      <c r="E9" s="15">
        <v>3718.69</v>
      </c>
      <c r="F9" s="20">
        <v>3748.28</v>
      </c>
      <c r="G9" s="15">
        <v>3719.34</v>
      </c>
      <c r="H9" s="15">
        <v>3070284</v>
      </c>
      <c r="J9" s="15" t="s">
        <v>272</v>
      </c>
      <c r="K9" s="15">
        <f>AVERAGE(F111:F129)</f>
        <v>3149.1826315789472</v>
      </c>
    </row>
    <row r="10" spans="2:13" s="15" customFormat="1" x14ac:dyDescent="0.25">
      <c r="B10" s="15" t="s">
        <v>2284</v>
      </c>
      <c r="C10" s="15">
        <v>3797.6</v>
      </c>
      <c r="D10" s="15">
        <v>3930.77</v>
      </c>
      <c r="E10" s="15">
        <v>3768.01</v>
      </c>
      <c r="F10" s="20">
        <v>3846.92</v>
      </c>
      <c r="G10" s="15">
        <v>3817.21</v>
      </c>
      <c r="H10" s="15">
        <v>3975706</v>
      </c>
      <c r="J10" s="15" t="s">
        <v>271</v>
      </c>
      <c r="K10" s="15">
        <f>AVERAGE(F90:F109)</f>
        <v>2769.5379999999996</v>
      </c>
    </row>
    <row r="11" spans="2:13" s="15" customFormat="1" x14ac:dyDescent="0.25">
      <c r="B11" s="15" t="s">
        <v>2285</v>
      </c>
      <c r="C11" s="15">
        <v>3846.92</v>
      </c>
      <c r="D11" s="15">
        <v>3846.92</v>
      </c>
      <c r="E11" s="15">
        <v>3664.44</v>
      </c>
      <c r="F11" s="20">
        <v>3738.42</v>
      </c>
      <c r="G11" s="15">
        <v>3709.55</v>
      </c>
      <c r="H11" s="15">
        <v>4167618</v>
      </c>
      <c r="J11" s="15" t="s">
        <v>270</v>
      </c>
      <c r="K11" s="15">
        <f>AVERAGE(F68:F88)</f>
        <v>2503.3176190476192</v>
      </c>
    </row>
    <row r="12" spans="2:13" s="15" customFormat="1" x14ac:dyDescent="0.25">
      <c r="B12" s="15" t="s">
        <v>2286</v>
      </c>
      <c r="C12" s="15">
        <v>3723.63</v>
      </c>
      <c r="D12" s="15">
        <v>3822.26</v>
      </c>
      <c r="E12" s="15">
        <v>3654.58</v>
      </c>
      <c r="F12" s="20">
        <v>3768.01</v>
      </c>
      <c r="G12" s="15">
        <v>3738.91</v>
      </c>
      <c r="H12" s="15">
        <v>3119554</v>
      </c>
      <c r="J12" s="15" t="s">
        <v>269</v>
      </c>
      <c r="K12" s="15">
        <f>AVERAGE(F46:F66)</f>
        <v>3072.8428571428576</v>
      </c>
    </row>
    <row r="13" spans="2:13" s="15" customFormat="1" x14ac:dyDescent="0.25">
      <c r="B13" s="15" t="s">
        <v>2287</v>
      </c>
      <c r="C13" s="15">
        <v>3590.46</v>
      </c>
      <c r="D13" s="15">
        <v>3659.51</v>
      </c>
      <c r="E13" s="15">
        <v>3467.16</v>
      </c>
      <c r="F13" s="20">
        <v>3654.58</v>
      </c>
      <c r="G13" s="15">
        <v>3626.36</v>
      </c>
      <c r="H13" s="15">
        <v>2214234</v>
      </c>
      <c r="J13" s="15" t="s">
        <v>268</v>
      </c>
      <c r="K13" s="15">
        <f>AVERAGE(F24:F44)</f>
        <v>3412.6771428571424</v>
      </c>
    </row>
    <row r="14" spans="2:13" s="15" customFormat="1" x14ac:dyDescent="0.25">
      <c r="B14" s="15" t="s">
        <v>2288</v>
      </c>
      <c r="C14" s="15">
        <v>3827.2</v>
      </c>
      <c r="D14" s="15">
        <v>3827.2</v>
      </c>
      <c r="E14" s="15">
        <v>3629.92</v>
      </c>
      <c r="F14" s="20">
        <v>3654.58</v>
      </c>
      <c r="G14" s="15">
        <v>3626.36</v>
      </c>
      <c r="H14" s="15">
        <v>2898851</v>
      </c>
      <c r="J14" s="15" t="s">
        <v>266</v>
      </c>
      <c r="K14" s="15">
        <f>AVERAGE(F3:F22)</f>
        <v>3719.9265</v>
      </c>
    </row>
    <row r="15" spans="2:13" s="15" customFormat="1" x14ac:dyDescent="0.25">
      <c r="B15" s="15" t="s">
        <v>2289</v>
      </c>
      <c r="C15" s="15">
        <v>3846.92</v>
      </c>
      <c r="D15" s="15">
        <v>3935.7</v>
      </c>
      <c r="E15" s="15">
        <v>3787.74</v>
      </c>
      <c r="F15" s="20">
        <v>3896.24</v>
      </c>
      <c r="G15" s="15">
        <v>3866.15</v>
      </c>
      <c r="H15" s="15">
        <v>4611762</v>
      </c>
    </row>
    <row r="16" spans="2:13" s="15" customFormat="1" x14ac:dyDescent="0.25">
      <c r="B16" s="15" t="s">
        <v>2290</v>
      </c>
      <c r="C16" s="15">
        <v>3950.5</v>
      </c>
      <c r="D16" s="15">
        <v>3950.5</v>
      </c>
      <c r="E16" s="15">
        <v>3950.5</v>
      </c>
      <c r="F16" s="20">
        <v>3950.5</v>
      </c>
      <c r="G16" s="15">
        <v>3919.99</v>
      </c>
      <c r="H16" s="15" t="s">
        <v>7</v>
      </c>
    </row>
    <row r="17" spans="2:8" s="15" customFormat="1" x14ac:dyDescent="0.25">
      <c r="B17" s="15" t="s">
        <v>2291</v>
      </c>
      <c r="C17" s="15">
        <v>3679.24</v>
      </c>
      <c r="D17" s="15">
        <v>3950.5</v>
      </c>
      <c r="E17" s="15">
        <v>3610.19</v>
      </c>
      <c r="F17" s="20">
        <v>3950.5</v>
      </c>
      <c r="G17" s="15">
        <v>3919.99</v>
      </c>
      <c r="H17" s="15">
        <v>5334802</v>
      </c>
    </row>
    <row r="18" spans="2:8" s="15" customFormat="1" x14ac:dyDescent="0.25">
      <c r="B18" s="15" t="s">
        <v>2292</v>
      </c>
      <c r="C18" s="15">
        <v>3649.65</v>
      </c>
      <c r="D18" s="15">
        <v>3832.13</v>
      </c>
      <c r="E18" s="15">
        <v>3600.33</v>
      </c>
      <c r="F18" s="20">
        <v>3600.33</v>
      </c>
      <c r="G18" s="15">
        <v>3572.53</v>
      </c>
      <c r="H18" s="15">
        <v>4747712</v>
      </c>
    </row>
    <row r="19" spans="2:8" s="15" customFormat="1" x14ac:dyDescent="0.25">
      <c r="B19" s="15" t="s">
        <v>2293</v>
      </c>
      <c r="C19" s="15">
        <v>3748.28</v>
      </c>
      <c r="D19" s="15">
        <v>3758.15</v>
      </c>
      <c r="E19" s="15">
        <v>3624.99</v>
      </c>
      <c r="F19" s="20">
        <v>3624.99</v>
      </c>
      <c r="G19" s="15">
        <v>3597</v>
      </c>
      <c r="H19" s="15">
        <v>4072422</v>
      </c>
    </row>
    <row r="20" spans="2:8" s="15" customFormat="1" x14ac:dyDescent="0.25">
      <c r="B20" s="15" t="s">
        <v>2294</v>
      </c>
      <c r="C20" s="15">
        <v>3629.92</v>
      </c>
      <c r="D20" s="15">
        <v>3718.69</v>
      </c>
      <c r="E20" s="15">
        <v>3580.6</v>
      </c>
      <c r="F20" s="20">
        <v>3698.97</v>
      </c>
      <c r="G20" s="15">
        <v>3670.41</v>
      </c>
      <c r="H20" s="15">
        <v>3915385</v>
      </c>
    </row>
    <row r="21" spans="2:8" s="15" customFormat="1" x14ac:dyDescent="0.25">
      <c r="B21" s="15" t="s">
        <v>2295</v>
      </c>
      <c r="C21" s="15">
        <v>3526.35</v>
      </c>
      <c r="D21" s="15">
        <v>3649.65</v>
      </c>
      <c r="E21" s="15">
        <v>3452.37</v>
      </c>
      <c r="F21" s="20">
        <v>3620.05</v>
      </c>
      <c r="G21" s="15">
        <v>3592.1</v>
      </c>
      <c r="H21" s="15">
        <v>3727123</v>
      </c>
    </row>
    <row r="22" spans="2:8" s="15" customFormat="1" x14ac:dyDescent="0.25">
      <c r="B22" s="15" t="s">
        <v>2296</v>
      </c>
      <c r="C22" s="15">
        <v>3496.76</v>
      </c>
      <c r="D22" s="15">
        <v>3585.53</v>
      </c>
      <c r="E22" s="15">
        <v>3467.16</v>
      </c>
      <c r="F22" s="20">
        <v>3526.35</v>
      </c>
      <c r="G22" s="15">
        <v>3499.12</v>
      </c>
      <c r="H22" s="15">
        <v>5859138</v>
      </c>
    </row>
    <row r="23" spans="2:8" s="15" customFormat="1" x14ac:dyDescent="0.25">
      <c r="F23" s="20"/>
    </row>
    <row r="24" spans="2:8" s="15" customFormat="1" x14ac:dyDescent="0.25">
      <c r="B24" s="15" t="s">
        <v>2297</v>
      </c>
      <c r="C24" s="15">
        <v>3615.12</v>
      </c>
      <c r="D24" s="15">
        <v>3634.85</v>
      </c>
      <c r="E24" s="15">
        <v>3412.91</v>
      </c>
      <c r="F24" s="20">
        <v>3412.91</v>
      </c>
      <c r="G24" s="15">
        <v>3386.56</v>
      </c>
      <c r="H24" s="15">
        <v>12335577</v>
      </c>
    </row>
    <row r="25" spans="2:8" s="15" customFormat="1" x14ac:dyDescent="0.25">
      <c r="B25" s="15" t="s">
        <v>2298</v>
      </c>
      <c r="C25" s="15">
        <v>3718.69</v>
      </c>
      <c r="D25" s="15">
        <v>3728.56</v>
      </c>
      <c r="E25" s="15">
        <v>3703.9</v>
      </c>
      <c r="F25" s="20">
        <v>3718.69</v>
      </c>
      <c r="G25" s="15">
        <v>3689.97</v>
      </c>
      <c r="H25" s="15">
        <v>1192326</v>
      </c>
    </row>
    <row r="26" spans="2:8" s="15" customFormat="1" x14ac:dyDescent="0.25">
      <c r="B26" s="15" t="s">
        <v>2299</v>
      </c>
      <c r="C26" s="15">
        <v>3723.63</v>
      </c>
      <c r="D26" s="15">
        <v>3738.42</v>
      </c>
      <c r="E26" s="15">
        <v>3649.65</v>
      </c>
      <c r="F26" s="20">
        <v>3718.69</v>
      </c>
      <c r="G26" s="15">
        <v>3689.97</v>
      </c>
      <c r="H26" s="15">
        <v>2184022</v>
      </c>
    </row>
    <row r="27" spans="2:8" s="15" customFormat="1" x14ac:dyDescent="0.25">
      <c r="B27" s="15" t="s">
        <v>2300</v>
      </c>
      <c r="C27" s="15">
        <v>3649.65</v>
      </c>
      <c r="D27" s="15">
        <v>3728.56</v>
      </c>
      <c r="E27" s="15">
        <v>3649.65</v>
      </c>
      <c r="F27" s="20">
        <v>3718.69</v>
      </c>
      <c r="G27" s="15">
        <v>3689.97</v>
      </c>
      <c r="H27" s="15">
        <v>2085177</v>
      </c>
    </row>
    <row r="28" spans="2:8" s="15" customFormat="1" x14ac:dyDescent="0.25">
      <c r="B28" s="15" t="s">
        <v>2301</v>
      </c>
      <c r="C28" s="15">
        <v>3649.65</v>
      </c>
      <c r="D28" s="15">
        <v>3654.58</v>
      </c>
      <c r="E28" s="15">
        <v>3516.48</v>
      </c>
      <c r="F28" s="20">
        <v>3644.71</v>
      </c>
      <c r="G28" s="15">
        <v>3616.57</v>
      </c>
      <c r="H28" s="15">
        <v>4646028</v>
      </c>
    </row>
    <row r="29" spans="2:8" s="15" customFormat="1" x14ac:dyDescent="0.25">
      <c r="B29" s="15" t="s">
        <v>2302</v>
      </c>
      <c r="C29" s="15">
        <v>3748.28</v>
      </c>
      <c r="D29" s="15">
        <v>3812.4</v>
      </c>
      <c r="E29" s="15">
        <v>3624.99</v>
      </c>
      <c r="F29" s="20">
        <v>3698.97</v>
      </c>
      <c r="G29" s="15">
        <v>3670.41</v>
      </c>
      <c r="H29" s="15">
        <v>5496604</v>
      </c>
    </row>
    <row r="30" spans="2:8" s="15" customFormat="1" x14ac:dyDescent="0.25">
      <c r="B30" s="15" t="s">
        <v>2303</v>
      </c>
      <c r="C30" s="15">
        <v>3624.99</v>
      </c>
      <c r="D30" s="15">
        <v>3846.92</v>
      </c>
      <c r="E30" s="15">
        <v>3600.33</v>
      </c>
      <c r="F30" s="20">
        <v>3768.01</v>
      </c>
      <c r="G30" s="15">
        <v>3738.91</v>
      </c>
      <c r="H30" s="15">
        <v>3747906</v>
      </c>
    </row>
    <row r="31" spans="2:8" s="15" customFormat="1" x14ac:dyDescent="0.25">
      <c r="B31" s="15" t="s">
        <v>2304</v>
      </c>
      <c r="C31" s="15">
        <v>3501.69</v>
      </c>
      <c r="D31" s="15">
        <v>3832.13</v>
      </c>
      <c r="E31" s="15">
        <v>3501.69</v>
      </c>
      <c r="F31" s="20">
        <v>3649.65</v>
      </c>
      <c r="G31" s="15">
        <v>3621.47</v>
      </c>
      <c r="H31" s="15">
        <v>5901616</v>
      </c>
    </row>
    <row r="32" spans="2:8" s="15" customFormat="1" x14ac:dyDescent="0.25">
      <c r="B32" s="15" t="s">
        <v>2305</v>
      </c>
      <c r="C32" s="15">
        <v>3634.85</v>
      </c>
      <c r="D32" s="15">
        <v>3723.63</v>
      </c>
      <c r="E32" s="15">
        <v>3452.37</v>
      </c>
      <c r="F32" s="20">
        <v>3457.3</v>
      </c>
      <c r="G32" s="15">
        <v>3430.6</v>
      </c>
      <c r="H32" s="15">
        <v>1180059</v>
      </c>
    </row>
    <row r="33" spans="2:8" s="15" customFormat="1" x14ac:dyDescent="0.25">
      <c r="B33" s="15" t="s">
        <v>2306</v>
      </c>
      <c r="C33" s="15">
        <v>3403.05</v>
      </c>
      <c r="D33" s="15">
        <v>3846.92</v>
      </c>
      <c r="E33" s="15">
        <v>3403.05</v>
      </c>
      <c r="F33" s="20">
        <v>3649.65</v>
      </c>
      <c r="G33" s="15">
        <v>3621.47</v>
      </c>
      <c r="H33" s="15">
        <v>4960812</v>
      </c>
    </row>
    <row r="34" spans="2:8" s="15" customFormat="1" x14ac:dyDescent="0.25">
      <c r="B34" s="15" t="s">
        <v>2307</v>
      </c>
      <c r="C34" s="15">
        <v>3304.41</v>
      </c>
      <c r="D34" s="15">
        <v>3427.71</v>
      </c>
      <c r="E34" s="15">
        <v>3156.45</v>
      </c>
      <c r="F34" s="20">
        <v>3304.41</v>
      </c>
      <c r="G34" s="15">
        <v>3278.89</v>
      </c>
      <c r="H34" s="15">
        <v>4067252</v>
      </c>
    </row>
    <row r="35" spans="2:8" s="15" customFormat="1" x14ac:dyDescent="0.25">
      <c r="B35" s="15" t="s">
        <v>2308</v>
      </c>
      <c r="C35" s="15">
        <v>3383.32</v>
      </c>
      <c r="D35" s="15">
        <v>3403.05</v>
      </c>
      <c r="E35" s="15">
        <v>3304.41</v>
      </c>
      <c r="F35" s="20">
        <v>3304.41</v>
      </c>
      <c r="G35" s="15">
        <v>3278.89</v>
      </c>
      <c r="H35" s="15">
        <v>2601808</v>
      </c>
    </row>
    <row r="36" spans="2:8" s="15" customFormat="1" x14ac:dyDescent="0.25">
      <c r="B36" s="15" t="s">
        <v>2309</v>
      </c>
      <c r="C36" s="15">
        <v>3181.11</v>
      </c>
      <c r="D36" s="15">
        <v>3689.1</v>
      </c>
      <c r="E36" s="15">
        <v>3181.11</v>
      </c>
      <c r="F36" s="20">
        <v>3452.37</v>
      </c>
      <c r="G36" s="15">
        <v>3425.71</v>
      </c>
      <c r="H36" s="15">
        <v>3819682</v>
      </c>
    </row>
    <row r="37" spans="2:8" s="15" customFormat="1" x14ac:dyDescent="0.25">
      <c r="B37" s="15" t="s">
        <v>2310</v>
      </c>
      <c r="C37" s="15">
        <v>3107.13</v>
      </c>
      <c r="D37" s="15">
        <v>3176.18</v>
      </c>
      <c r="E37" s="15">
        <v>2983.83</v>
      </c>
      <c r="F37" s="20">
        <v>3107.13</v>
      </c>
      <c r="G37" s="15">
        <v>3083.14</v>
      </c>
      <c r="H37" s="15">
        <v>2252251</v>
      </c>
    </row>
    <row r="38" spans="2:8" s="15" customFormat="1" x14ac:dyDescent="0.25">
      <c r="B38" s="15" t="s">
        <v>2311</v>
      </c>
      <c r="C38" s="15">
        <v>2993.7</v>
      </c>
      <c r="D38" s="15">
        <v>3200.84</v>
      </c>
      <c r="E38" s="15">
        <v>2934.51</v>
      </c>
      <c r="F38" s="20">
        <v>3102.2</v>
      </c>
      <c r="G38" s="15">
        <v>3078.24</v>
      </c>
      <c r="H38" s="15">
        <v>3141959</v>
      </c>
    </row>
    <row r="39" spans="2:8" s="15" customFormat="1" x14ac:dyDescent="0.25">
      <c r="B39" s="15" t="s">
        <v>2312</v>
      </c>
      <c r="C39" s="15">
        <v>3057.81</v>
      </c>
      <c r="D39" s="15">
        <v>3067.68</v>
      </c>
      <c r="E39" s="15">
        <v>2939.44</v>
      </c>
      <c r="F39" s="20">
        <v>2993.7</v>
      </c>
      <c r="G39" s="15">
        <v>2970.58</v>
      </c>
      <c r="H39" s="15">
        <v>2686460</v>
      </c>
    </row>
    <row r="40" spans="2:8" s="15" customFormat="1" x14ac:dyDescent="0.25">
      <c r="B40" s="15" t="s">
        <v>2313</v>
      </c>
      <c r="C40" s="15">
        <v>3205.77</v>
      </c>
      <c r="D40" s="15">
        <v>3205.77</v>
      </c>
      <c r="E40" s="15">
        <v>3107.13</v>
      </c>
      <c r="F40" s="20">
        <v>3107.13</v>
      </c>
      <c r="G40" s="15">
        <v>3083.14</v>
      </c>
      <c r="H40" s="15">
        <v>39315</v>
      </c>
    </row>
    <row r="41" spans="2:8" s="15" customFormat="1" x14ac:dyDescent="0.25">
      <c r="B41" s="15" t="s">
        <v>2314</v>
      </c>
      <c r="C41" s="15">
        <v>3255.09</v>
      </c>
      <c r="D41" s="15">
        <v>3255.09</v>
      </c>
      <c r="E41" s="15">
        <v>3156.45</v>
      </c>
      <c r="F41" s="20">
        <v>3205.77</v>
      </c>
      <c r="G41" s="15">
        <v>3181.01</v>
      </c>
      <c r="H41" s="15">
        <v>98541</v>
      </c>
    </row>
    <row r="42" spans="2:8" s="15" customFormat="1" x14ac:dyDescent="0.25">
      <c r="B42" s="15" t="s">
        <v>2315</v>
      </c>
      <c r="C42" s="15">
        <v>3255.09</v>
      </c>
      <c r="D42" s="15">
        <v>3329.07</v>
      </c>
      <c r="E42" s="15">
        <v>3171.25</v>
      </c>
      <c r="F42" s="20">
        <v>3255.09</v>
      </c>
      <c r="G42" s="15">
        <v>3229.95</v>
      </c>
      <c r="H42" s="15">
        <v>2301927</v>
      </c>
    </row>
    <row r="43" spans="2:8" s="15" customFormat="1" x14ac:dyDescent="0.25">
      <c r="B43" s="15" t="s">
        <v>2316</v>
      </c>
      <c r="C43" s="15">
        <v>3151.52</v>
      </c>
      <c r="D43" s="15">
        <v>3299.48</v>
      </c>
      <c r="E43" s="15">
        <v>3151.52</v>
      </c>
      <c r="F43" s="20">
        <v>3255.09</v>
      </c>
      <c r="G43" s="15">
        <v>3229.95</v>
      </c>
      <c r="H43" s="15">
        <v>2958563</v>
      </c>
    </row>
    <row r="44" spans="2:8" s="15" customFormat="1" x14ac:dyDescent="0.25">
      <c r="B44" s="15" t="s">
        <v>2317</v>
      </c>
      <c r="C44" s="15">
        <v>3092.33</v>
      </c>
      <c r="D44" s="15">
        <v>3166.31</v>
      </c>
      <c r="E44" s="15">
        <v>3047.95</v>
      </c>
      <c r="F44" s="20">
        <v>3141.65</v>
      </c>
      <c r="G44" s="15">
        <v>3117.39</v>
      </c>
      <c r="H44" s="15">
        <v>3434642</v>
      </c>
    </row>
    <row r="45" spans="2:8" s="15" customFormat="1" x14ac:dyDescent="0.25">
      <c r="F45" s="20"/>
    </row>
    <row r="46" spans="2:8" s="15" customFormat="1" x14ac:dyDescent="0.25">
      <c r="B46" s="15" t="s">
        <v>2318</v>
      </c>
      <c r="C46" s="15">
        <v>3205.77</v>
      </c>
      <c r="D46" s="15">
        <v>3205.77</v>
      </c>
      <c r="E46" s="15">
        <v>3072.61</v>
      </c>
      <c r="F46" s="20">
        <v>3072.61</v>
      </c>
      <c r="G46" s="15">
        <v>3048.88</v>
      </c>
      <c r="H46" s="15">
        <v>3970941</v>
      </c>
    </row>
    <row r="47" spans="2:8" s="15" customFormat="1" x14ac:dyDescent="0.25">
      <c r="B47" s="15" t="s">
        <v>2319</v>
      </c>
      <c r="C47" s="15">
        <v>3107.13</v>
      </c>
      <c r="D47" s="15">
        <v>3220.57</v>
      </c>
      <c r="E47" s="15">
        <v>3107.13</v>
      </c>
      <c r="F47" s="20">
        <v>3205.77</v>
      </c>
      <c r="G47" s="15">
        <v>3181.01</v>
      </c>
      <c r="H47" s="15">
        <v>4680599</v>
      </c>
    </row>
    <row r="48" spans="2:8" s="15" customFormat="1" x14ac:dyDescent="0.25">
      <c r="B48" s="15" t="s">
        <v>2320</v>
      </c>
      <c r="C48" s="15">
        <v>3166.31</v>
      </c>
      <c r="D48" s="15">
        <v>3205.77</v>
      </c>
      <c r="E48" s="15">
        <v>3121.93</v>
      </c>
      <c r="F48" s="20">
        <v>3161.38</v>
      </c>
      <c r="G48" s="15">
        <v>3136.97</v>
      </c>
      <c r="H48" s="15">
        <v>2651281</v>
      </c>
    </row>
    <row r="49" spans="2:8" s="15" customFormat="1" x14ac:dyDescent="0.25">
      <c r="B49" s="15" t="s">
        <v>2321</v>
      </c>
      <c r="C49" s="15">
        <v>3195.91</v>
      </c>
      <c r="D49" s="15">
        <v>3255.09</v>
      </c>
      <c r="E49" s="15">
        <v>3171.25</v>
      </c>
      <c r="F49" s="20">
        <v>3205.77</v>
      </c>
      <c r="G49" s="15">
        <v>3181.01</v>
      </c>
      <c r="H49" s="15">
        <v>1929863</v>
      </c>
    </row>
    <row r="50" spans="2:8" s="15" customFormat="1" x14ac:dyDescent="0.25">
      <c r="B50" s="15" t="s">
        <v>2322</v>
      </c>
      <c r="C50" s="15">
        <v>3215.63</v>
      </c>
      <c r="D50" s="15">
        <v>3274.82</v>
      </c>
      <c r="E50" s="15">
        <v>3186.04</v>
      </c>
      <c r="F50" s="20">
        <v>3245.23</v>
      </c>
      <c r="G50" s="15">
        <v>3220.17</v>
      </c>
      <c r="H50" s="15">
        <v>2133941</v>
      </c>
    </row>
    <row r="51" spans="2:8" s="15" customFormat="1" x14ac:dyDescent="0.25">
      <c r="B51" s="15" t="s">
        <v>2323</v>
      </c>
      <c r="C51" s="15">
        <v>3161.38</v>
      </c>
      <c r="D51" s="15">
        <v>3225.5</v>
      </c>
      <c r="E51" s="15">
        <v>3156.45</v>
      </c>
      <c r="F51" s="20">
        <v>3186.04</v>
      </c>
      <c r="G51" s="15">
        <v>3161.44</v>
      </c>
      <c r="H51" s="15">
        <v>2507221</v>
      </c>
    </row>
    <row r="52" spans="2:8" s="15" customFormat="1" x14ac:dyDescent="0.25">
      <c r="B52" s="15" t="s">
        <v>2324</v>
      </c>
      <c r="C52" s="15">
        <v>3156.45</v>
      </c>
      <c r="D52" s="15">
        <v>3264.95</v>
      </c>
      <c r="E52" s="15">
        <v>3107.13</v>
      </c>
      <c r="F52" s="20">
        <v>3195.91</v>
      </c>
      <c r="G52" s="15">
        <v>3171.23</v>
      </c>
      <c r="H52" s="15">
        <v>3069169</v>
      </c>
    </row>
    <row r="53" spans="2:8" s="15" customFormat="1" x14ac:dyDescent="0.25">
      <c r="B53" s="15" t="s">
        <v>2325</v>
      </c>
      <c r="C53" s="15">
        <v>3156.45</v>
      </c>
      <c r="D53" s="15">
        <v>3230.43</v>
      </c>
      <c r="E53" s="15">
        <v>3156.45</v>
      </c>
      <c r="F53" s="20">
        <v>3195.91</v>
      </c>
      <c r="G53" s="15">
        <v>3171.23</v>
      </c>
      <c r="H53" s="15">
        <v>1512179</v>
      </c>
    </row>
    <row r="54" spans="2:8" s="15" customFormat="1" x14ac:dyDescent="0.25">
      <c r="B54" s="15" t="s">
        <v>2326</v>
      </c>
      <c r="C54" s="15">
        <v>3136.72</v>
      </c>
      <c r="D54" s="15">
        <v>3274.82</v>
      </c>
      <c r="E54" s="15">
        <v>3136.72</v>
      </c>
      <c r="F54" s="20">
        <v>3156.45</v>
      </c>
      <c r="G54" s="15">
        <v>3132.08</v>
      </c>
      <c r="H54" s="15">
        <v>1615181</v>
      </c>
    </row>
    <row r="55" spans="2:8" s="15" customFormat="1" x14ac:dyDescent="0.25">
      <c r="B55" s="15" t="s">
        <v>2327</v>
      </c>
      <c r="C55" s="15">
        <v>3195.91</v>
      </c>
      <c r="D55" s="15">
        <v>3299.48</v>
      </c>
      <c r="E55" s="15">
        <v>3195.91</v>
      </c>
      <c r="F55" s="20">
        <v>3215.63</v>
      </c>
      <c r="G55" s="15">
        <v>3190.8</v>
      </c>
      <c r="H55" s="15">
        <v>1040459</v>
      </c>
    </row>
    <row r="56" spans="2:8" s="15" customFormat="1" x14ac:dyDescent="0.25">
      <c r="B56" s="15" t="s">
        <v>2328</v>
      </c>
      <c r="C56" s="15">
        <v>3407.98</v>
      </c>
      <c r="D56" s="15">
        <v>3427.71</v>
      </c>
      <c r="E56" s="15">
        <v>3181.11</v>
      </c>
      <c r="F56" s="20">
        <v>3195.91</v>
      </c>
      <c r="G56" s="15">
        <v>3171.23</v>
      </c>
      <c r="H56" s="15">
        <v>2074431</v>
      </c>
    </row>
    <row r="57" spans="2:8" s="15" customFormat="1" x14ac:dyDescent="0.25">
      <c r="B57" s="15" t="s">
        <v>2329</v>
      </c>
      <c r="C57" s="15">
        <v>3235.36</v>
      </c>
      <c r="D57" s="15">
        <v>3412.91</v>
      </c>
      <c r="E57" s="15">
        <v>3225.5</v>
      </c>
      <c r="F57" s="20">
        <v>3403.05</v>
      </c>
      <c r="G57" s="15">
        <v>3376.77</v>
      </c>
      <c r="H57" s="15">
        <v>3049298</v>
      </c>
    </row>
    <row r="58" spans="2:8" s="15" customFormat="1" x14ac:dyDescent="0.25">
      <c r="B58" s="15" t="s">
        <v>2330</v>
      </c>
      <c r="C58" s="15">
        <v>3205.77</v>
      </c>
      <c r="D58" s="15">
        <v>3304.41</v>
      </c>
      <c r="E58" s="15">
        <v>3008.49</v>
      </c>
      <c r="F58" s="20">
        <v>3240.29</v>
      </c>
      <c r="G58" s="15">
        <v>3215.27</v>
      </c>
      <c r="H58" s="15">
        <v>7292647</v>
      </c>
    </row>
    <row r="59" spans="2:8" s="15" customFormat="1" x14ac:dyDescent="0.25">
      <c r="B59" s="15" t="s">
        <v>2331</v>
      </c>
      <c r="C59" s="15">
        <v>3255.09</v>
      </c>
      <c r="D59" s="15">
        <v>3334</v>
      </c>
      <c r="E59" s="15">
        <v>3210.7</v>
      </c>
      <c r="F59" s="20">
        <v>3274.82</v>
      </c>
      <c r="G59" s="15">
        <v>3249.53</v>
      </c>
      <c r="H59" s="15">
        <v>2908684</v>
      </c>
    </row>
    <row r="60" spans="2:8" s="15" customFormat="1" x14ac:dyDescent="0.25">
      <c r="B60" s="15" t="s">
        <v>2332</v>
      </c>
      <c r="C60" s="15">
        <v>2988.76</v>
      </c>
      <c r="D60" s="15">
        <v>3284.68</v>
      </c>
      <c r="E60" s="15">
        <v>2988.76</v>
      </c>
      <c r="F60" s="20">
        <v>3181.11</v>
      </c>
      <c r="G60" s="15">
        <v>3156.55</v>
      </c>
      <c r="H60" s="15">
        <v>4061676</v>
      </c>
    </row>
    <row r="61" spans="2:8" s="15" customFormat="1" x14ac:dyDescent="0.25">
      <c r="B61" s="15" t="s">
        <v>2333</v>
      </c>
      <c r="C61" s="15">
        <v>3003.56</v>
      </c>
      <c r="D61" s="15">
        <v>3052.88</v>
      </c>
      <c r="E61" s="15">
        <v>2978.9</v>
      </c>
      <c r="F61" s="20">
        <v>2988.76</v>
      </c>
      <c r="G61" s="15">
        <v>2965.68</v>
      </c>
      <c r="H61" s="15">
        <v>4054782</v>
      </c>
    </row>
    <row r="62" spans="2:8" s="15" customFormat="1" x14ac:dyDescent="0.25">
      <c r="B62" s="15" t="s">
        <v>2334</v>
      </c>
      <c r="C62" s="15">
        <v>2865.47</v>
      </c>
      <c r="D62" s="15">
        <v>3033.15</v>
      </c>
      <c r="E62" s="15">
        <v>2865.47</v>
      </c>
      <c r="F62" s="20">
        <v>3033.15</v>
      </c>
      <c r="G62" s="15">
        <v>3009.73</v>
      </c>
      <c r="H62" s="15">
        <v>2635263</v>
      </c>
    </row>
    <row r="63" spans="2:8" s="15" customFormat="1" x14ac:dyDescent="0.25">
      <c r="B63" s="15" t="s">
        <v>2335</v>
      </c>
      <c r="C63" s="15">
        <v>2658.32</v>
      </c>
      <c r="D63" s="15">
        <v>2865.47</v>
      </c>
      <c r="E63" s="15">
        <v>2633.66</v>
      </c>
      <c r="F63" s="20">
        <v>2865.47</v>
      </c>
      <c r="G63" s="15">
        <v>2843.34</v>
      </c>
      <c r="H63" s="15">
        <v>3317245</v>
      </c>
    </row>
    <row r="64" spans="2:8" s="15" customFormat="1" x14ac:dyDescent="0.25">
      <c r="B64" s="15" t="s">
        <v>2336</v>
      </c>
      <c r="C64" s="15">
        <v>2475.84</v>
      </c>
      <c r="D64" s="15">
        <v>2613.94</v>
      </c>
      <c r="E64" s="15">
        <v>2465.98</v>
      </c>
      <c r="F64" s="20">
        <v>2564.62</v>
      </c>
      <c r="G64" s="15">
        <v>2544.8200000000002</v>
      </c>
      <c r="H64" s="15">
        <v>1751232</v>
      </c>
    </row>
    <row r="65" spans="2:8" s="15" customFormat="1" x14ac:dyDescent="0.25">
      <c r="B65" s="15" t="s">
        <v>2337</v>
      </c>
      <c r="C65" s="15">
        <v>2539.96</v>
      </c>
      <c r="D65" s="15">
        <v>2554.75</v>
      </c>
      <c r="E65" s="15">
        <v>2426.52</v>
      </c>
      <c r="F65" s="20">
        <v>2426.52</v>
      </c>
      <c r="G65" s="15">
        <v>2407.7800000000002</v>
      </c>
      <c r="H65" s="15">
        <v>1963319</v>
      </c>
    </row>
    <row r="66" spans="2:8" s="15" customFormat="1" x14ac:dyDescent="0.25">
      <c r="B66" s="15" t="s">
        <v>2338</v>
      </c>
      <c r="C66" s="15">
        <v>2579.41</v>
      </c>
      <c r="D66" s="15">
        <v>2643.53</v>
      </c>
      <c r="E66" s="15">
        <v>2475.84</v>
      </c>
      <c r="F66" s="20">
        <v>2515.3000000000002</v>
      </c>
      <c r="G66" s="15">
        <v>2495.88</v>
      </c>
      <c r="H66" s="15">
        <v>1207837</v>
      </c>
    </row>
    <row r="67" spans="2:8" s="15" customFormat="1" x14ac:dyDescent="0.25">
      <c r="F67" s="20"/>
    </row>
    <row r="68" spans="2:8" s="15" customFormat="1" x14ac:dyDescent="0.25">
      <c r="B68" s="15" t="s">
        <v>2339</v>
      </c>
      <c r="C68" s="15">
        <v>2401.86</v>
      </c>
      <c r="D68" s="15">
        <v>2613.94</v>
      </c>
      <c r="E68" s="15">
        <v>2367.34</v>
      </c>
      <c r="F68" s="20">
        <v>2579.41</v>
      </c>
      <c r="G68" s="15">
        <v>2559.4899999999998</v>
      </c>
      <c r="H68" s="15">
        <v>2000829</v>
      </c>
    </row>
    <row r="69" spans="2:8" s="15" customFormat="1" x14ac:dyDescent="0.25">
      <c r="B69" s="15" t="s">
        <v>2340</v>
      </c>
      <c r="C69" s="15">
        <v>2318.02</v>
      </c>
      <c r="D69" s="15">
        <v>2401.86</v>
      </c>
      <c r="E69" s="15">
        <v>2229.2399999999998</v>
      </c>
      <c r="F69" s="20">
        <v>2396.9299999999998</v>
      </c>
      <c r="G69" s="15">
        <v>2378.42</v>
      </c>
      <c r="H69" s="15">
        <v>2146917</v>
      </c>
    </row>
    <row r="70" spans="2:8" s="15" customFormat="1" x14ac:dyDescent="0.25">
      <c r="B70" s="15" t="s">
        <v>2341</v>
      </c>
      <c r="C70" s="15">
        <v>2268.6999999999998</v>
      </c>
      <c r="D70" s="15">
        <v>2318.02</v>
      </c>
      <c r="E70" s="15">
        <v>2209.52</v>
      </c>
      <c r="F70" s="20">
        <v>2308.15</v>
      </c>
      <c r="G70" s="15">
        <v>2290.33</v>
      </c>
      <c r="H70" s="15">
        <v>1199321</v>
      </c>
    </row>
    <row r="71" spans="2:8" s="15" customFormat="1" x14ac:dyDescent="0.25">
      <c r="B71" s="15" t="s">
        <v>2342</v>
      </c>
      <c r="C71" s="15">
        <v>2318.02</v>
      </c>
      <c r="D71" s="15">
        <v>2372.27</v>
      </c>
      <c r="E71" s="15">
        <v>2268.6999999999998</v>
      </c>
      <c r="F71" s="20">
        <v>2293.36</v>
      </c>
      <c r="G71" s="15">
        <v>2275.65</v>
      </c>
      <c r="H71" s="15">
        <v>3322516</v>
      </c>
    </row>
    <row r="72" spans="2:8" s="15" customFormat="1" x14ac:dyDescent="0.25">
      <c r="B72" s="15" t="s">
        <v>2343</v>
      </c>
      <c r="C72" s="15">
        <v>2382.13</v>
      </c>
      <c r="D72" s="15">
        <v>2382.13</v>
      </c>
      <c r="E72" s="15">
        <v>2308.15</v>
      </c>
      <c r="F72" s="20">
        <v>2327.88</v>
      </c>
      <c r="G72" s="15">
        <v>2309.9</v>
      </c>
      <c r="H72" s="15">
        <v>1680976</v>
      </c>
    </row>
    <row r="73" spans="2:8" s="15" customFormat="1" x14ac:dyDescent="0.25">
      <c r="B73" s="15" t="s">
        <v>2344</v>
      </c>
      <c r="C73" s="15">
        <v>2406.79</v>
      </c>
      <c r="D73" s="15">
        <v>2421.59</v>
      </c>
      <c r="E73" s="15">
        <v>2382.13</v>
      </c>
      <c r="F73" s="20">
        <v>2382.13</v>
      </c>
      <c r="G73" s="15">
        <v>2363.7399999999998</v>
      </c>
      <c r="H73" s="15">
        <v>1724265</v>
      </c>
    </row>
    <row r="74" spans="2:8" s="15" customFormat="1" x14ac:dyDescent="0.25">
      <c r="B74" s="15" t="s">
        <v>2345</v>
      </c>
      <c r="C74" s="15">
        <v>2396.9299999999998</v>
      </c>
      <c r="D74" s="15">
        <v>2396.9299999999998</v>
      </c>
      <c r="E74" s="15">
        <v>2362.41</v>
      </c>
      <c r="F74" s="20">
        <v>2382.13</v>
      </c>
      <c r="G74" s="15">
        <v>2363.7399999999998</v>
      </c>
      <c r="H74" s="15">
        <v>1024644</v>
      </c>
    </row>
    <row r="75" spans="2:8" s="15" customFormat="1" x14ac:dyDescent="0.25">
      <c r="B75" s="15" t="s">
        <v>2346</v>
      </c>
      <c r="C75" s="15">
        <v>2426.52</v>
      </c>
      <c r="D75" s="15">
        <v>2475.84</v>
      </c>
      <c r="E75" s="15">
        <v>2308.15</v>
      </c>
      <c r="F75" s="20">
        <v>2362.41</v>
      </c>
      <c r="G75" s="15">
        <v>2344.17</v>
      </c>
      <c r="H75" s="15">
        <v>4340571</v>
      </c>
    </row>
    <row r="76" spans="2:8" s="15" customFormat="1" x14ac:dyDescent="0.25">
      <c r="B76" s="15" t="s">
        <v>2347</v>
      </c>
      <c r="C76" s="15">
        <v>2431.4499999999998</v>
      </c>
      <c r="D76" s="15">
        <v>2490.64</v>
      </c>
      <c r="E76" s="15">
        <v>2392</v>
      </c>
      <c r="F76" s="20">
        <v>2406.79</v>
      </c>
      <c r="G76" s="15">
        <v>2388.1999999999998</v>
      </c>
      <c r="H76" s="15">
        <v>1938886</v>
      </c>
    </row>
    <row r="77" spans="2:8" s="15" customFormat="1" x14ac:dyDescent="0.25">
      <c r="B77" s="15" t="s">
        <v>2348</v>
      </c>
      <c r="C77" s="15">
        <v>2465.98</v>
      </c>
      <c r="D77" s="15">
        <v>2465.98</v>
      </c>
      <c r="E77" s="15">
        <v>2377.1999999999998</v>
      </c>
      <c r="F77" s="20">
        <v>2431.4499999999998</v>
      </c>
      <c r="G77" s="15">
        <v>2412.67</v>
      </c>
      <c r="H77" s="15">
        <v>1529616</v>
      </c>
    </row>
    <row r="78" spans="2:8" s="15" customFormat="1" x14ac:dyDescent="0.25">
      <c r="B78" s="15" t="s">
        <v>2349</v>
      </c>
      <c r="C78" s="15">
        <v>2401.86</v>
      </c>
      <c r="D78" s="15">
        <v>2406.79</v>
      </c>
      <c r="E78" s="15">
        <v>2367.34</v>
      </c>
      <c r="F78" s="20">
        <v>2372.27</v>
      </c>
      <c r="G78" s="15">
        <v>2353.9499999999998</v>
      </c>
      <c r="H78" s="15">
        <v>816816</v>
      </c>
    </row>
    <row r="79" spans="2:8" s="15" customFormat="1" x14ac:dyDescent="0.25">
      <c r="B79" s="15" t="s">
        <v>2350</v>
      </c>
      <c r="C79" s="15">
        <v>2475.84</v>
      </c>
      <c r="D79" s="15">
        <v>2500.5</v>
      </c>
      <c r="E79" s="15">
        <v>2401.86</v>
      </c>
      <c r="F79" s="20">
        <v>2406.79</v>
      </c>
      <c r="G79" s="15">
        <v>2388.1999999999998</v>
      </c>
      <c r="H79" s="15">
        <v>98612</v>
      </c>
    </row>
    <row r="80" spans="2:8" s="15" customFormat="1" x14ac:dyDescent="0.25">
      <c r="B80" s="15" t="s">
        <v>2351</v>
      </c>
      <c r="C80" s="15">
        <v>2495.5700000000002</v>
      </c>
      <c r="D80" s="15">
        <v>2544.89</v>
      </c>
      <c r="E80" s="15">
        <v>2465.98</v>
      </c>
      <c r="F80" s="20">
        <v>2465.98</v>
      </c>
      <c r="G80" s="15">
        <v>2446.94</v>
      </c>
      <c r="H80" s="15">
        <v>1228113</v>
      </c>
    </row>
    <row r="81" spans="2:8" s="15" customFormat="1" x14ac:dyDescent="0.25">
      <c r="B81" s="15" t="s">
        <v>2352</v>
      </c>
      <c r="C81" s="15">
        <v>2530.09</v>
      </c>
      <c r="D81" s="15">
        <v>2574.48</v>
      </c>
      <c r="E81" s="15">
        <v>2480.77</v>
      </c>
      <c r="F81" s="20">
        <v>2574.48</v>
      </c>
      <c r="G81" s="15">
        <v>2554.6</v>
      </c>
      <c r="H81" s="15">
        <v>1509036</v>
      </c>
    </row>
    <row r="82" spans="2:8" s="15" customFormat="1" x14ac:dyDescent="0.25">
      <c r="B82" s="15" t="s">
        <v>2353</v>
      </c>
      <c r="C82" s="15">
        <v>2490.64</v>
      </c>
      <c r="D82" s="15">
        <v>2559.6799999999998</v>
      </c>
      <c r="E82" s="15">
        <v>2470.91</v>
      </c>
      <c r="F82" s="20">
        <v>2470.91</v>
      </c>
      <c r="G82" s="15">
        <v>2451.83</v>
      </c>
      <c r="H82" s="15">
        <v>2593394</v>
      </c>
    </row>
    <row r="83" spans="2:8" s="15" customFormat="1" x14ac:dyDescent="0.25">
      <c r="B83" s="15" t="s">
        <v>2354</v>
      </c>
      <c r="C83" s="15">
        <v>2678.05</v>
      </c>
      <c r="D83" s="15">
        <v>2682.98</v>
      </c>
      <c r="E83" s="15">
        <v>2465.98</v>
      </c>
      <c r="F83" s="20">
        <v>2465.98</v>
      </c>
      <c r="G83" s="15">
        <v>2446.94</v>
      </c>
      <c r="H83" s="15">
        <v>2779425</v>
      </c>
    </row>
    <row r="84" spans="2:8" s="15" customFormat="1" x14ac:dyDescent="0.25">
      <c r="B84" s="15" t="s">
        <v>2355</v>
      </c>
      <c r="C84" s="15">
        <v>2752.03</v>
      </c>
      <c r="D84" s="15">
        <v>2752.03</v>
      </c>
      <c r="E84" s="15">
        <v>2668.19</v>
      </c>
      <c r="F84" s="20">
        <v>2687.91</v>
      </c>
      <c r="G84" s="15">
        <v>2667.15</v>
      </c>
      <c r="H84" s="15">
        <v>1720312</v>
      </c>
    </row>
    <row r="85" spans="2:8" s="15" customFormat="1" x14ac:dyDescent="0.25">
      <c r="B85" s="15" t="s">
        <v>2356</v>
      </c>
      <c r="C85" s="15">
        <v>2781.62</v>
      </c>
      <c r="D85" s="15">
        <v>2791.49</v>
      </c>
      <c r="E85" s="15">
        <v>2752.03</v>
      </c>
      <c r="F85" s="20">
        <v>2761.89</v>
      </c>
      <c r="G85" s="15">
        <v>2740.56</v>
      </c>
      <c r="H85" s="15">
        <v>1410799</v>
      </c>
    </row>
    <row r="86" spans="2:8" s="15" customFormat="1" x14ac:dyDescent="0.25">
      <c r="B86" s="15" t="s">
        <v>2357</v>
      </c>
      <c r="C86" s="15">
        <v>2786.55</v>
      </c>
      <c r="D86" s="15">
        <v>2939.44</v>
      </c>
      <c r="E86" s="15">
        <v>2786.55</v>
      </c>
      <c r="F86" s="20">
        <v>2821.08</v>
      </c>
      <c r="G86" s="15">
        <v>2799.3</v>
      </c>
      <c r="H86" s="15">
        <v>1376432</v>
      </c>
    </row>
    <row r="87" spans="2:8" s="15" customFormat="1" x14ac:dyDescent="0.25">
      <c r="B87" s="15" t="s">
        <v>2358</v>
      </c>
      <c r="C87" s="15">
        <v>2761.89</v>
      </c>
      <c r="D87" s="15">
        <v>2860.53</v>
      </c>
      <c r="E87" s="15">
        <v>2687.91</v>
      </c>
      <c r="F87" s="20">
        <v>2860.53</v>
      </c>
      <c r="G87" s="15">
        <v>2838.44</v>
      </c>
      <c r="H87" s="15">
        <v>2182907</v>
      </c>
    </row>
    <row r="88" spans="2:8" s="15" customFormat="1" x14ac:dyDescent="0.25">
      <c r="B88" s="15" t="s">
        <v>2359</v>
      </c>
      <c r="C88" s="15">
        <v>2959.17</v>
      </c>
      <c r="D88" s="15">
        <v>2959.17</v>
      </c>
      <c r="E88" s="15">
        <v>2801.35</v>
      </c>
      <c r="F88" s="20">
        <v>2811.21</v>
      </c>
      <c r="G88" s="15">
        <v>2789.5</v>
      </c>
      <c r="H88" s="15">
        <v>3206741</v>
      </c>
    </row>
    <row r="89" spans="2:8" s="15" customFormat="1" x14ac:dyDescent="0.25">
      <c r="F89" s="20"/>
    </row>
    <row r="90" spans="2:8" s="15" customFormat="1" x14ac:dyDescent="0.25">
      <c r="B90" s="15" t="s">
        <v>2360</v>
      </c>
      <c r="C90" s="15">
        <v>2929.58</v>
      </c>
      <c r="D90" s="15">
        <v>2993.7</v>
      </c>
      <c r="E90" s="15">
        <v>2909.85</v>
      </c>
      <c r="F90" s="20">
        <v>2959.17</v>
      </c>
      <c r="G90" s="15">
        <v>2936.32</v>
      </c>
      <c r="H90" s="15">
        <v>11250916</v>
      </c>
    </row>
    <row r="91" spans="2:8" s="15" customFormat="1" x14ac:dyDescent="0.25">
      <c r="B91" s="15" t="s">
        <v>2361</v>
      </c>
      <c r="C91" s="15">
        <v>2895.06</v>
      </c>
      <c r="D91" s="15">
        <v>2998.63</v>
      </c>
      <c r="E91" s="15">
        <v>2895.06</v>
      </c>
      <c r="F91" s="20">
        <v>2929.58</v>
      </c>
      <c r="G91" s="15">
        <v>2906.96</v>
      </c>
      <c r="H91" s="15">
        <v>3538861</v>
      </c>
    </row>
    <row r="92" spans="2:8" s="15" customFormat="1" x14ac:dyDescent="0.25">
      <c r="B92" s="15" t="s">
        <v>2362</v>
      </c>
      <c r="C92" s="15">
        <v>2840.81</v>
      </c>
      <c r="D92" s="15">
        <v>2998.63</v>
      </c>
      <c r="E92" s="15">
        <v>2811.21</v>
      </c>
      <c r="F92" s="20">
        <v>2895.06</v>
      </c>
      <c r="G92" s="15">
        <v>2872.7</v>
      </c>
      <c r="H92" s="15">
        <v>4400994</v>
      </c>
    </row>
    <row r="93" spans="2:8" s="15" customFormat="1" x14ac:dyDescent="0.25">
      <c r="B93" s="15" t="s">
        <v>2363</v>
      </c>
      <c r="C93" s="15">
        <v>2761.89</v>
      </c>
      <c r="D93" s="15">
        <v>2835.87</v>
      </c>
      <c r="E93" s="15">
        <v>2732.3</v>
      </c>
      <c r="F93" s="20">
        <v>2761.89</v>
      </c>
      <c r="G93" s="15">
        <v>2740.56</v>
      </c>
      <c r="H93" s="15">
        <v>1969097</v>
      </c>
    </row>
    <row r="94" spans="2:8" s="15" customFormat="1" x14ac:dyDescent="0.25">
      <c r="B94" s="15" t="s">
        <v>2364</v>
      </c>
      <c r="C94" s="15">
        <v>2752.03</v>
      </c>
      <c r="D94" s="15">
        <v>2919.72</v>
      </c>
      <c r="E94" s="15">
        <v>2752.03</v>
      </c>
      <c r="F94" s="20">
        <v>2766.83</v>
      </c>
      <c r="G94" s="15">
        <v>2745.46</v>
      </c>
      <c r="H94" s="15">
        <v>3068966</v>
      </c>
    </row>
    <row r="95" spans="2:8" s="15" customFormat="1" x14ac:dyDescent="0.25">
      <c r="B95" s="15" t="s">
        <v>2365</v>
      </c>
      <c r="C95" s="15">
        <v>2761.89</v>
      </c>
      <c r="D95" s="15">
        <v>2880.26</v>
      </c>
      <c r="E95" s="15">
        <v>2515.3000000000002</v>
      </c>
      <c r="F95" s="20">
        <v>2761.89</v>
      </c>
      <c r="G95" s="15">
        <v>2740.56</v>
      </c>
      <c r="H95" s="15">
        <v>2777803</v>
      </c>
    </row>
    <row r="96" spans="2:8" s="15" customFormat="1" x14ac:dyDescent="0.25">
      <c r="B96" s="15" t="s">
        <v>2366</v>
      </c>
      <c r="C96" s="15">
        <v>2786.55</v>
      </c>
      <c r="D96" s="15">
        <v>2816.15</v>
      </c>
      <c r="E96" s="15">
        <v>2747.1</v>
      </c>
      <c r="F96" s="20">
        <v>2811.21</v>
      </c>
      <c r="G96" s="15">
        <v>2789.5</v>
      </c>
      <c r="H96" s="15">
        <v>6141886</v>
      </c>
    </row>
    <row r="97" spans="2:8" s="15" customFormat="1" x14ac:dyDescent="0.25">
      <c r="B97" s="15" t="s">
        <v>2367</v>
      </c>
      <c r="C97" s="15">
        <v>2909.85</v>
      </c>
      <c r="D97" s="15">
        <v>2909.85</v>
      </c>
      <c r="E97" s="15">
        <v>2816.15</v>
      </c>
      <c r="F97" s="20">
        <v>2835.87</v>
      </c>
      <c r="G97" s="15">
        <v>2813.97</v>
      </c>
      <c r="H97" s="15">
        <v>2710690</v>
      </c>
    </row>
    <row r="98" spans="2:8" s="15" customFormat="1" x14ac:dyDescent="0.25">
      <c r="B98" s="15" t="s">
        <v>2368</v>
      </c>
      <c r="C98" s="15">
        <v>2860.53</v>
      </c>
      <c r="D98" s="15">
        <v>2924.65</v>
      </c>
      <c r="E98" s="15">
        <v>2722.44</v>
      </c>
      <c r="F98" s="20">
        <v>2914.78</v>
      </c>
      <c r="G98" s="15">
        <v>2892.27</v>
      </c>
      <c r="H98" s="15">
        <v>3243237</v>
      </c>
    </row>
    <row r="99" spans="2:8" s="15" customFormat="1" x14ac:dyDescent="0.25">
      <c r="B99" s="15" t="s">
        <v>2369</v>
      </c>
      <c r="C99" s="15">
        <v>2712.57</v>
      </c>
      <c r="D99" s="15">
        <v>2865.47</v>
      </c>
      <c r="E99" s="15">
        <v>2618.87</v>
      </c>
      <c r="F99" s="20">
        <v>2840.81</v>
      </c>
      <c r="G99" s="15">
        <v>2818.87</v>
      </c>
      <c r="H99" s="15">
        <v>8859267</v>
      </c>
    </row>
    <row r="100" spans="2:8" s="15" customFormat="1" x14ac:dyDescent="0.25">
      <c r="B100" s="15" t="s">
        <v>2370</v>
      </c>
      <c r="C100" s="15">
        <v>2520.23</v>
      </c>
      <c r="D100" s="15">
        <v>2613.94</v>
      </c>
      <c r="E100" s="15">
        <v>2465.98</v>
      </c>
      <c r="F100" s="20">
        <v>2564.62</v>
      </c>
      <c r="G100" s="15">
        <v>2544.8200000000002</v>
      </c>
      <c r="H100" s="15">
        <v>4616527</v>
      </c>
    </row>
    <row r="101" spans="2:8" s="15" customFormat="1" x14ac:dyDescent="0.25">
      <c r="B101" s="15" t="s">
        <v>2371</v>
      </c>
      <c r="C101" s="15">
        <v>2318.02</v>
      </c>
      <c r="D101" s="15">
        <v>2520.23</v>
      </c>
      <c r="E101" s="15">
        <v>2318.02</v>
      </c>
      <c r="F101" s="20">
        <v>2520.23</v>
      </c>
      <c r="G101" s="15">
        <v>2500.77</v>
      </c>
      <c r="H101" s="15">
        <v>3880105</v>
      </c>
    </row>
    <row r="102" spans="2:8" s="15" customFormat="1" x14ac:dyDescent="0.25">
      <c r="B102" s="15" t="s">
        <v>2372</v>
      </c>
      <c r="C102" s="15">
        <v>2485.6999999999998</v>
      </c>
      <c r="D102" s="15">
        <v>2485.6999999999998</v>
      </c>
      <c r="E102" s="15">
        <v>2308.15</v>
      </c>
      <c r="F102" s="20">
        <v>2327.88</v>
      </c>
      <c r="G102" s="15">
        <v>2309.9</v>
      </c>
      <c r="H102" s="15">
        <v>8762247</v>
      </c>
    </row>
    <row r="103" spans="2:8" s="15" customFormat="1" x14ac:dyDescent="0.25">
      <c r="B103" s="15" t="s">
        <v>2373</v>
      </c>
      <c r="C103" s="15">
        <v>2515.3000000000002</v>
      </c>
      <c r="D103" s="15">
        <v>2594.21</v>
      </c>
      <c r="E103" s="15">
        <v>2480.77</v>
      </c>
      <c r="F103" s="20">
        <v>2510.36</v>
      </c>
      <c r="G103" s="15">
        <v>2490.98</v>
      </c>
      <c r="H103" s="15">
        <v>4352230</v>
      </c>
    </row>
    <row r="104" spans="2:8" s="15" customFormat="1" x14ac:dyDescent="0.25">
      <c r="B104" s="15" t="s">
        <v>2374</v>
      </c>
      <c r="C104" s="15">
        <v>2643.53</v>
      </c>
      <c r="D104" s="15">
        <v>2643.53</v>
      </c>
      <c r="E104" s="15">
        <v>2475.84</v>
      </c>
      <c r="F104" s="20">
        <v>2544.89</v>
      </c>
      <c r="G104" s="15">
        <v>2525.2399999999998</v>
      </c>
      <c r="H104" s="15">
        <v>3484927</v>
      </c>
    </row>
    <row r="105" spans="2:8" s="15" customFormat="1" x14ac:dyDescent="0.25">
      <c r="B105" s="15" t="s">
        <v>2375</v>
      </c>
      <c r="C105" s="15">
        <v>2821.08</v>
      </c>
      <c r="D105" s="15">
        <v>2830.94</v>
      </c>
      <c r="E105" s="15">
        <v>2638.6</v>
      </c>
      <c r="F105" s="20">
        <v>2638.6</v>
      </c>
      <c r="G105" s="15">
        <v>2618.2199999999998</v>
      </c>
      <c r="H105" s="15">
        <v>2527598</v>
      </c>
    </row>
    <row r="106" spans="2:8" s="15" customFormat="1" x14ac:dyDescent="0.25">
      <c r="B106" s="15" t="s">
        <v>2376</v>
      </c>
      <c r="C106" s="15">
        <v>2959.17</v>
      </c>
      <c r="D106" s="15">
        <v>2959.17</v>
      </c>
      <c r="E106" s="15">
        <v>2752.03</v>
      </c>
      <c r="F106" s="20">
        <v>2821.08</v>
      </c>
      <c r="G106" s="15">
        <v>2799.3</v>
      </c>
      <c r="H106" s="15">
        <v>5633974</v>
      </c>
    </row>
    <row r="107" spans="2:8" s="15" customFormat="1" x14ac:dyDescent="0.25">
      <c r="B107" s="15" t="s">
        <v>2377</v>
      </c>
      <c r="C107" s="15">
        <v>2959.17</v>
      </c>
      <c r="D107" s="15">
        <v>2983.83</v>
      </c>
      <c r="E107" s="15">
        <v>2924.65</v>
      </c>
      <c r="F107" s="20">
        <v>2964.1</v>
      </c>
      <c r="G107" s="15">
        <v>2941.21</v>
      </c>
      <c r="H107" s="15">
        <v>1416882</v>
      </c>
    </row>
    <row r="108" spans="2:8" s="15" customFormat="1" x14ac:dyDescent="0.25">
      <c r="B108" s="15" t="s">
        <v>2378</v>
      </c>
      <c r="C108" s="15">
        <v>3077.54</v>
      </c>
      <c r="D108" s="15">
        <v>3077.54</v>
      </c>
      <c r="E108" s="15">
        <v>2973.97</v>
      </c>
      <c r="F108" s="20">
        <v>2983.83</v>
      </c>
      <c r="G108" s="15">
        <v>2960.79</v>
      </c>
      <c r="H108" s="15">
        <v>1576048</v>
      </c>
    </row>
    <row r="109" spans="2:8" s="15" customFormat="1" x14ac:dyDescent="0.25">
      <c r="B109" s="15" t="s">
        <v>2379</v>
      </c>
      <c r="C109" s="15">
        <v>2850.67</v>
      </c>
      <c r="D109" s="15">
        <v>3057.81</v>
      </c>
      <c r="E109" s="15">
        <v>2850.67</v>
      </c>
      <c r="F109" s="20">
        <v>3038.08</v>
      </c>
      <c r="G109" s="15">
        <v>3014.62</v>
      </c>
      <c r="H109" s="15">
        <v>2943255</v>
      </c>
    </row>
    <row r="110" spans="2:8" s="15" customFormat="1" x14ac:dyDescent="0.25">
      <c r="F110" s="20"/>
    </row>
    <row r="111" spans="2:8" s="15" customFormat="1" x14ac:dyDescent="0.25">
      <c r="B111" s="15" t="s">
        <v>2380</v>
      </c>
      <c r="C111" s="15">
        <v>2850.67</v>
      </c>
      <c r="D111" s="15">
        <v>3003.56</v>
      </c>
      <c r="E111" s="15">
        <v>2850.67</v>
      </c>
      <c r="F111" s="20">
        <v>2924.65</v>
      </c>
      <c r="G111" s="15">
        <v>2902.07</v>
      </c>
      <c r="H111" s="15">
        <v>3056192</v>
      </c>
    </row>
    <row r="112" spans="2:8" s="15" customFormat="1" x14ac:dyDescent="0.25">
      <c r="B112" s="15" t="s">
        <v>2381</v>
      </c>
      <c r="C112" s="15">
        <v>2781.62</v>
      </c>
      <c r="D112" s="15">
        <v>2890.12</v>
      </c>
      <c r="E112" s="15">
        <v>2781.62</v>
      </c>
      <c r="F112" s="20">
        <v>2850.67</v>
      </c>
      <c r="G112" s="15">
        <v>2828.66</v>
      </c>
      <c r="H112" s="15">
        <v>3413251</v>
      </c>
    </row>
    <row r="113" spans="2:8" s="15" customFormat="1" x14ac:dyDescent="0.25">
      <c r="B113" s="15" t="s">
        <v>2382</v>
      </c>
      <c r="C113" s="15">
        <v>2761.89</v>
      </c>
      <c r="D113" s="15">
        <v>2855.6</v>
      </c>
      <c r="E113" s="15">
        <v>2742.17</v>
      </c>
      <c r="F113" s="20">
        <v>2791.49</v>
      </c>
      <c r="G113" s="15">
        <v>2769.93</v>
      </c>
      <c r="H113" s="15">
        <v>3029935</v>
      </c>
    </row>
    <row r="114" spans="2:8" s="15" customFormat="1" x14ac:dyDescent="0.25">
      <c r="B114" s="15" t="s">
        <v>2383</v>
      </c>
      <c r="C114" s="15">
        <v>2860.53</v>
      </c>
      <c r="D114" s="15">
        <v>2860.53</v>
      </c>
      <c r="E114" s="15">
        <v>2712.57</v>
      </c>
      <c r="F114" s="20">
        <v>2747.1</v>
      </c>
      <c r="G114" s="15">
        <v>2725.89</v>
      </c>
      <c r="H114" s="15">
        <v>3647134</v>
      </c>
    </row>
    <row r="115" spans="2:8" s="15" customFormat="1" x14ac:dyDescent="0.25">
      <c r="B115" s="15" t="s">
        <v>2384</v>
      </c>
      <c r="C115" s="15">
        <v>3082.47</v>
      </c>
      <c r="D115" s="15">
        <v>3082.47</v>
      </c>
      <c r="E115" s="15">
        <v>2924.65</v>
      </c>
      <c r="F115" s="20">
        <v>2934.51</v>
      </c>
      <c r="G115" s="15">
        <v>2911.85</v>
      </c>
      <c r="H115" s="15">
        <v>2151581</v>
      </c>
    </row>
    <row r="116" spans="2:8" s="15" customFormat="1" x14ac:dyDescent="0.25">
      <c r="B116" s="15" t="s">
        <v>2385</v>
      </c>
      <c r="C116" s="15">
        <v>3235.36</v>
      </c>
      <c r="D116" s="15">
        <v>3260.02</v>
      </c>
      <c r="E116" s="15">
        <v>3062.74</v>
      </c>
      <c r="F116" s="20">
        <v>3082.47</v>
      </c>
      <c r="G116" s="15">
        <v>3058.67</v>
      </c>
      <c r="H116" s="15">
        <v>2356469</v>
      </c>
    </row>
    <row r="117" spans="2:8" s="15" customFormat="1" x14ac:dyDescent="0.25">
      <c r="B117" s="15" t="s">
        <v>2386</v>
      </c>
      <c r="C117" s="15">
        <v>3304.41</v>
      </c>
      <c r="D117" s="15">
        <v>3304.41</v>
      </c>
      <c r="E117" s="15">
        <v>3240.29</v>
      </c>
      <c r="F117" s="20">
        <v>3269.89</v>
      </c>
      <c r="G117" s="15">
        <v>3244.64</v>
      </c>
      <c r="H117" s="15">
        <v>86051</v>
      </c>
    </row>
    <row r="118" spans="2:8" s="15" customFormat="1" x14ac:dyDescent="0.25">
      <c r="B118" s="15" t="s">
        <v>2387</v>
      </c>
      <c r="C118" s="15">
        <v>3240.29</v>
      </c>
      <c r="D118" s="15">
        <v>3343.86</v>
      </c>
      <c r="E118" s="15">
        <v>3220.57</v>
      </c>
      <c r="F118" s="20">
        <v>3343.86</v>
      </c>
      <c r="G118" s="15">
        <v>3318.04</v>
      </c>
      <c r="H118" s="15">
        <v>4579321</v>
      </c>
    </row>
    <row r="119" spans="2:8" s="15" customFormat="1" x14ac:dyDescent="0.25">
      <c r="B119" s="15" t="s">
        <v>2388</v>
      </c>
      <c r="C119" s="15">
        <v>3235.36</v>
      </c>
      <c r="D119" s="15">
        <v>3240.29</v>
      </c>
      <c r="E119" s="15">
        <v>3205.77</v>
      </c>
      <c r="F119" s="20">
        <v>3235.36</v>
      </c>
      <c r="G119" s="15">
        <v>3210.38</v>
      </c>
      <c r="H119" s="15">
        <v>1453987</v>
      </c>
    </row>
    <row r="120" spans="2:8" s="15" customFormat="1" x14ac:dyDescent="0.25">
      <c r="B120" s="15" t="s">
        <v>2389</v>
      </c>
      <c r="C120" s="15">
        <v>3235.36</v>
      </c>
      <c r="D120" s="15">
        <v>3264.95</v>
      </c>
      <c r="E120" s="15">
        <v>3195.91</v>
      </c>
      <c r="F120" s="20">
        <v>3235.36</v>
      </c>
      <c r="G120" s="15">
        <v>3210.38</v>
      </c>
      <c r="H120" s="15">
        <v>2712819</v>
      </c>
    </row>
    <row r="121" spans="2:8" s="15" customFormat="1" x14ac:dyDescent="0.25">
      <c r="B121" s="15" t="s">
        <v>2390</v>
      </c>
      <c r="C121" s="15">
        <v>3235.36</v>
      </c>
      <c r="D121" s="15">
        <v>3250.16</v>
      </c>
      <c r="E121" s="15">
        <v>3190.97</v>
      </c>
      <c r="F121" s="20">
        <v>3225.5</v>
      </c>
      <c r="G121" s="15">
        <v>3200.59</v>
      </c>
      <c r="H121" s="15">
        <v>3041593</v>
      </c>
    </row>
    <row r="122" spans="2:8" s="15" customFormat="1" x14ac:dyDescent="0.25">
      <c r="B122" s="15" t="s">
        <v>2391</v>
      </c>
      <c r="C122" s="15">
        <v>3195.91</v>
      </c>
      <c r="D122" s="15">
        <v>3269.89</v>
      </c>
      <c r="E122" s="15">
        <v>3176.18</v>
      </c>
      <c r="F122" s="20">
        <v>3230.43</v>
      </c>
      <c r="G122" s="15">
        <v>3205.48</v>
      </c>
      <c r="H122" s="15">
        <v>3686267</v>
      </c>
    </row>
    <row r="123" spans="2:8" s="15" customFormat="1" x14ac:dyDescent="0.25">
      <c r="B123" s="15" t="s">
        <v>2392</v>
      </c>
      <c r="C123" s="15">
        <v>3156.45</v>
      </c>
      <c r="D123" s="15">
        <v>3195.91</v>
      </c>
      <c r="E123" s="15">
        <v>3136.72</v>
      </c>
      <c r="F123" s="20">
        <v>3156.45</v>
      </c>
      <c r="G123" s="15">
        <v>3132.08</v>
      </c>
      <c r="H123" s="15">
        <v>4844631</v>
      </c>
    </row>
    <row r="124" spans="2:8" s="15" customFormat="1" x14ac:dyDescent="0.25">
      <c r="B124" s="15" t="s">
        <v>2393</v>
      </c>
      <c r="C124" s="15">
        <v>3220.57</v>
      </c>
      <c r="D124" s="15">
        <v>3260.02</v>
      </c>
      <c r="E124" s="15">
        <v>3190.97</v>
      </c>
      <c r="F124" s="20">
        <v>3210.7</v>
      </c>
      <c r="G124" s="15">
        <v>3185.91</v>
      </c>
      <c r="H124" s="15">
        <v>4542925</v>
      </c>
    </row>
    <row r="125" spans="2:8" s="15" customFormat="1" x14ac:dyDescent="0.25">
      <c r="B125" s="15" t="s">
        <v>2394</v>
      </c>
      <c r="C125" s="15">
        <v>3176.18</v>
      </c>
      <c r="D125" s="15">
        <v>3274.82</v>
      </c>
      <c r="E125" s="15">
        <v>3166.31</v>
      </c>
      <c r="F125" s="20">
        <v>3220.57</v>
      </c>
      <c r="G125" s="15">
        <v>3195.7</v>
      </c>
      <c r="H125" s="15">
        <v>5205036</v>
      </c>
    </row>
    <row r="126" spans="2:8" s="15" customFormat="1" x14ac:dyDescent="0.25">
      <c r="B126" s="15" t="s">
        <v>2395</v>
      </c>
      <c r="C126" s="15">
        <v>3255.09</v>
      </c>
      <c r="D126" s="15">
        <v>3269.89</v>
      </c>
      <c r="E126" s="15">
        <v>3156.45</v>
      </c>
      <c r="F126" s="20">
        <v>3181.11</v>
      </c>
      <c r="G126" s="15">
        <v>3156.55</v>
      </c>
      <c r="H126" s="15">
        <v>2181589</v>
      </c>
    </row>
    <row r="127" spans="2:8" s="15" customFormat="1" x14ac:dyDescent="0.25">
      <c r="B127" s="15" t="s">
        <v>2396</v>
      </c>
      <c r="C127" s="15">
        <v>3368.52</v>
      </c>
      <c r="D127" s="15">
        <v>3422.78</v>
      </c>
      <c r="E127" s="15">
        <v>3255.09</v>
      </c>
      <c r="F127" s="20">
        <v>3274.82</v>
      </c>
      <c r="G127" s="15">
        <v>3249.53</v>
      </c>
      <c r="H127" s="15">
        <v>5265357</v>
      </c>
    </row>
    <row r="128" spans="2:8" s="15" customFormat="1" x14ac:dyDescent="0.25">
      <c r="B128" s="15" t="s">
        <v>2397</v>
      </c>
      <c r="C128" s="15">
        <v>3546.07</v>
      </c>
      <c r="D128" s="15">
        <v>3551.01</v>
      </c>
      <c r="E128" s="15">
        <v>3368.52</v>
      </c>
      <c r="F128" s="20">
        <v>3373.46</v>
      </c>
      <c r="G128" s="15">
        <v>3347.41</v>
      </c>
      <c r="H128" s="15">
        <v>5614205</v>
      </c>
    </row>
    <row r="129" spans="2:8" s="15" customFormat="1" x14ac:dyDescent="0.25">
      <c r="B129" s="15" t="s">
        <v>2398</v>
      </c>
      <c r="C129" s="15">
        <v>3634.85</v>
      </c>
      <c r="D129" s="15">
        <v>3659.51</v>
      </c>
      <c r="E129" s="15">
        <v>3546.07</v>
      </c>
      <c r="F129" s="20">
        <v>3546.07</v>
      </c>
      <c r="G129" s="15">
        <v>3518.69</v>
      </c>
      <c r="H129" s="15">
        <v>2402698</v>
      </c>
    </row>
    <row r="130" spans="2:8" s="15" customFormat="1" x14ac:dyDescent="0.25">
      <c r="F130" s="20"/>
    </row>
    <row r="131" spans="2:8" s="15" customFormat="1" x14ac:dyDescent="0.25">
      <c r="B131" s="15" t="s">
        <v>2399</v>
      </c>
      <c r="C131" s="15">
        <v>3659.51</v>
      </c>
      <c r="D131" s="15">
        <v>3768.01</v>
      </c>
      <c r="E131" s="15">
        <v>3634.85</v>
      </c>
      <c r="F131" s="20">
        <v>3634.85</v>
      </c>
      <c r="G131" s="15">
        <v>3606.78</v>
      </c>
      <c r="H131" s="15">
        <v>2458660</v>
      </c>
    </row>
    <row r="132" spans="2:8" s="15" customFormat="1" x14ac:dyDescent="0.25">
      <c r="B132" s="15" t="s">
        <v>2400</v>
      </c>
      <c r="C132" s="15">
        <v>3748.28</v>
      </c>
      <c r="D132" s="15">
        <v>3748.28</v>
      </c>
      <c r="E132" s="15">
        <v>3600.33</v>
      </c>
      <c r="F132" s="20">
        <v>3659.51</v>
      </c>
      <c r="G132" s="15">
        <v>3631.25</v>
      </c>
      <c r="H132" s="15">
        <v>80759</v>
      </c>
    </row>
    <row r="133" spans="2:8" s="15" customFormat="1" x14ac:dyDescent="0.25">
      <c r="B133" s="15" t="s">
        <v>2401</v>
      </c>
      <c r="C133" s="15">
        <v>3733.49</v>
      </c>
      <c r="D133" s="15">
        <v>3772.94</v>
      </c>
      <c r="E133" s="15">
        <v>3703.9</v>
      </c>
      <c r="F133" s="20">
        <v>3708.83</v>
      </c>
      <c r="G133" s="15">
        <v>3680.19</v>
      </c>
      <c r="H133" s="15">
        <v>2208455</v>
      </c>
    </row>
    <row r="134" spans="2:8" s="15" customFormat="1" x14ac:dyDescent="0.25">
      <c r="B134" s="15" t="s">
        <v>2402</v>
      </c>
      <c r="C134" s="15">
        <v>3772.94</v>
      </c>
      <c r="D134" s="15">
        <v>3827.2</v>
      </c>
      <c r="E134" s="15">
        <v>3698.97</v>
      </c>
      <c r="F134" s="20">
        <v>3698.97</v>
      </c>
      <c r="G134" s="15">
        <v>3670.41</v>
      </c>
      <c r="H134" s="15">
        <v>2524151</v>
      </c>
    </row>
    <row r="135" spans="2:8" s="15" customFormat="1" x14ac:dyDescent="0.25">
      <c r="B135" s="15" t="s">
        <v>2403</v>
      </c>
      <c r="C135" s="15">
        <v>3797.6</v>
      </c>
      <c r="D135" s="15">
        <v>3851.86</v>
      </c>
      <c r="E135" s="15">
        <v>3768.01</v>
      </c>
      <c r="F135" s="20">
        <v>3797.6</v>
      </c>
      <c r="G135" s="15">
        <v>3768.27</v>
      </c>
      <c r="H135" s="15">
        <v>1262075</v>
      </c>
    </row>
    <row r="136" spans="2:8" s="15" customFormat="1" x14ac:dyDescent="0.25">
      <c r="B136" s="15" t="s">
        <v>2404</v>
      </c>
      <c r="C136" s="15">
        <v>3940.63</v>
      </c>
      <c r="D136" s="15">
        <v>3965.29</v>
      </c>
      <c r="E136" s="15">
        <v>3797.6</v>
      </c>
      <c r="F136" s="20">
        <v>3797.6</v>
      </c>
      <c r="G136" s="15">
        <v>3768.27</v>
      </c>
      <c r="H136" s="15">
        <v>1898537</v>
      </c>
    </row>
    <row r="137" spans="2:8" s="15" customFormat="1" x14ac:dyDescent="0.25">
      <c r="B137" s="15" t="s">
        <v>2405</v>
      </c>
      <c r="C137" s="15">
        <v>4034.34</v>
      </c>
      <c r="D137" s="15">
        <v>4044.2</v>
      </c>
      <c r="E137" s="15">
        <v>3945.56</v>
      </c>
      <c r="F137" s="20">
        <v>3945.56</v>
      </c>
      <c r="G137" s="15">
        <v>3915.09</v>
      </c>
      <c r="H137" s="15">
        <v>1395694</v>
      </c>
    </row>
    <row r="138" spans="2:8" s="15" customFormat="1" x14ac:dyDescent="0.25">
      <c r="B138" s="15" t="s">
        <v>2406</v>
      </c>
      <c r="C138" s="15">
        <v>3989.95</v>
      </c>
      <c r="D138" s="15">
        <v>4152.71</v>
      </c>
      <c r="E138" s="15">
        <v>3989.95</v>
      </c>
      <c r="F138" s="20">
        <v>4093.52</v>
      </c>
      <c r="G138" s="15">
        <v>4061.91</v>
      </c>
      <c r="H138" s="15">
        <v>3118946</v>
      </c>
    </row>
    <row r="139" spans="2:8" s="15" customFormat="1" x14ac:dyDescent="0.25">
      <c r="B139" s="15" t="s">
        <v>2407</v>
      </c>
      <c r="C139" s="15">
        <v>4029.41</v>
      </c>
      <c r="D139" s="15">
        <v>4068.86</v>
      </c>
      <c r="E139" s="15">
        <v>3915.97</v>
      </c>
      <c r="F139" s="20">
        <v>3940.63</v>
      </c>
      <c r="G139" s="15">
        <v>3910.2</v>
      </c>
      <c r="H139" s="15">
        <v>1852815</v>
      </c>
    </row>
    <row r="140" spans="2:8" s="15" customFormat="1" x14ac:dyDescent="0.25">
      <c r="B140" s="15" t="s">
        <v>2408</v>
      </c>
      <c r="C140" s="15">
        <v>3960.36</v>
      </c>
      <c r="D140" s="15">
        <v>4039.27</v>
      </c>
      <c r="E140" s="15">
        <v>3960.36</v>
      </c>
      <c r="F140" s="20">
        <v>4029.41</v>
      </c>
      <c r="G140" s="15">
        <v>3998.29</v>
      </c>
      <c r="H140" s="15">
        <v>912924</v>
      </c>
    </row>
    <row r="141" spans="2:8" s="15" customFormat="1" x14ac:dyDescent="0.25">
      <c r="B141" s="15" t="s">
        <v>2409</v>
      </c>
      <c r="C141" s="15">
        <v>4029.41</v>
      </c>
      <c r="D141" s="15">
        <v>4049.13</v>
      </c>
      <c r="E141" s="15">
        <v>3994.88</v>
      </c>
      <c r="F141" s="20">
        <v>3994.88</v>
      </c>
      <c r="G141" s="15">
        <v>3964.03</v>
      </c>
      <c r="H141" s="15">
        <v>2571090</v>
      </c>
    </row>
    <row r="142" spans="2:8" s="15" customFormat="1" x14ac:dyDescent="0.25">
      <c r="B142" s="15" t="s">
        <v>2410</v>
      </c>
      <c r="C142" s="15">
        <v>4049.13</v>
      </c>
      <c r="D142" s="15">
        <v>4083.66</v>
      </c>
      <c r="E142" s="15">
        <v>3945.56</v>
      </c>
      <c r="F142" s="20">
        <v>4029.41</v>
      </c>
      <c r="G142" s="15">
        <v>3998.29</v>
      </c>
      <c r="H142" s="15">
        <v>2295135</v>
      </c>
    </row>
    <row r="143" spans="2:8" s="15" customFormat="1" x14ac:dyDescent="0.25">
      <c r="B143" s="15" t="s">
        <v>2411</v>
      </c>
      <c r="C143" s="15">
        <v>4044.2</v>
      </c>
      <c r="D143" s="15">
        <v>4054.07</v>
      </c>
      <c r="E143" s="15">
        <v>3871.58</v>
      </c>
      <c r="F143" s="20">
        <v>3999.81</v>
      </c>
      <c r="G143" s="15">
        <v>3968.92</v>
      </c>
      <c r="H143" s="15">
        <v>1367916</v>
      </c>
    </row>
    <row r="144" spans="2:8" s="15" customFormat="1" x14ac:dyDescent="0.25">
      <c r="B144" s="15" t="s">
        <v>2412</v>
      </c>
      <c r="C144" s="15">
        <v>3841.99</v>
      </c>
      <c r="D144" s="15">
        <v>3970.22</v>
      </c>
      <c r="E144" s="15">
        <v>3743.35</v>
      </c>
      <c r="F144" s="20">
        <v>3945.56</v>
      </c>
      <c r="G144" s="15">
        <v>3915.09</v>
      </c>
      <c r="H144" s="15">
        <v>1117001</v>
      </c>
    </row>
    <row r="145" spans="2:8" s="15" customFormat="1" x14ac:dyDescent="0.25">
      <c r="B145" s="15" t="s">
        <v>2413</v>
      </c>
      <c r="C145" s="15">
        <v>3915.97</v>
      </c>
      <c r="D145" s="15">
        <v>3915.97</v>
      </c>
      <c r="E145" s="15">
        <v>3748.28</v>
      </c>
      <c r="F145" s="20">
        <v>3748.28</v>
      </c>
      <c r="G145" s="15">
        <v>3719.34</v>
      </c>
      <c r="H145" s="15">
        <v>2175405</v>
      </c>
    </row>
    <row r="146" spans="2:8" s="15" customFormat="1" x14ac:dyDescent="0.25">
      <c r="B146" s="15" t="s">
        <v>2414</v>
      </c>
      <c r="C146" s="15">
        <v>3965.29</v>
      </c>
      <c r="D146" s="15">
        <v>3965.29</v>
      </c>
      <c r="E146" s="15">
        <v>3817.33</v>
      </c>
      <c r="F146" s="20">
        <v>3827.2</v>
      </c>
      <c r="G146" s="15">
        <v>3797.65</v>
      </c>
      <c r="H146" s="15">
        <v>1815000</v>
      </c>
    </row>
    <row r="147" spans="2:8" s="15" customFormat="1" x14ac:dyDescent="0.25">
      <c r="B147" s="15" t="s">
        <v>2415</v>
      </c>
      <c r="C147" s="15">
        <v>4285.87</v>
      </c>
      <c r="D147" s="15">
        <v>4354.92</v>
      </c>
      <c r="E147" s="15">
        <v>3925.84</v>
      </c>
      <c r="F147" s="20">
        <v>3925.84</v>
      </c>
      <c r="G147" s="15">
        <v>3895.52</v>
      </c>
      <c r="H147" s="15">
        <v>1118420</v>
      </c>
    </row>
    <row r="148" spans="2:8" s="15" customFormat="1" x14ac:dyDescent="0.25">
      <c r="B148" s="15" t="s">
        <v>2416</v>
      </c>
      <c r="C148" s="15">
        <v>4379.58</v>
      </c>
      <c r="D148" s="15">
        <v>4379.58</v>
      </c>
      <c r="E148" s="15">
        <v>4315.46</v>
      </c>
      <c r="F148" s="20">
        <v>4335.1899999999996</v>
      </c>
      <c r="G148" s="15">
        <v>4301.71</v>
      </c>
      <c r="H148" s="15">
        <v>766633</v>
      </c>
    </row>
    <row r="149" spans="2:8" s="15" customFormat="1" x14ac:dyDescent="0.25">
      <c r="B149" s="15" t="s">
        <v>2417</v>
      </c>
      <c r="C149" s="15">
        <v>4340.12</v>
      </c>
      <c r="D149" s="15">
        <v>4389.4399999999996</v>
      </c>
      <c r="E149" s="15">
        <v>4315.46</v>
      </c>
      <c r="F149" s="20">
        <v>4364.78</v>
      </c>
      <c r="G149" s="15">
        <v>4331.07</v>
      </c>
      <c r="H149" s="15">
        <v>1082735</v>
      </c>
    </row>
    <row r="150" spans="2:8" s="15" customFormat="1" x14ac:dyDescent="0.25">
      <c r="B150" s="15" t="s">
        <v>2418</v>
      </c>
      <c r="C150" s="15">
        <v>4340.12</v>
      </c>
      <c r="D150" s="15">
        <v>4389.4399999999996</v>
      </c>
      <c r="E150" s="15">
        <v>4276</v>
      </c>
      <c r="F150" s="20">
        <v>4315.46</v>
      </c>
      <c r="G150" s="15">
        <v>4282.1400000000003</v>
      </c>
      <c r="H150" s="15">
        <v>4134872</v>
      </c>
    </row>
    <row r="151" spans="2:8" s="15" customFormat="1" x14ac:dyDescent="0.25">
      <c r="B151" s="15" t="s">
        <v>2419</v>
      </c>
      <c r="C151" s="15">
        <v>4231.62</v>
      </c>
      <c r="D151" s="15">
        <v>4399.3</v>
      </c>
      <c r="E151" s="15">
        <v>4231.62</v>
      </c>
      <c r="F151" s="20">
        <v>4389.4399999999996</v>
      </c>
      <c r="G151" s="15">
        <v>4355.54</v>
      </c>
      <c r="H151" s="15">
        <v>4802356</v>
      </c>
    </row>
    <row r="152" spans="2:8" s="15" customFormat="1" x14ac:dyDescent="0.25">
      <c r="F152" s="20"/>
    </row>
    <row r="153" spans="2:8" s="15" customFormat="1" x14ac:dyDescent="0.25">
      <c r="B153" s="15" t="s">
        <v>2420</v>
      </c>
      <c r="C153" s="15">
        <v>4142.84</v>
      </c>
      <c r="D153" s="15">
        <v>4290.8</v>
      </c>
      <c r="E153" s="15">
        <v>4093.52</v>
      </c>
      <c r="F153" s="20">
        <v>4231.62</v>
      </c>
      <c r="G153" s="15">
        <v>4198.9399999999996</v>
      </c>
      <c r="H153" s="15">
        <v>17047097</v>
      </c>
    </row>
    <row r="154" spans="2:8" s="15" customFormat="1" x14ac:dyDescent="0.25">
      <c r="B154" s="15" t="s">
        <v>2421</v>
      </c>
      <c r="C154" s="15">
        <v>4113.25</v>
      </c>
      <c r="D154" s="15">
        <v>4187.2299999999996</v>
      </c>
      <c r="E154" s="15">
        <v>4044.2</v>
      </c>
      <c r="F154" s="20">
        <v>4123.1099999999997</v>
      </c>
      <c r="G154" s="15">
        <v>4091.27</v>
      </c>
      <c r="H154" s="15">
        <v>2599375</v>
      </c>
    </row>
    <row r="155" spans="2:8" s="15" customFormat="1" x14ac:dyDescent="0.25">
      <c r="B155" s="15" t="s">
        <v>2422</v>
      </c>
      <c r="C155" s="15">
        <v>4098.45</v>
      </c>
      <c r="D155" s="15">
        <v>4098.45</v>
      </c>
      <c r="E155" s="15">
        <v>4039.27</v>
      </c>
      <c r="F155" s="20">
        <v>4044.2</v>
      </c>
      <c r="G155" s="15">
        <v>4012.97</v>
      </c>
      <c r="H155" s="15">
        <v>2476503</v>
      </c>
    </row>
    <row r="156" spans="2:8" s="15" customFormat="1" x14ac:dyDescent="0.25">
      <c r="B156" s="15" t="s">
        <v>2423</v>
      </c>
      <c r="C156" s="15">
        <v>3945.56</v>
      </c>
      <c r="D156" s="15">
        <v>4098.45</v>
      </c>
      <c r="E156" s="15">
        <v>3925.84</v>
      </c>
      <c r="F156" s="20">
        <v>4098.45</v>
      </c>
      <c r="G156" s="15">
        <v>4066.8</v>
      </c>
      <c r="H156" s="15">
        <v>3094108</v>
      </c>
    </row>
    <row r="157" spans="2:8" s="15" customFormat="1" x14ac:dyDescent="0.25">
      <c r="B157" s="15" t="s">
        <v>2424</v>
      </c>
      <c r="C157" s="15">
        <v>3955.43</v>
      </c>
      <c r="D157" s="15">
        <v>4004.75</v>
      </c>
      <c r="E157" s="15">
        <v>3861.72</v>
      </c>
      <c r="F157" s="20">
        <v>3886.38</v>
      </c>
      <c r="G157" s="15">
        <v>3856.37</v>
      </c>
      <c r="H157" s="15">
        <v>1252444</v>
      </c>
    </row>
    <row r="158" spans="2:8" s="15" customFormat="1" x14ac:dyDescent="0.25">
      <c r="B158" s="15" t="s">
        <v>2425</v>
      </c>
      <c r="C158" s="15">
        <v>4039.27</v>
      </c>
      <c r="D158" s="15">
        <v>4039.27</v>
      </c>
      <c r="E158" s="15">
        <v>3970.22</v>
      </c>
      <c r="F158" s="20">
        <v>4004.75</v>
      </c>
      <c r="G158" s="15">
        <v>3973.83</v>
      </c>
      <c r="H158" s="15">
        <v>602803</v>
      </c>
    </row>
    <row r="159" spans="2:8" s="15" customFormat="1" x14ac:dyDescent="0.25">
      <c r="B159" s="15" t="s">
        <v>2426</v>
      </c>
      <c r="C159" s="15">
        <v>4044.2</v>
      </c>
      <c r="D159" s="15">
        <v>4044.2</v>
      </c>
      <c r="E159" s="15">
        <v>3901.18</v>
      </c>
      <c r="F159" s="20">
        <v>3975.15</v>
      </c>
      <c r="G159" s="15">
        <v>3944.45</v>
      </c>
      <c r="H159" s="15">
        <v>1697400</v>
      </c>
    </row>
    <row r="160" spans="2:8" s="15" customFormat="1" x14ac:dyDescent="0.25">
      <c r="B160" s="15" t="s">
        <v>2427</v>
      </c>
      <c r="C160" s="15">
        <v>3881.45</v>
      </c>
      <c r="D160" s="15">
        <v>3881.45</v>
      </c>
      <c r="E160" s="15">
        <v>3851.86</v>
      </c>
      <c r="F160" s="20">
        <v>3866.65</v>
      </c>
      <c r="G160" s="15">
        <v>3836.79</v>
      </c>
      <c r="H160" s="15">
        <v>1099158</v>
      </c>
    </row>
    <row r="161" spans="2:8" s="15" customFormat="1" x14ac:dyDescent="0.25">
      <c r="B161" s="15" t="s">
        <v>2428</v>
      </c>
      <c r="C161" s="15">
        <v>3881.45</v>
      </c>
      <c r="D161" s="15">
        <v>3881.45</v>
      </c>
      <c r="E161" s="15">
        <v>3856.79</v>
      </c>
      <c r="F161" s="20">
        <v>3866.65</v>
      </c>
      <c r="G161" s="15">
        <v>3836.79</v>
      </c>
      <c r="H161" s="15">
        <v>1482171</v>
      </c>
    </row>
    <row r="162" spans="2:8" s="15" customFormat="1" x14ac:dyDescent="0.25">
      <c r="B162" s="15" t="s">
        <v>2429</v>
      </c>
      <c r="C162" s="15">
        <v>3871.58</v>
      </c>
      <c r="D162" s="15">
        <v>3896.24</v>
      </c>
      <c r="E162" s="15">
        <v>3827.2</v>
      </c>
      <c r="F162" s="20">
        <v>3876.52</v>
      </c>
      <c r="G162" s="15">
        <v>3846.59</v>
      </c>
      <c r="H162" s="15">
        <v>1491498</v>
      </c>
    </row>
    <row r="163" spans="2:8" s="15" customFormat="1" x14ac:dyDescent="0.25">
      <c r="B163" s="15" t="s">
        <v>2430</v>
      </c>
      <c r="C163" s="15">
        <v>3876.52</v>
      </c>
      <c r="D163" s="15">
        <v>3920.9</v>
      </c>
      <c r="E163" s="15">
        <v>3787.74</v>
      </c>
      <c r="F163" s="20">
        <v>3866.65</v>
      </c>
      <c r="G163" s="15">
        <v>3836.79</v>
      </c>
      <c r="H163" s="15">
        <v>2141139</v>
      </c>
    </row>
    <row r="164" spans="2:8" s="15" customFormat="1" x14ac:dyDescent="0.25">
      <c r="B164" s="15" t="s">
        <v>2431</v>
      </c>
      <c r="C164" s="15">
        <v>3777.88</v>
      </c>
      <c r="D164" s="15">
        <v>3851.86</v>
      </c>
      <c r="E164" s="15">
        <v>3748.28</v>
      </c>
      <c r="F164" s="20">
        <v>3851.86</v>
      </c>
      <c r="G164" s="15">
        <v>3822.12</v>
      </c>
      <c r="H164" s="15">
        <v>4600914</v>
      </c>
    </row>
    <row r="165" spans="2:8" s="15" customFormat="1" x14ac:dyDescent="0.25">
      <c r="B165" s="15" t="s">
        <v>2432</v>
      </c>
      <c r="C165" s="15">
        <v>3763.08</v>
      </c>
      <c r="D165" s="15">
        <v>3822.26</v>
      </c>
      <c r="E165" s="15">
        <v>3763.08</v>
      </c>
      <c r="F165" s="20">
        <v>3777.88</v>
      </c>
      <c r="G165" s="15">
        <v>3748.71</v>
      </c>
      <c r="H165" s="15">
        <v>2053445</v>
      </c>
    </row>
    <row r="166" spans="2:8" s="15" customFormat="1" x14ac:dyDescent="0.25">
      <c r="B166" s="15" t="s">
        <v>2433</v>
      </c>
      <c r="C166" s="15">
        <v>3891.31</v>
      </c>
      <c r="D166" s="15">
        <v>3911.04</v>
      </c>
      <c r="E166" s="15">
        <v>3758.15</v>
      </c>
      <c r="F166" s="20">
        <v>3763.08</v>
      </c>
      <c r="G166" s="15">
        <v>3734.02</v>
      </c>
      <c r="H166" s="15">
        <v>4675935</v>
      </c>
    </row>
    <row r="167" spans="2:8" s="15" customFormat="1" x14ac:dyDescent="0.25">
      <c r="B167" s="15" t="s">
        <v>2434</v>
      </c>
      <c r="C167" s="15">
        <v>3975.15</v>
      </c>
      <c r="D167" s="15">
        <v>3975.15</v>
      </c>
      <c r="E167" s="15">
        <v>3876.52</v>
      </c>
      <c r="F167" s="20">
        <v>3930.77</v>
      </c>
      <c r="G167" s="15">
        <v>3900.42</v>
      </c>
      <c r="H167" s="15">
        <v>3182815</v>
      </c>
    </row>
    <row r="168" spans="2:8" s="15" customFormat="1" x14ac:dyDescent="0.25">
      <c r="B168" s="15" t="s">
        <v>2435</v>
      </c>
      <c r="C168" s="15">
        <v>4014.61</v>
      </c>
      <c r="D168" s="15">
        <v>4039.27</v>
      </c>
      <c r="E168" s="15">
        <v>3920.9</v>
      </c>
      <c r="F168" s="20">
        <v>3930.77</v>
      </c>
      <c r="G168" s="15">
        <v>3900.42</v>
      </c>
      <c r="H168" s="15">
        <v>10755169</v>
      </c>
    </row>
    <row r="169" spans="2:8" s="15" customFormat="1" x14ac:dyDescent="0.25">
      <c r="B169" s="15" t="s">
        <v>2436</v>
      </c>
      <c r="C169" s="15">
        <v>4044.2</v>
      </c>
      <c r="D169" s="15">
        <v>4093.52</v>
      </c>
      <c r="E169" s="15">
        <v>3994.88</v>
      </c>
      <c r="F169" s="20">
        <v>4093.52</v>
      </c>
      <c r="G169" s="15">
        <v>4061.91</v>
      </c>
      <c r="H169" s="15">
        <v>3570491</v>
      </c>
    </row>
    <row r="170" spans="2:8" s="15" customFormat="1" x14ac:dyDescent="0.25">
      <c r="B170" s="15" t="s">
        <v>2437</v>
      </c>
      <c r="C170" s="15">
        <v>4019.54</v>
      </c>
      <c r="D170" s="15">
        <v>4142.84</v>
      </c>
      <c r="E170" s="15">
        <v>4019.54</v>
      </c>
      <c r="F170" s="20">
        <v>4142.84</v>
      </c>
      <c r="G170" s="15">
        <v>4110.8500000000004</v>
      </c>
      <c r="H170" s="15">
        <v>2032865</v>
      </c>
    </row>
    <row r="171" spans="2:8" s="15" customFormat="1" x14ac:dyDescent="0.25">
      <c r="B171" s="15" t="s">
        <v>2438</v>
      </c>
      <c r="C171" s="15">
        <v>4019.54</v>
      </c>
      <c r="D171" s="15">
        <v>4059</v>
      </c>
      <c r="E171" s="15">
        <v>3975.15</v>
      </c>
      <c r="F171" s="20">
        <v>4034.34</v>
      </c>
      <c r="G171" s="15">
        <v>4003.19</v>
      </c>
      <c r="H171" s="15">
        <v>2084974</v>
      </c>
    </row>
    <row r="172" spans="2:8" s="15" customFormat="1" x14ac:dyDescent="0.25">
      <c r="F172" s="20"/>
    </row>
    <row r="173" spans="2:8" s="15" customFormat="1" x14ac:dyDescent="0.25">
      <c r="B173" s="15" t="s">
        <v>2439</v>
      </c>
      <c r="C173" s="15">
        <v>3975.15</v>
      </c>
      <c r="D173" s="15">
        <v>4073.79</v>
      </c>
      <c r="E173" s="15">
        <v>3975.15</v>
      </c>
      <c r="F173" s="20">
        <v>3980.09</v>
      </c>
      <c r="G173" s="15">
        <v>3949.36</v>
      </c>
      <c r="H173" s="15">
        <v>3556602</v>
      </c>
    </row>
    <row r="174" spans="2:8" s="15" customFormat="1" x14ac:dyDescent="0.25">
      <c r="B174" s="15" t="s">
        <v>2440</v>
      </c>
      <c r="C174" s="15">
        <v>4266.1400000000003</v>
      </c>
      <c r="D174" s="15">
        <v>4305.6000000000004</v>
      </c>
      <c r="E174" s="15">
        <v>3851.86</v>
      </c>
      <c r="F174" s="20">
        <v>3975.15</v>
      </c>
      <c r="G174" s="15">
        <v>3944.45</v>
      </c>
      <c r="H174" s="15">
        <v>5613698</v>
      </c>
    </row>
    <row r="175" spans="2:8" s="15" customFormat="1" x14ac:dyDescent="0.25">
      <c r="B175" s="15" t="s">
        <v>2441</v>
      </c>
      <c r="C175" s="15">
        <v>4142.84</v>
      </c>
      <c r="D175" s="15">
        <v>4340.12</v>
      </c>
      <c r="E175" s="15">
        <v>4132.9799999999996</v>
      </c>
      <c r="F175" s="20">
        <v>4340.12</v>
      </c>
      <c r="G175" s="15">
        <v>4306.6099999999997</v>
      </c>
      <c r="H175" s="15">
        <v>1596730</v>
      </c>
    </row>
    <row r="176" spans="2:8" s="15" customFormat="1" x14ac:dyDescent="0.25">
      <c r="B176" s="15" t="s">
        <v>2442</v>
      </c>
      <c r="C176" s="15">
        <v>4340.12</v>
      </c>
      <c r="D176" s="15">
        <v>4340.12</v>
      </c>
      <c r="E176" s="15">
        <v>4118.18</v>
      </c>
      <c r="F176" s="20">
        <v>4192.16</v>
      </c>
      <c r="G176" s="15">
        <v>4159.79</v>
      </c>
      <c r="H176" s="15">
        <v>5385593</v>
      </c>
    </row>
    <row r="177" spans="2:8" s="15" customFormat="1" x14ac:dyDescent="0.25">
      <c r="B177" s="15" t="s">
        <v>2443</v>
      </c>
      <c r="C177" s="15">
        <v>4241.4799999999996</v>
      </c>
      <c r="D177" s="15">
        <v>4345.05</v>
      </c>
      <c r="E177" s="15">
        <v>4241.4799999999996</v>
      </c>
      <c r="F177" s="20">
        <v>4345.05</v>
      </c>
      <c r="G177" s="15">
        <v>4311.5</v>
      </c>
      <c r="H177" s="15">
        <v>2032460</v>
      </c>
    </row>
    <row r="178" spans="2:8" s="15" customFormat="1" x14ac:dyDescent="0.25">
      <c r="B178" s="15" t="s">
        <v>2444</v>
      </c>
      <c r="C178" s="15">
        <v>4359.8500000000004</v>
      </c>
      <c r="D178" s="15">
        <v>4359.8500000000004</v>
      </c>
      <c r="E178" s="15">
        <v>4241.4799999999996</v>
      </c>
      <c r="F178" s="20">
        <v>4280.9399999999996</v>
      </c>
      <c r="G178" s="15">
        <v>4247.88</v>
      </c>
      <c r="H178" s="15">
        <v>4107297</v>
      </c>
    </row>
    <row r="179" spans="2:8" s="15" customFormat="1" x14ac:dyDescent="0.25">
      <c r="B179" s="15" t="s">
        <v>2445</v>
      </c>
      <c r="C179" s="15">
        <v>4340.12</v>
      </c>
      <c r="D179" s="15">
        <v>4349.9799999999996</v>
      </c>
      <c r="E179" s="15">
        <v>4241.4799999999996</v>
      </c>
      <c r="F179" s="20">
        <v>4285.87</v>
      </c>
      <c r="G179" s="15">
        <v>4252.7700000000004</v>
      </c>
      <c r="H179" s="15">
        <v>7694820</v>
      </c>
    </row>
    <row r="180" spans="2:8" s="15" customFormat="1" x14ac:dyDescent="0.25">
      <c r="B180" s="15" t="s">
        <v>2446</v>
      </c>
      <c r="C180" s="15">
        <v>4310.53</v>
      </c>
      <c r="D180" s="15">
        <v>4364.78</v>
      </c>
      <c r="E180" s="15">
        <v>4310.53</v>
      </c>
      <c r="F180" s="20">
        <v>4340.12</v>
      </c>
      <c r="G180" s="15">
        <v>4306.6099999999997</v>
      </c>
      <c r="H180" s="15">
        <v>9534963</v>
      </c>
    </row>
    <row r="181" spans="2:8" s="15" customFormat="1" x14ac:dyDescent="0.25">
      <c r="B181" s="15" t="s">
        <v>2447</v>
      </c>
      <c r="C181" s="15">
        <v>4354.92</v>
      </c>
      <c r="D181" s="15">
        <v>4354.92</v>
      </c>
      <c r="E181" s="15">
        <v>4295.7299999999996</v>
      </c>
      <c r="F181" s="20">
        <v>4305.6000000000004</v>
      </c>
      <c r="G181" s="15">
        <v>4272.3500000000004</v>
      </c>
      <c r="H181" s="15">
        <v>1383528</v>
      </c>
    </row>
    <row r="182" spans="2:8" s="15" customFormat="1" x14ac:dyDescent="0.25">
      <c r="B182" s="15" t="s">
        <v>2448</v>
      </c>
      <c r="C182" s="15">
        <v>4384.51</v>
      </c>
      <c r="D182" s="15">
        <v>4389.4399999999996</v>
      </c>
      <c r="E182" s="15">
        <v>4315.46</v>
      </c>
      <c r="F182" s="20">
        <v>4354.92</v>
      </c>
      <c r="G182" s="15">
        <v>4321.29</v>
      </c>
      <c r="H182" s="15">
        <v>5604371</v>
      </c>
    </row>
    <row r="183" spans="2:8" s="15" customFormat="1" x14ac:dyDescent="0.25">
      <c r="B183" s="15" t="s">
        <v>2449</v>
      </c>
      <c r="C183" s="15">
        <v>4162.57</v>
      </c>
      <c r="D183" s="15">
        <v>4349.9799999999996</v>
      </c>
      <c r="E183" s="15">
        <v>4147.7700000000004</v>
      </c>
      <c r="F183" s="20">
        <v>4330.26</v>
      </c>
      <c r="G183" s="15">
        <v>4296.82</v>
      </c>
      <c r="H183" s="15">
        <v>11249497</v>
      </c>
    </row>
    <row r="184" spans="2:8" s="15" customFormat="1" x14ac:dyDescent="0.25">
      <c r="B184" s="15" t="s">
        <v>2450</v>
      </c>
      <c r="C184" s="15">
        <v>4142.84</v>
      </c>
      <c r="D184" s="15">
        <v>4167.5</v>
      </c>
      <c r="E184" s="15">
        <v>4108.32</v>
      </c>
      <c r="F184" s="20">
        <v>4162.57</v>
      </c>
      <c r="G184" s="15">
        <v>4130.43</v>
      </c>
      <c r="H184" s="15">
        <v>3672175</v>
      </c>
    </row>
    <row r="185" spans="2:8" s="15" customFormat="1" x14ac:dyDescent="0.25">
      <c r="B185" s="15" t="s">
        <v>2451</v>
      </c>
      <c r="C185" s="15">
        <v>4113.25</v>
      </c>
      <c r="D185" s="15">
        <v>4142.84</v>
      </c>
      <c r="E185" s="15">
        <v>4083.66</v>
      </c>
      <c r="F185" s="20">
        <v>4142.84</v>
      </c>
      <c r="G185" s="15">
        <v>4110.8500000000004</v>
      </c>
      <c r="H185" s="15">
        <v>2721132</v>
      </c>
    </row>
    <row r="186" spans="2:8" s="15" customFormat="1" x14ac:dyDescent="0.25">
      <c r="B186" s="15" t="s">
        <v>2452</v>
      </c>
      <c r="C186" s="15">
        <v>4123.1099999999997</v>
      </c>
      <c r="D186" s="15">
        <v>4137.91</v>
      </c>
      <c r="E186" s="15">
        <v>4108.32</v>
      </c>
      <c r="F186" s="20">
        <v>4123.1099999999997</v>
      </c>
      <c r="G186" s="15">
        <v>4091.27</v>
      </c>
      <c r="H186" s="15">
        <v>3009152</v>
      </c>
    </row>
    <row r="187" spans="2:8" s="15" customFormat="1" x14ac:dyDescent="0.25">
      <c r="B187" s="15" t="s">
        <v>2453</v>
      </c>
      <c r="C187" s="15">
        <v>4142.84</v>
      </c>
      <c r="D187" s="15">
        <v>4142.84</v>
      </c>
      <c r="E187" s="15">
        <v>4103.3900000000003</v>
      </c>
      <c r="F187" s="20">
        <v>4137.91</v>
      </c>
      <c r="G187" s="15">
        <v>4105.96</v>
      </c>
      <c r="H187" s="15">
        <v>3951780</v>
      </c>
    </row>
    <row r="188" spans="2:8" s="15" customFormat="1" x14ac:dyDescent="0.25">
      <c r="B188" s="15" t="s">
        <v>2454</v>
      </c>
      <c r="C188" s="15">
        <v>4123.1099999999997</v>
      </c>
      <c r="D188" s="15">
        <v>4147.7700000000004</v>
      </c>
      <c r="E188" s="15">
        <v>4118.18</v>
      </c>
      <c r="F188" s="20">
        <v>4147.7700000000004</v>
      </c>
      <c r="G188" s="15">
        <v>4115.74</v>
      </c>
      <c r="H188" s="15">
        <v>1324829</v>
      </c>
    </row>
    <row r="189" spans="2:8" s="15" customFormat="1" x14ac:dyDescent="0.25">
      <c r="B189" s="15" t="s">
        <v>2455</v>
      </c>
      <c r="C189" s="15">
        <v>4182.3</v>
      </c>
      <c r="D189" s="15">
        <v>4182.3</v>
      </c>
      <c r="E189" s="15">
        <v>4093.52</v>
      </c>
      <c r="F189" s="20">
        <v>4093.52</v>
      </c>
      <c r="G189" s="15">
        <v>4061.91</v>
      </c>
      <c r="H189" s="15">
        <v>6562612</v>
      </c>
    </row>
    <row r="190" spans="2:8" s="15" customFormat="1" x14ac:dyDescent="0.25">
      <c r="B190" s="15" t="s">
        <v>2456</v>
      </c>
      <c r="C190" s="15">
        <v>4241.4799999999996</v>
      </c>
      <c r="D190" s="15">
        <v>4271.07</v>
      </c>
      <c r="E190" s="15">
        <v>4172.43</v>
      </c>
      <c r="F190" s="20">
        <v>4187.2299999999996</v>
      </c>
      <c r="G190" s="15">
        <v>4154.8999999999996</v>
      </c>
      <c r="H190" s="15">
        <v>5436182</v>
      </c>
    </row>
    <row r="191" spans="2:8" s="15" customFormat="1" x14ac:dyDescent="0.25">
      <c r="B191" s="15" t="s">
        <v>2457</v>
      </c>
      <c r="C191" s="15">
        <v>4221.75</v>
      </c>
      <c r="D191" s="15">
        <v>4290.8</v>
      </c>
      <c r="E191" s="15">
        <v>4211.8900000000003</v>
      </c>
      <c r="F191" s="20">
        <v>4276</v>
      </c>
      <c r="G191" s="15">
        <v>4242.9799999999996</v>
      </c>
      <c r="H191" s="15">
        <v>4113177</v>
      </c>
    </row>
    <row r="192" spans="2:8" s="15" customFormat="1" x14ac:dyDescent="0.25">
      <c r="B192" s="15" t="s">
        <v>2458</v>
      </c>
      <c r="C192" s="15">
        <v>4290.8</v>
      </c>
      <c r="D192" s="15">
        <v>4290.8</v>
      </c>
      <c r="E192" s="15">
        <v>4197.09</v>
      </c>
      <c r="F192" s="20">
        <v>4211.8900000000003</v>
      </c>
      <c r="G192" s="15">
        <v>4179.37</v>
      </c>
      <c r="H192" s="15">
        <v>4136595</v>
      </c>
    </row>
    <row r="193" spans="2:8" s="15" customFormat="1" x14ac:dyDescent="0.25">
      <c r="B193" s="15" t="s">
        <v>2459</v>
      </c>
      <c r="C193" s="15">
        <v>4290.8</v>
      </c>
      <c r="D193" s="15">
        <v>4340.12</v>
      </c>
      <c r="E193" s="15">
        <v>4276</v>
      </c>
      <c r="F193" s="20">
        <v>4280.9399999999996</v>
      </c>
      <c r="G193" s="15">
        <v>4247.88</v>
      </c>
      <c r="H193" s="15">
        <v>3557819</v>
      </c>
    </row>
    <row r="194" spans="2:8" s="15" customFormat="1" x14ac:dyDescent="0.25">
      <c r="F194" s="20"/>
    </row>
    <row r="195" spans="2:8" s="15" customFormat="1" x14ac:dyDescent="0.25">
      <c r="B195" s="15" t="s">
        <v>2460</v>
      </c>
      <c r="C195" s="15">
        <v>4256.28</v>
      </c>
      <c r="D195" s="15">
        <v>4325.32</v>
      </c>
      <c r="E195" s="15">
        <v>4197.09</v>
      </c>
      <c r="F195" s="20">
        <v>4290.8</v>
      </c>
      <c r="G195" s="15">
        <v>4257.67</v>
      </c>
      <c r="H195" s="15">
        <v>5187599</v>
      </c>
    </row>
    <row r="196" spans="2:8" s="15" customFormat="1" x14ac:dyDescent="0.25">
      <c r="B196" s="15" t="s">
        <v>2461</v>
      </c>
      <c r="C196" s="15">
        <v>4266.1400000000003</v>
      </c>
      <c r="D196" s="15">
        <v>4349.9799999999996</v>
      </c>
      <c r="E196" s="15">
        <v>4197.09</v>
      </c>
      <c r="F196" s="20">
        <v>4197.09</v>
      </c>
      <c r="G196" s="15">
        <v>4164.68</v>
      </c>
      <c r="H196" s="15">
        <v>2117517</v>
      </c>
    </row>
    <row r="197" spans="2:8" s="15" customFormat="1" x14ac:dyDescent="0.25">
      <c r="B197" s="15" t="s">
        <v>2462</v>
      </c>
      <c r="C197" s="15">
        <v>4241.4799999999996</v>
      </c>
      <c r="D197" s="15">
        <v>4300.66</v>
      </c>
      <c r="E197" s="15">
        <v>4216.82</v>
      </c>
      <c r="F197" s="20">
        <v>4266.1400000000003</v>
      </c>
      <c r="G197" s="15">
        <v>4233.2</v>
      </c>
      <c r="H197" s="15">
        <v>3177543</v>
      </c>
    </row>
    <row r="198" spans="2:8" s="15" customFormat="1" x14ac:dyDescent="0.25">
      <c r="B198" s="15" t="s">
        <v>2463</v>
      </c>
      <c r="C198" s="15">
        <v>4241.4799999999996</v>
      </c>
      <c r="D198" s="15">
        <v>4290.8</v>
      </c>
      <c r="E198" s="15">
        <v>4172.43</v>
      </c>
      <c r="F198" s="20">
        <v>4266.1400000000003</v>
      </c>
      <c r="G198" s="15">
        <v>4233.2</v>
      </c>
      <c r="H198" s="15">
        <v>2836705</v>
      </c>
    </row>
    <row r="199" spans="2:8" s="15" customFormat="1" x14ac:dyDescent="0.25">
      <c r="B199" s="15" t="s">
        <v>2464</v>
      </c>
      <c r="C199" s="15">
        <v>4389.4399999999996</v>
      </c>
      <c r="D199" s="15">
        <v>4389.4399999999996</v>
      </c>
      <c r="E199" s="15">
        <v>4280.9399999999996</v>
      </c>
      <c r="F199" s="20">
        <v>4325.32</v>
      </c>
      <c r="G199" s="15">
        <v>4291.92</v>
      </c>
      <c r="H199" s="15">
        <v>3473674</v>
      </c>
    </row>
    <row r="200" spans="2:8" s="15" customFormat="1" x14ac:dyDescent="0.25">
      <c r="B200" s="15" t="s">
        <v>2465</v>
      </c>
      <c r="C200" s="15">
        <v>4335.1899999999996</v>
      </c>
      <c r="D200" s="15">
        <v>4394.37</v>
      </c>
      <c r="E200" s="15">
        <v>4310.53</v>
      </c>
      <c r="F200" s="20">
        <v>4389.4399999999996</v>
      </c>
      <c r="G200" s="15">
        <v>4355.54</v>
      </c>
      <c r="H200" s="15">
        <v>4556713</v>
      </c>
    </row>
    <row r="201" spans="2:8" s="15" customFormat="1" x14ac:dyDescent="0.25">
      <c r="B201" s="15" t="s">
        <v>2466</v>
      </c>
      <c r="C201" s="15">
        <v>4340.12</v>
      </c>
      <c r="D201" s="15">
        <v>4340.12</v>
      </c>
      <c r="E201" s="15">
        <v>4202.0200000000004</v>
      </c>
      <c r="F201" s="20">
        <v>4310.53</v>
      </c>
      <c r="G201" s="15">
        <v>4277.24</v>
      </c>
      <c r="H201" s="15">
        <v>4814116</v>
      </c>
    </row>
    <row r="202" spans="2:8" s="15" customFormat="1" x14ac:dyDescent="0.25">
      <c r="B202" s="15" t="s">
        <v>2467</v>
      </c>
      <c r="C202" s="15">
        <v>4340.12</v>
      </c>
      <c r="D202" s="15">
        <v>4359.8500000000004</v>
      </c>
      <c r="E202" s="15">
        <v>4118.18</v>
      </c>
      <c r="F202" s="20">
        <v>4236.55</v>
      </c>
      <c r="G202" s="15">
        <v>4203.83</v>
      </c>
      <c r="H202" s="15">
        <v>8514475</v>
      </c>
    </row>
    <row r="203" spans="2:8" s="15" customFormat="1" x14ac:dyDescent="0.25">
      <c r="B203" s="15" t="s">
        <v>2468</v>
      </c>
      <c r="C203" s="15">
        <v>4310.53</v>
      </c>
      <c r="D203" s="15">
        <v>4369.71</v>
      </c>
      <c r="E203" s="15">
        <v>4310.53</v>
      </c>
      <c r="F203" s="20">
        <v>4315.46</v>
      </c>
      <c r="G203" s="15">
        <v>4282.1400000000003</v>
      </c>
      <c r="H203" s="15">
        <v>5189525</v>
      </c>
    </row>
    <row r="204" spans="2:8" s="15" customFormat="1" x14ac:dyDescent="0.25">
      <c r="B204" s="15" t="s">
        <v>2469</v>
      </c>
      <c r="C204" s="15">
        <v>4276</v>
      </c>
      <c r="D204" s="15">
        <v>4354.92</v>
      </c>
      <c r="E204" s="15">
        <v>4276</v>
      </c>
      <c r="F204" s="20">
        <v>4290.8</v>
      </c>
      <c r="G204" s="15">
        <v>4257.67</v>
      </c>
      <c r="H204" s="15">
        <v>3583772</v>
      </c>
    </row>
    <row r="205" spans="2:8" s="15" customFormat="1" x14ac:dyDescent="0.25">
      <c r="B205" s="15" t="s">
        <v>2470</v>
      </c>
      <c r="C205" s="15">
        <v>4414.1000000000004</v>
      </c>
      <c r="D205" s="15">
        <v>4419.03</v>
      </c>
      <c r="E205" s="15">
        <v>4325.32</v>
      </c>
      <c r="F205" s="20">
        <v>4340.12</v>
      </c>
      <c r="G205" s="15">
        <v>4306.6099999999997</v>
      </c>
      <c r="H205" s="15">
        <v>4172484</v>
      </c>
    </row>
    <row r="206" spans="2:8" s="15" customFormat="1" x14ac:dyDescent="0.25">
      <c r="B206" s="15" t="s">
        <v>2471</v>
      </c>
      <c r="C206" s="15">
        <v>4394.37</v>
      </c>
      <c r="D206" s="15">
        <v>4458.49</v>
      </c>
      <c r="E206" s="15">
        <v>4340.12</v>
      </c>
      <c r="F206" s="20">
        <v>4340.12</v>
      </c>
      <c r="G206" s="15">
        <v>4306.6099999999997</v>
      </c>
      <c r="H206" s="15">
        <v>2373096</v>
      </c>
    </row>
    <row r="207" spans="2:8" s="15" customFormat="1" x14ac:dyDescent="0.25">
      <c r="B207" s="15" t="s">
        <v>2472</v>
      </c>
      <c r="C207" s="15">
        <v>4330.26</v>
      </c>
      <c r="D207" s="15">
        <v>4438.76</v>
      </c>
      <c r="E207" s="15">
        <v>4330.26</v>
      </c>
      <c r="F207" s="20">
        <v>4389.4399999999996</v>
      </c>
      <c r="G207" s="15">
        <v>4355.54</v>
      </c>
      <c r="H207" s="15">
        <v>6895340</v>
      </c>
    </row>
    <row r="208" spans="2:8" s="15" customFormat="1" x14ac:dyDescent="0.25">
      <c r="B208" s="15" t="s">
        <v>2473</v>
      </c>
      <c r="C208" s="15">
        <v>4300.66</v>
      </c>
      <c r="D208" s="15">
        <v>4374.6400000000003</v>
      </c>
      <c r="E208" s="15">
        <v>4251.34</v>
      </c>
      <c r="F208" s="20">
        <v>4330.26</v>
      </c>
      <c r="G208" s="15">
        <v>4296.82</v>
      </c>
      <c r="H208" s="15">
        <v>4160521</v>
      </c>
    </row>
    <row r="209" spans="2:8" s="15" customFormat="1" x14ac:dyDescent="0.25">
      <c r="B209" s="15" t="s">
        <v>2474</v>
      </c>
      <c r="C209" s="15">
        <v>4325.32</v>
      </c>
      <c r="D209" s="15">
        <v>4389.4399999999996</v>
      </c>
      <c r="E209" s="15">
        <v>4266.1400000000003</v>
      </c>
      <c r="F209" s="20">
        <v>4300.66</v>
      </c>
      <c r="G209" s="15">
        <v>4267.45</v>
      </c>
      <c r="H209" s="15">
        <v>6304195</v>
      </c>
    </row>
    <row r="210" spans="2:8" s="15" customFormat="1" x14ac:dyDescent="0.25">
      <c r="B210" s="15" t="s">
        <v>2475</v>
      </c>
      <c r="C210" s="15">
        <v>4379.58</v>
      </c>
      <c r="D210" s="15">
        <v>4379.58</v>
      </c>
      <c r="E210" s="15">
        <v>4300.66</v>
      </c>
      <c r="F210" s="20">
        <v>4330.26</v>
      </c>
      <c r="G210" s="15">
        <v>4296.82</v>
      </c>
      <c r="H210" s="15">
        <v>5922196</v>
      </c>
    </row>
    <row r="211" spans="2:8" s="15" customFormat="1" x14ac:dyDescent="0.25">
      <c r="B211" s="15" t="s">
        <v>2476</v>
      </c>
      <c r="C211" s="15">
        <v>4463.42</v>
      </c>
      <c r="D211" s="15">
        <v>4463.42</v>
      </c>
      <c r="E211" s="15">
        <v>4369.71</v>
      </c>
      <c r="F211" s="20">
        <v>4399.3</v>
      </c>
      <c r="G211" s="15">
        <v>4365.33</v>
      </c>
      <c r="H211" s="15">
        <v>2786623</v>
      </c>
    </row>
    <row r="212" spans="2:8" s="15" customFormat="1" x14ac:dyDescent="0.25">
      <c r="B212" s="15" t="s">
        <v>2477</v>
      </c>
      <c r="C212" s="15">
        <v>4478.21</v>
      </c>
      <c r="D212" s="15">
        <v>4507.8100000000004</v>
      </c>
      <c r="E212" s="15">
        <v>4384.51</v>
      </c>
      <c r="F212" s="20">
        <v>4473.28</v>
      </c>
      <c r="G212" s="15">
        <v>4438.74</v>
      </c>
      <c r="H212" s="15">
        <v>3096744</v>
      </c>
    </row>
    <row r="213" spans="2:8" s="15" customFormat="1" x14ac:dyDescent="0.25">
      <c r="B213" s="15" t="s">
        <v>2478</v>
      </c>
      <c r="C213" s="15">
        <v>4483.1499999999996</v>
      </c>
      <c r="D213" s="15">
        <v>4522.6000000000004</v>
      </c>
      <c r="E213" s="15">
        <v>4473.28</v>
      </c>
      <c r="F213" s="20">
        <v>4483.1499999999996</v>
      </c>
      <c r="G213" s="15">
        <v>4448.53</v>
      </c>
      <c r="H213" s="15">
        <v>3288351</v>
      </c>
    </row>
    <row r="214" spans="2:8" s="15" customFormat="1" x14ac:dyDescent="0.25">
      <c r="B214" s="15" t="s">
        <v>2479</v>
      </c>
      <c r="C214" s="15">
        <v>4517.67</v>
      </c>
      <c r="D214" s="15">
        <v>4571.92</v>
      </c>
      <c r="E214" s="15">
        <v>4488.08</v>
      </c>
      <c r="F214" s="20">
        <v>4493.01</v>
      </c>
      <c r="G214" s="15">
        <v>4458.3100000000004</v>
      </c>
      <c r="H214" s="15">
        <v>3642572</v>
      </c>
    </row>
    <row r="215" spans="2:8" s="15" customFormat="1" x14ac:dyDescent="0.25">
      <c r="B215" s="15" t="s">
        <v>2480</v>
      </c>
      <c r="C215" s="15">
        <v>4636.04</v>
      </c>
      <c r="D215" s="15">
        <v>4685.3599999999997</v>
      </c>
      <c r="E215" s="15">
        <v>4512.74</v>
      </c>
      <c r="F215" s="20">
        <v>4527.53</v>
      </c>
      <c r="G215" s="15">
        <v>4492.57</v>
      </c>
      <c r="H215" s="15">
        <v>8432155</v>
      </c>
    </row>
    <row r="216" spans="2:8" s="15" customFormat="1" x14ac:dyDescent="0.25">
      <c r="B216" s="15" t="s">
        <v>2481</v>
      </c>
      <c r="C216" s="15">
        <v>4734.68</v>
      </c>
      <c r="D216" s="15">
        <v>4734.68</v>
      </c>
      <c r="E216" s="15">
        <v>4665.63</v>
      </c>
      <c r="F216" s="20">
        <v>4670.5600000000004</v>
      </c>
      <c r="G216" s="15">
        <v>4634.49</v>
      </c>
      <c r="H216" s="15">
        <v>5068782</v>
      </c>
    </row>
    <row r="217" spans="2:8" s="15" customFormat="1" x14ac:dyDescent="0.25">
      <c r="F217" s="20"/>
    </row>
    <row r="218" spans="2:8" s="15" customFormat="1" x14ac:dyDescent="0.25">
      <c r="B218" s="15" t="s">
        <v>2482</v>
      </c>
      <c r="C218" s="15">
        <v>4685.3599999999997</v>
      </c>
      <c r="D218" s="15">
        <v>4729.74</v>
      </c>
      <c r="E218" s="15">
        <v>4665.63</v>
      </c>
      <c r="F218" s="20">
        <v>4729.74</v>
      </c>
      <c r="G218" s="15">
        <v>4693.22</v>
      </c>
      <c r="H218" s="15">
        <v>6792034</v>
      </c>
    </row>
    <row r="219" spans="2:8" s="15" customFormat="1" x14ac:dyDescent="0.25">
      <c r="B219" s="15" t="s">
        <v>2483</v>
      </c>
      <c r="C219" s="15">
        <v>4729.74</v>
      </c>
      <c r="D219" s="15">
        <v>4729.74</v>
      </c>
      <c r="E219" s="15">
        <v>4670.5600000000004</v>
      </c>
      <c r="F219" s="20">
        <v>4680.42</v>
      </c>
      <c r="G219" s="15">
        <v>4644.28</v>
      </c>
      <c r="H219" s="15">
        <v>2582242</v>
      </c>
    </row>
    <row r="220" spans="2:8" s="15" customFormat="1" x14ac:dyDescent="0.25">
      <c r="B220" s="15" t="s">
        <v>2484</v>
      </c>
      <c r="C220" s="15">
        <v>4710.0200000000004</v>
      </c>
      <c r="D220" s="15">
        <v>4714.95</v>
      </c>
      <c r="E220" s="15">
        <v>4680.42</v>
      </c>
      <c r="F220" s="20">
        <v>4690.29</v>
      </c>
      <c r="G220" s="15">
        <v>4654.07</v>
      </c>
      <c r="H220" s="15">
        <v>3346746</v>
      </c>
    </row>
    <row r="221" spans="2:8" s="15" customFormat="1" x14ac:dyDescent="0.25">
      <c r="B221" s="15" t="s">
        <v>2485</v>
      </c>
      <c r="C221" s="15">
        <v>4719.88</v>
      </c>
      <c r="D221" s="15">
        <v>4764.2700000000004</v>
      </c>
      <c r="E221" s="15">
        <v>4660.7</v>
      </c>
      <c r="F221" s="20">
        <v>4685.3599999999997</v>
      </c>
      <c r="G221" s="15">
        <v>4649.18</v>
      </c>
      <c r="H221" s="15">
        <v>4897045</v>
      </c>
    </row>
    <row r="222" spans="2:8" s="15" customFormat="1" x14ac:dyDescent="0.25">
      <c r="B222" s="15" t="s">
        <v>2486</v>
      </c>
      <c r="C222" s="15">
        <v>4784</v>
      </c>
      <c r="D222" s="15">
        <v>4808.6499999999996</v>
      </c>
      <c r="E222" s="15">
        <v>4719.88</v>
      </c>
      <c r="F222" s="20">
        <v>4734.68</v>
      </c>
      <c r="G222" s="15">
        <v>4698.12</v>
      </c>
      <c r="H222" s="15">
        <v>2743537</v>
      </c>
    </row>
    <row r="223" spans="2:8" s="15" customFormat="1" x14ac:dyDescent="0.25">
      <c r="B223" s="15" t="s">
        <v>2487</v>
      </c>
      <c r="C223" s="15">
        <v>4902.3599999999997</v>
      </c>
      <c r="D223" s="15">
        <v>4902.3599999999997</v>
      </c>
      <c r="E223" s="15">
        <v>4739.6099999999997</v>
      </c>
      <c r="F223" s="20">
        <v>4759.34</v>
      </c>
      <c r="G223" s="15">
        <v>4722.59</v>
      </c>
      <c r="H223" s="15">
        <v>2721436</v>
      </c>
    </row>
    <row r="224" spans="2:8" s="15" customFormat="1" x14ac:dyDescent="0.25">
      <c r="B224" s="15" t="s">
        <v>2488</v>
      </c>
      <c r="C224" s="15">
        <v>4931.95</v>
      </c>
      <c r="D224" s="15">
        <v>5030.59</v>
      </c>
      <c r="E224" s="15">
        <v>4833.3100000000004</v>
      </c>
      <c r="F224" s="20">
        <v>4833.3100000000004</v>
      </c>
      <c r="G224" s="15">
        <v>4795.99</v>
      </c>
      <c r="H224" s="15">
        <v>2751343</v>
      </c>
    </row>
    <row r="225" spans="2:8" s="15" customFormat="1" x14ac:dyDescent="0.25">
      <c r="B225" s="15" t="s">
        <v>2489</v>
      </c>
      <c r="C225" s="15">
        <v>5153.8900000000003</v>
      </c>
      <c r="D225" s="15">
        <v>5153.8900000000003</v>
      </c>
      <c r="E225" s="15">
        <v>4907.29</v>
      </c>
      <c r="F225" s="20">
        <v>4907.29</v>
      </c>
      <c r="G225" s="15">
        <v>4869.3999999999996</v>
      </c>
      <c r="H225" s="15">
        <v>3701068</v>
      </c>
    </row>
    <row r="226" spans="2:8" s="15" customFormat="1" x14ac:dyDescent="0.25">
      <c r="B226" s="15" t="s">
        <v>2490</v>
      </c>
      <c r="C226" s="15">
        <v>5129.2299999999996</v>
      </c>
      <c r="D226" s="15">
        <v>5153.8900000000003</v>
      </c>
      <c r="E226" s="15">
        <v>5079.91</v>
      </c>
      <c r="F226" s="20">
        <v>5104.57</v>
      </c>
      <c r="G226" s="15">
        <v>5065.1499999999996</v>
      </c>
      <c r="H226" s="15">
        <v>3814107</v>
      </c>
    </row>
    <row r="227" spans="2:8" s="15" customFormat="1" x14ac:dyDescent="0.25">
      <c r="B227" s="15" t="s">
        <v>2491</v>
      </c>
      <c r="C227" s="15">
        <v>5153.8900000000003</v>
      </c>
      <c r="D227" s="15">
        <v>5153.8900000000003</v>
      </c>
      <c r="E227" s="15">
        <v>4981.2700000000004</v>
      </c>
      <c r="F227" s="20">
        <v>5129.2299999999996</v>
      </c>
      <c r="G227" s="15">
        <v>5089.62</v>
      </c>
      <c r="H227" s="15">
        <v>2352921</v>
      </c>
    </row>
    <row r="228" spans="2:8" s="15" customFormat="1" x14ac:dyDescent="0.25">
      <c r="B228" s="15" t="s">
        <v>2492</v>
      </c>
      <c r="C228" s="15">
        <v>5079.91</v>
      </c>
      <c r="D228" s="15">
        <v>5129.2299999999996</v>
      </c>
      <c r="E228" s="15">
        <v>5079.91</v>
      </c>
      <c r="F228" s="20">
        <v>5129.2299999999996</v>
      </c>
      <c r="G228" s="15">
        <v>5089.62</v>
      </c>
      <c r="H228" s="15">
        <v>3967697</v>
      </c>
    </row>
    <row r="229" spans="2:8" s="15" customFormat="1" x14ac:dyDescent="0.25">
      <c r="B229" s="15" t="s">
        <v>2493</v>
      </c>
      <c r="C229" s="15">
        <v>5005.93</v>
      </c>
      <c r="D229" s="15">
        <v>5129.2299999999996</v>
      </c>
      <c r="E229" s="15">
        <v>4956.6099999999997</v>
      </c>
      <c r="F229" s="20">
        <v>5079.91</v>
      </c>
      <c r="G229" s="15">
        <v>5040.68</v>
      </c>
      <c r="H229" s="15">
        <v>6000056</v>
      </c>
    </row>
    <row r="230" spans="2:8" s="15" customFormat="1" x14ac:dyDescent="0.25">
      <c r="B230" s="15" t="s">
        <v>2494</v>
      </c>
      <c r="C230" s="15">
        <v>4902.3599999999997</v>
      </c>
      <c r="D230" s="15">
        <v>5104.57</v>
      </c>
      <c r="E230" s="15">
        <v>4902.3599999999997</v>
      </c>
      <c r="F230" s="20">
        <v>4956.6099999999997</v>
      </c>
      <c r="G230" s="15">
        <v>4918.33</v>
      </c>
      <c r="H230" s="15">
        <v>8442495</v>
      </c>
    </row>
    <row r="231" spans="2:8" s="15" customFormat="1" x14ac:dyDescent="0.25">
      <c r="B231" s="15" t="s">
        <v>2495</v>
      </c>
      <c r="C231" s="15">
        <v>4927.0200000000004</v>
      </c>
      <c r="D231" s="15">
        <v>4927.0200000000004</v>
      </c>
      <c r="E231" s="15">
        <v>4833.3100000000004</v>
      </c>
      <c r="F231" s="20">
        <v>4882.63</v>
      </c>
      <c r="G231" s="15">
        <v>4844.93</v>
      </c>
      <c r="H231" s="15">
        <v>2517562</v>
      </c>
    </row>
    <row r="232" spans="2:8" s="15" customFormat="1" x14ac:dyDescent="0.25">
      <c r="B232" s="15" t="s">
        <v>2496</v>
      </c>
      <c r="C232" s="15">
        <v>4685.3599999999997</v>
      </c>
      <c r="D232" s="15">
        <v>4907.29</v>
      </c>
      <c r="E232" s="15">
        <v>4685.3599999999997</v>
      </c>
      <c r="F232" s="20">
        <v>4907.29</v>
      </c>
      <c r="G232" s="15">
        <v>4869.3999999999996</v>
      </c>
      <c r="H232" s="15">
        <v>4888427</v>
      </c>
    </row>
    <row r="233" spans="2:8" s="15" customFormat="1" x14ac:dyDescent="0.25">
      <c r="B233" s="15" t="s">
        <v>2497</v>
      </c>
      <c r="C233" s="15">
        <v>4774.13</v>
      </c>
      <c r="D233" s="15">
        <v>4808.6499999999996</v>
      </c>
      <c r="E233" s="15">
        <v>4680.42</v>
      </c>
      <c r="F233" s="20">
        <v>4714.95</v>
      </c>
      <c r="G233" s="15">
        <v>4678.54</v>
      </c>
      <c r="H233" s="15">
        <v>3295347</v>
      </c>
    </row>
    <row r="234" spans="2:8" s="15" customFormat="1" x14ac:dyDescent="0.25">
      <c r="B234" s="15" t="s">
        <v>2498</v>
      </c>
      <c r="C234" s="15">
        <v>4645.8999999999996</v>
      </c>
      <c r="D234" s="15">
        <v>4823.45</v>
      </c>
      <c r="E234" s="15">
        <v>4636.04</v>
      </c>
      <c r="F234" s="20">
        <v>4823.45</v>
      </c>
      <c r="G234" s="15">
        <v>4786.2</v>
      </c>
      <c r="H234" s="15">
        <v>3594011</v>
      </c>
    </row>
    <row r="235" spans="2:8" s="15" customFormat="1" x14ac:dyDescent="0.25">
      <c r="B235" s="15" t="s">
        <v>2499</v>
      </c>
      <c r="C235" s="15">
        <v>4636.04</v>
      </c>
      <c r="D235" s="15">
        <v>4636.04</v>
      </c>
      <c r="E235" s="15">
        <v>4552.1899999999996</v>
      </c>
      <c r="F235" s="20">
        <v>4591.6499999999996</v>
      </c>
      <c r="G235" s="15">
        <v>4556.1899999999996</v>
      </c>
      <c r="H235" s="15">
        <v>6093224</v>
      </c>
    </row>
    <row r="236" spans="2:8" s="15" customFormat="1" x14ac:dyDescent="0.25">
      <c r="B236" s="15" t="s">
        <v>2500</v>
      </c>
      <c r="C236" s="15">
        <v>4685.3599999999997</v>
      </c>
      <c r="D236" s="15">
        <v>4695.22</v>
      </c>
      <c r="E236" s="15">
        <v>4547.26</v>
      </c>
      <c r="F236" s="20">
        <v>4557.13</v>
      </c>
      <c r="G236" s="15">
        <v>4521.9399999999996</v>
      </c>
      <c r="H236" s="15">
        <v>4620785</v>
      </c>
    </row>
    <row r="237" spans="2:8" s="15" customFormat="1" x14ac:dyDescent="0.25">
      <c r="F237" s="20"/>
    </row>
    <row r="238" spans="2:8" s="15" customFormat="1" x14ac:dyDescent="0.25">
      <c r="B238" s="15" t="s">
        <v>2501</v>
      </c>
      <c r="C238" s="15">
        <v>4931.95</v>
      </c>
      <c r="D238" s="15">
        <v>4931.95</v>
      </c>
      <c r="E238" s="15">
        <v>4695.22</v>
      </c>
      <c r="F238" s="20">
        <v>4734.68</v>
      </c>
      <c r="G238" s="15">
        <v>4698.12</v>
      </c>
      <c r="H238" s="15">
        <v>2970323</v>
      </c>
    </row>
    <row r="239" spans="2:8" s="15" customFormat="1" x14ac:dyDescent="0.25">
      <c r="B239" s="15" t="s">
        <v>2502</v>
      </c>
      <c r="C239" s="15">
        <v>4784</v>
      </c>
      <c r="D239" s="15">
        <v>4892.5</v>
      </c>
      <c r="E239" s="15">
        <v>4739.6099999999997</v>
      </c>
      <c r="F239" s="20">
        <v>4892.5</v>
      </c>
      <c r="G239" s="15">
        <v>4854.72</v>
      </c>
      <c r="H239" s="15">
        <v>2290572</v>
      </c>
    </row>
    <row r="240" spans="2:8" s="15" customFormat="1" x14ac:dyDescent="0.25">
      <c r="B240" s="15" t="s">
        <v>2503</v>
      </c>
      <c r="C240" s="15">
        <v>4882.63</v>
      </c>
      <c r="D240" s="15">
        <v>4882.63</v>
      </c>
      <c r="E240" s="15">
        <v>4823.45</v>
      </c>
      <c r="F240" s="20">
        <v>4823.45</v>
      </c>
      <c r="G240" s="15">
        <v>4786.2</v>
      </c>
      <c r="H240" s="15">
        <v>3001447</v>
      </c>
    </row>
    <row r="241" spans="2:8" s="15" customFormat="1" x14ac:dyDescent="0.25">
      <c r="B241" s="15" t="s">
        <v>2504</v>
      </c>
      <c r="C241" s="15">
        <v>4734.68</v>
      </c>
      <c r="D241" s="15">
        <v>4882.63</v>
      </c>
      <c r="E241" s="15">
        <v>4734.68</v>
      </c>
      <c r="F241" s="20">
        <v>4882.63</v>
      </c>
      <c r="G241" s="15">
        <v>4844.93</v>
      </c>
      <c r="H241" s="15">
        <v>4624840</v>
      </c>
    </row>
    <row r="242" spans="2:8" s="15" customFormat="1" x14ac:dyDescent="0.25">
      <c r="B242" s="15" t="s">
        <v>2505</v>
      </c>
      <c r="C242" s="15">
        <v>4853.04</v>
      </c>
      <c r="D242" s="15">
        <v>4862.91</v>
      </c>
      <c r="E242" s="15">
        <v>4660.7</v>
      </c>
      <c r="F242" s="20">
        <v>4833.3100000000004</v>
      </c>
      <c r="G242" s="15">
        <v>4795.99</v>
      </c>
      <c r="H242" s="15">
        <v>4309651</v>
      </c>
    </row>
    <row r="243" spans="2:8" s="15" customFormat="1" x14ac:dyDescent="0.25">
      <c r="B243" s="15" t="s">
        <v>2506</v>
      </c>
      <c r="C243" s="15">
        <v>4784</v>
      </c>
      <c r="D243" s="15">
        <v>4882.63</v>
      </c>
      <c r="E243" s="15">
        <v>4764.2700000000004</v>
      </c>
      <c r="F243" s="20">
        <v>4853.04</v>
      </c>
      <c r="G243" s="15">
        <v>4815.5600000000004</v>
      </c>
      <c r="H243" s="15">
        <v>6207073</v>
      </c>
    </row>
    <row r="244" spans="2:8" s="15" customFormat="1" x14ac:dyDescent="0.25">
      <c r="B244" s="15" t="s">
        <v>2507</v>
      </c>
      <c r="C244" s="15">
        <v>4710.0200000000004</v>
      </c>
      <c r="D244" s="15">
        <v>4759.34</v>
      </c>
      <c r="E244" s="15">
        <v>4710.0200000000004</v>
      </c>
      <c r="F244" s="20">
        <v>4734.68</v>
      </c>
      <c r="G244" s="15">
        <v>4698.12</v>
      </c>
      <c r="H244" s="15">
        <v>3713741</v>
      </c>
    </row>
    <row r="245" spans="2:8" s="15" customFormat="1" x14ac:dyDescent="0.25">
      <c r="B245" s="15" t="s">
        <v>2508</v>
      </c>
      <c r="C245" s="15">
        <v>4636.04</v>
      </c>
      <c r="D245" s="15">
        <v>4695.22</v>
      </c>
      <c r="E245" s="15">
        <v>4586.72</v>
      </c>
      <c r="F245" s="20">
        <v>4690.29</v>
      </c>
      <c r="G245" s="15">
        <v>4654.07</v>
      </c>
      <c r="H245" s="15">
        <v>4241726</v>
      </c>
    </row>
    <row r="246" spans="2:8" s="15" customFormat="1" x14ac:dyDescent="0.25">
      <c r="B246" s="15" t="s">
        <v>2509</v>
      </c>
      <c r="C246" s="15">
        <v>4626.17</v>
      </c>
      <c r="D246" s="15">
        <v>4636.04</v>
      </c>
      <c r="E246" s="15">
        <v>4468.3500000000004</v>
      </c>
      <c r="F246" s="20">
        <v>4586.72</v>
      </c>
      <c r="G246" s="15">
        <v>4551.3</v>
      </c>
      <c r="H246" s="15">
        <v>3558528</v>
      </c>
    </row>
    <row r="247" spans="2:8" s="15" customFormat="1" x14ac:dyDescent="0.25">
      <c r="B247" s="15" t="s">
        <v>2510</v>
      </c>
      <c r="C247" s="15">
        <v>4562.0600000000004</v>
      </c>
      <c r="D247" s="15">
        <v>4631.1000000000004</v>
      </c>
      <c r="E247" s="15">
        <v>4562.0600000000004</v>
      </c>
      <c r="F247" s="20">
        <v>4626.17</v>
      </c>
      <c r="G247" s="15">
        <v>4590.45</v>
      </c>
      <c r="H247" s="15">
        <v>2885063</v>
      </c>
    </row>
    <row r="248" spans="2:8" s="15" customFormat="1" x14ac:dyDescent="0.25">
      <c r="B248" s="15" t="s">
        <v>2511</v>
      </c>
      <c r="C248" s="15">
        <v>4438.76</v>
      </c>
      <c r="D248" s="15">
        <v>4537.3999999999996</v>
      </c>
      <c r="E248" s="15">
        <v>4433.83</v>
      </c>
      <c r="F248" s="20">
        <v>4512.74</v>
      </c>
      <c r="G248" s="15">
        <v>4477.8900000000003</v>
      </c>
      <c r="H248" s="15">
        <v>6734045</v>
      </c>
    </row>
    <row r="249" spans="2:8" s="15" customFormat="1" x14ac:dyDescent="0.25">
      <c r="B249" s="15" t="s">
        <v>2512</v>
      </c>
      <c r="C249" s="15">
        <v>4423.96</v>
      </c>
      <c r="D249" s="15">
        <v>4542.33</v>
      </c>
      <c r="E249" s="15">
        <v>4369.71</v>
      </c>
      <c r="F249" s="20">
        <v>4423.96</v>
      </c>
      <c r="G249" s="15">
        <v>4389.8</v>
      </c>
      <c r="H249" s="15">
        <v>6819711</v>
      </c>
    </row>
    <row r="250" spans="2:8" s="15" customFormat="1" x14ac:dyDescent="0.25">
      <c r="B250" s="15" t="s">
        <v>2513</v>
      </c>
      <c r="C250" s="15">
        <v>4364.78</v>
      </c>
      <c r="D250" s="15">
        <v>4423.96</v>
      </c>
      <c r="E250" s="15">
        <v>4340.12</v>
      </c>
      <c r="F250" s="20">
        <v>4359.8500000000004</v>
      </c>
      <c r="G250" s="15">
        <v>4326.18</v>
      </c>
      <c r="H250" s="15">
        <v>8045797</v>
      </c>
    </row>
    <row r="251" spans="2:8" s="15" customFormat="1" x14ac:dyDescent="0.25">
      <c r="B251" s="15" t="s">
        <v>2514</v>
      </c>
      <c r="C251" s="15">
        <v>4266.1400000000003</v>
      </c>
      <c r="D251" s="15">
        <v>4364.78</v>
      </c>
      <c r="E251" s="15">
        <v>4266.1400000000003</v>
      </c>
      <c r="F251" s="20">
        <v>4340.12</v>
      </c>
      <c r="G251" s="15">
        <v>4306.6099999999997</v>
      </c>
      <c r="H251" s="15">
        <v>9156817</v>
      </c>
    </row>
    <row r="252" spans="2:8" s="15" customFormat="1" x14ac:dyDescent="0.25">
      <c r="B252" s="15" t="s">
        <v>2515</v>
      </c>
      <c r="C252" s="15">
        <v>4537.3999999999996</v>
      </c>
      <c r="D252" s="15">
        <v>4537.3999999999996</v>
      </c>
      <c r="E252" s="15">
        <v>4241.4799999999996</v>
      </c>
      <c r="F252" s="20">
        <v>4266.1400000000003</v>
      </c>
      <c r="G252" s="15">
        <v>4233.2</v>
      </c>
      <c r="H252" s="15">
        <v>21922447</v>
      </c>
    </row>
    <row r="253" spans="2:8" s="15" customFormat="1" x14ac:dyDescent="0.25">
      <c r="B253" s="15" t="s">
        <v>2516</v>
      </c>
      <c r="C253" s="15">
        <v>4586.72</v>
      </c>
      <c r="D253" s="15">
        <v>4596.58</v>
      </c>
      <c r="E253" s="15">
        <v>4542.33</v>
      </c>
      <c r="F253" s="20">
        <v>4542.33</v>
      </c>
      <c r="G253" s="15">
        <v>4507.25</v>
      </c>
      <c r="H253" s="15">
        <v>16493463</v>
      </c>
    </row>
    <row r="254" spans="2:8" s="15" customFormat="1" x14ac:dyDescent="0.25">
      <c r="B254" s="15" t="s">
        <v>2517</v>
      </c>
      <c r="C254" s="15">
        <v>4636.04</v>
      </c>
      <c r="D254" s="15">
        <v>4665.63</v>
      </c>
      <c r="E254" s="15">
        <v>4586.72</v>
      </c>
      <c r="F254" s="20">
        <v>4591.6499999999996</v>
      </c>
      <c r="G254" s="15">
        <v>4556.1899999999996</v>
      </c>
      <c r="H254" s="15">
        <v>3451573</v>
      </c>
    </row>
    <row r="255" spans="2:8" s="15" customFormat="1" x14ac:dyDescent="0.25">
      <c r="B255" s="15" t="s">
        <v>2518</v>
      </c>
      <c r="C255" s="15">
        <v>4670.5600000000004</v>
      </c>
      <c r="D255" s="15">
        <v>4670.5600000000004</v>
      </c>
      <c r="E255" s="15">
        <v>4626.17</v>
      </c>
      <c r="F255" s="20">
        <v>4636.04</v>
      </c>
      <c r="G255" s="15">
        <v>4600.24</v>
      </c>
      <c r="H255" s="15">
        <v>2671253</v>
      </c>
    </row>
    <row r="256" spans="2:8" s="15" customFormat="1" x14ac:dyDescent="0.25">
      <c r="B256" s="15" t="s">
        <v>2519</v>
      </c>
      <c r="C256" s="15">
        <v>4685.3599999999997</v>
      </c>
      <c r="D256" s="15">
        <v>4700.1499999999996</v>
      </c>
      <c r="E256" s="15">
        <v>4645.8999999999996</v>
      </c>
      <c r="F256" s="20">
        <v>4670.5600000000004</v>
      </c>
      <c r="G256" s="15">
        <v>4634.49</v>
      </c>
      <c r="H256" s="15">
        <v>3226104</v>
      </c>
    </row>
    <row r="257" spans="2:8" s="15" customFormat="1" x14ac:dyDescent="0.25">
      <c r="B257" s="15" t="s">
        <v>2520</v>
      </c>
      <c r="C257" s="15">
        <v>4685.3599999999997</v>
      </c>
      <c r="D257" s="15">
        <v>4843.18</v>
      </c>
      <c r="E257" s="15">
        <v>4685.3599999999997</v>
      </c>
      <c r="F257" s="20">
        <v>4754.3999999999996</v>
      </c>
      <c r="G257" s="15">
        <v>4717.6899999999996</v>
      </c>
      <c r="H257" s="15">
        <v>1489470</v>
      </c>
    </row>
    <row r="258" spans="2:8" s="15" customFormat="1" x14ac:dyDescent="0.25">
      <c r="B258" s="15" t="s">
        <v>2521</v>
      </c>
      <c r="C258" s="15">
        <v>4798.79</v>
      </c>
      <c r="D258" s="15">
        <v>4803.72</v>
      </c>
      <c r="E258" s="15">
        <v>4734.68</v>
      </c>
      <c r="F258" s="20">
        <v>4769.2</v>
      </c>
      <c r="G258" s="15">
        <v>4732.37</v>
      </c>
      <c r="H258" s="15">
        <v>1351391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9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5"/>
    <col min="2" max="2" width="14" style="15" bestFit="1" customWidth="1"/>
    <col min="3" max="5" width="10.140625" style="15" bestFit="1" customWidth="1"/>
    <col min="6" max="6" width="10.140625" style="20" bestFit="1" customWidth="1"/>
    <col min="7" max="7" width="12.7109375" style="15" bestFit="1" customWidth="1"/>
    <col min="8" max="8" width="16.28515625" style="15" bestFit="1" customWidth="1"/>
    <col min="9" max="9" width="8.85546875" style="15"/>
    <col min="10" max="10" width="6.42578125" style="15" bestFit="1" customWidth="1"/>
    <col min="11" max="11" width="10.140625" style="15" bestFit="1" customWidth="1"/>
    <col min="12" max="12" width="4.85546875" style="15" bestFit="1" customWidth="1"/>
    <col min="13" max="13" width="10.140625" style="15" bestFit="1" customWidth="1"/>
    <col min="14" max="16384" width="8.85546875" style="15"/>
  </cols>
  <sheetData>
    <row r="2" spans="2:13" x14ac:dyDescent="0.25">
      <c r="B2" s="14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x14ac:dyDescent="0.25">
      <c r="B3" s="15" t="s">
        <v>2031</v>
      </c>
      <c r="C3" s="15">
        <v>2400</v>
      </c>
      <c r="D3" s="15">
        <v>2400</v>
      </c>
      <c r="E3" s="15">
        <v>2310</v>
      </c>
      <c r="F3" s="20">
        <v>2310</v>
      </c>
      <c r="G3" s="15">
        <v>2292.16</v>
      </c>
      <c r="H3" s="15">
        <v>5346200</v>
      </c>
      <c r="J3" s="15" t="s">
        <v>267</v>
      </c>
      <c r="K3" s="15">
        <f>AVERAGE(F240:F259)</f>
        <v>3549.7735000000002</v>
      </c>
      <c r="L3" s="15" t="s">
        <v>8</v>
      </c>
      <c r="M3" s="15">
        <f>AVERAGE(K3:K5)</f>
        <v>3794.4058174603174</v>
      </c>
    </row>
    <row r="4" spans="2:13" x14ac:dyDescent="0.25">
      <c r="B4" s="15" t="s">
        <v>2032</v>
      </c>
      <c r="C4" s="15">
        <v>2290</v>
      </c>
      <c r="D4" s="15">
        <v>2370</v>
      </c>
      <c r="E4" s="15">
        <v>2290</v>
      </c>
      <c r="F4" s="20">
        <v>2350</v>
      </c>
      <c r="G4" s="15">
        <v>2331.85</v>
      </c>
      <c r="H4" s="15">
        <v>6820900</v>
      </c>
      <c r="J4" s="15" t="s">
        <v>277</v>
      </c>
      <c r="K4" s="15">
        <f>AVERAGE(F219:F238)</f>
        <v>3868.6230000000005</v>
      </c>
      <c r="L4" s="15" t="s">
        <v>9</v>
      </c>
      <c r="M4" s="15">
        <f>AVERAGE(K6:K8)</f>
        <v>3604.0314870129873</v>
      </c>
    </row>
    <row r="5" spans="2:13" x14ac:dyDescent="0.25">
      <c r="B5" s="15" t="s">
        <v>2033</v>
      </c>
      <c r="C5" s="15">
        <v>2250</v>
      </c>
      <c r="D5" s="15">
        <v>2320</v>
      </c>
      <c r="E5" s="15">
        <v>2250</v>
      </c>
      <c r="F5" s="20">
        <v>2290</v>
      </c>
      <c r="G5" s="15">
        <v>2272.3200000000002</v>
      </c>
      <c r="H5" s="15">
        <v>2308700</v>
      </c>
      <c r="J5" s="15" t="s">
        <v>276</v>
      </c>
      <c r="K5" s="15">
        <f>AVERAGE(F197:F217)</f>
        <v>3964.8209523809519</v>
      </c>
      <c r="L5" s="15" t="s">
        <v>10</v>
      </c>
      <c r="M5" s="15">
        <f>AVERAGE(K9:K11)</f>
        <v>3288.6138167388167</v>
      </c>
    </row>
    <row r="6" spans="2:13" x14ac:dyDescent="0.25">
      <c r="B6" s="15" t="s">
        <v>2034</v>
      </c>
      <c r="C6" s="15">
        <v>2250</v>
      </c>
      <c r="D6" s="15">
        <v>2310</v>
      </c>
      <c r="E6" s="15">
        <v>2250</v>
      </c>
      <c r="F6" s="20">
        <v>2250</v>
      </c>
      <c r="G6" s="15">
        <v>2232.63</v>
      </c>
      <c r="H6" s="15">
        <v>2063000</v>
      </c>
      <c r="J6" s="15" t="s">
        <v>275</v>
      </c>
      <c r="K6" s="15">
        <f>AVERAGE(F175:F195)</f>
        <v>3759.5571428571429</v>
      </c>
      <c r="L6" s="15" t="s">
        <v>11</v>
      </c>
      <c r="M6" s="15">
        <f>AVERAGE(K12:K14)</f>
        <v>2361.2380952380954</v>
      </c>
    </row>
    <row r="7" spans="2:13" x14ac:dyDescent="0.25">
      <c r="B7" s="15" t="s">
        <v>2035</v>
      </c>
      <c r="C7" s="15">
        <v>2250</v>
      </c>
      <c r="D7" s="15">
        <v>2280</v>
      </c>
      <c r="E7" s="15">
        <v>2240</v>
      </c>
      <c r="F7" s="20">
        <v>2250</v>
      </c>
      <c r="G7" s="15">
        <v>2232.63</v>
      </c>
      <c r="H7" s="15">
        <v>3005900</v>
      </c>
      <c r="J7" s="15" t="s">
        <v>274</v>
      </c>
      <c r="K7" s="15">
        <f>AVERAGE(F154:F173)</f>
        <v>3354.3555000000001</v>
      </c>
    </row>
    <row r="8" spans="2:13" x14ac:dyDescent="0.25">
      <c r="B8" s="15" t="s">
        <v>2036</v>
      </c>
      <c r="C8" s="15">
        <v>2190</v>
      </c>
      <c r="D8" s="15">
        <v>2270</v>
      </c>
      <c r="E8" s="15">
        <v>2190</v>
      </c>
      <c r="F8" s="20">
        <v>2240</v>
      </c>
      <c r="G8" s="15">
        <v>2222.6999999999998</v>
      </c>
      <c r="H8" s="15">
        <v>6076800</v>
      </c>
      <c r="J8" s="15" t="s">
        <v>273</v>
      </c>
      <c r="K8" s="15">
        <f>AVERAGE(F131:F152)</f>
        <v>3698.181818181818</v>
      </c>
    </row>
    <row r="9" spans="2:13" x14ac:dyDescent="0.25">
      <c r="B9" s="15" t="s">
        <v>2037</v>
      </c>
      <c r="C9" s="15">
        <v>2350</v>
      </c>
      <c r="D9" s="15">
        <v>2360</v>
      </c>
      <c r="E9" s="15">
        <v>2220</v>
      </c>
      <c r="F9" s="20">
        <v>2220</v>
      </c>
      <c r="G9" s="15">
        <v>2202.86</v>
      </c>
      <c r="H9" s="15">
        <v>3152600</v>
      </c>
      <c r="J9" s="15" t="s">
        <v>272</v>
      </c>
      <c r="K9" s="15">
        <f>AVERAGE(F114:F129)</f>
        <v>3725.625</v>
      </c>
    </row>
    <row r="10" spans="2:13" x14ac:dyDescent="0.25">
      <c r="B10" s="15" t="s">
        <v>2038</v>
      </c>
      <c r="C10" s="15">
        <v>2330</v>
      </c>
      <c r="D10" s="15">
        <v>2350</v>
      </c>
      <c r="E10" s="15">
        <v>2320</v>
      </c>
      <c r="F10" s="20">
        <v>2350</v>
      </c>
      <c r="G10" s="15">
        <v>2331.85</v>
      </c>
      <c r="H10" s="15">
        <v>4684800</v>
      </c>
      <c r="J10" s="15" t="s">
        <v>271</v>
      </c>
      <c r="K10" s="15">
        <f>AVERAGE(F91:F112)</f>
        <v>3465.4545454545455</v>
      </c>
    </row>
    <row r="11" spans="2:13" x14ac:dyDescent="0.25">
      <c r="B11" s="15" t="s">
        <v>2039</v>
      </c>
      <c r="C11" s="15">
        <v>2310</v>
      </c>
      <c r="D11" s="15">
        <v>2370</v>
      </c>
      <c r="E11" s="15">
        <v>2270</v>
      </c>
      <c r="F11" s="20">
        <v>2330</v>
      </c>
      <c r="G11" s="15">
        <v>2312.0100000000002</v>
      </c>
      <c r="H11" s="15">
        <v>7547000</v>
      </c>
      <c r="J11" s="15" t="s">
        <v>270</v>
      </c>
      <c r="K11" s="15">
        <f>AVERAGE(F69:F89)</f>
        <v>2674.7619047619046</v>
      </c>
    </row>
    <row r="12" spans="2:13" x14ac:dyDescent="0.25">
      <c r="B12" s="15" t="s">
        <v>2040</v>
      </c>
      <c r="C12" s="15">
        <v>2270</v>
      </c>
      <c r="D12" s="15">
        <v>2330</v>
      </c>
      <c r="E12" s="15">
        <v>2270</v>
      </c>
      <c r="F12" s="20">
        <v>2310</v>
      </c>
      <c r="G12" s="15">
        <v>2292.16</v>
      </c>
      <c r="H12" s="15">
        <v>5700000</v>
      </c>
      <c r="J12" s="15" t="s">
        <v>269</v>
      </c>
      <c r="K12" s="15">
        <f>AVERAGE(F47:F67)</f>
        <v>2505.7142857142858</v>
      </c>
    </row>
    <row r="13" spans="2:13" x14ac:dyDescent="0.25">
      <c r="B13" s="15" t="s">
        <v>2041</v>
      </c>
      <c r="C13" s="15">
        <v>2300</v>
      </c>
      <c r="D13" s="15">
        <v>2330</v>
      </c>
      <c r="E13" s="15">
        <v>2260</v>
      </c>
      <c r="F13" s="20">
        <v>2270</v>
      </c>
      <c r="G13" s="15">
        <v>2252.4699999999998</v>
      </c>
      <c r="H13" s="15">
        <v>4005900</v>
      </c>
      <c r="J13" s="15" t="s">
        <v>268</v>
      </c>
      <c r="K13" s="15">
        <f>AVERAGE((F24:F45))</f>
        <v>2280</v>
      </c>
    </row>
    <row r="14" spans="2:13" x14ac:dyDescent="0.25">
      <c r="B14" s="15" t="s">
        <v>2042</v>
      </c>
      <c r="C14" s="15">
        <v>2380</v>
      </c>
      <c r="D14" s="15">
        <v>2400</v>
      </c>
      <c r="E14" s="15">
        <v>2290</v>
      </c>
      <c r="F14" s="20">
        <v>2340</v>
      </c>
      <c r="G14" s="15">
        <v>2321.9299999999998</v>
      </c>
      <c r="H14" s="15">
        <v>7005200</v>
      </c>
      <c r="J14" s="15" t="s">
        <v>266</v>
      </c>
      <c r="K14" s="15">
        <f>AVERAGE(F3:F22)</f>
        <v>2298</v>
      </c>
    </row>
    <row r="15" spans="2:13" x14ac:dyDescent="0.25">
      <c r="B15" s="15" t="s">
        <v>2043</v>
      </c>
      <c r="C15" s="15">
        <v>2380</v>
      </c>
      <c r="D15" s="15">
        <v>2390</v>
      </c>
      <c r="E15" s="15">
        <v>2330</v>
      </c>
      <c r="F15" s="20">
        <v>2380</v>
      </c>
      <c r="G15" s="15">
        <v>2361.62</v>
      </c>
      <c r="H15" s="15">
        <v>5243900</v>
      </c>
    </row>
    <row r="16" spans="2:13" x14ac:dyDescent="0.25">
      <c r="B16" s="15" t="s">
        <v>2044</v>
      </c>
      <c r="C16" s="15">
        <v>2400</v>
      </c>
      <c r="D16" s="15">
        <v>2400</v>
      </c>
      <c r="E16" s="15">
        <v>2330</v>
      </c>
      <c r="F16" s="20">
        <v>2380</v>
      </c>
      <c r="G16" s="15">
        <v>2361.62</v>
      </c>
      <c r="H16" s="15">
        <v>2436400</v>
      </c>
    </row>
    <row r="17" spans="2:8" x14ac:dyDescent="0.25">
      <c r="B17" s="15" t="s">
        <v>2045</v>
      </c>
      <c r="C17" s="15">
        <v>2300</v>
      </c>
      <c r="D17" s="15">
        <v>2400</v>
      </c>
      <c r="E17" s="15">
        <v>2250</v>
      </c>
      <c r="F17" s="20">
        <v>2380</v>
      </c>
      <c r="G17" s="15">
        <v>2361.62</v>
      </c>
      <c r="H17" s="15">
        <v>12078500</v>
      </c>
    </row>
    <row r="18" spans="2:8" x14ac:dyDescent="0.25">
      <c r="B18" s="15" t="s">
        <v>2046</v>
      </c>
      <c r="C18" s="15">
        <v>2310</v>
      </c>
      <c r="D18" s="15">
        <v>2310</v>
      </c>
      <c r="E18" s="15">
        <v>2230</v>
      </c>
      <c r="F18" s="20">
        <v>2280</v>
      </c>
      <c r="G18" s="15">
        <v>2262.39</v>
      </c>
      <c r="H18" s="15">
        <v>5054800</v>
      </c>
    </row>
    <row r="19" spans="2:8" x14ac:dyDescent="0.25">
      <c r="B19" s="15" t="s">
        <v>2047</v>
      </c>
      <c r="C19" s="15">
        <v>2270</v>
      </c>
      <c r="D19" s="15">
        <v>2300</v>
      </c>
      <c r="E19" s="15">
        <v>2250</v>
      </c>
      <c r="F19" s="20">
        <v>2280</v>
      </c>
      <c r="G19" s="15">
        <v>2262.39</v>
      </c>
      <c r="H19" s="15">
        <v>6964000</v>
      </c>
    </row>
    <row r="20" spans="2:8" x14ac:dyDescent="0.25">
      <c r="B20" s="15" t="s">
        <v>2048</v>
      </c>
      <c r="C20" s="15">
        <v>2260</v>
      </c>
      <c r="D20" s="15">
        <v>2290</v>
      </c>
      <c r="E20" s="15">
        <v>2230</v>
      </c>
      <c r="F20" s="20">
        <v>2270</v>
      </c>
      <c r="G20" s="15">
        <v>2252.4699999999998</v>
      </c>
      <c r="H20" s="15">
        <v>6689800</v>
      </c>
    </row>
    <row r="21" spans="2:8" x14ac:dyDescent="0.25">
      <c r="B21" s="15" t="s">
        <v>2049</v>
      </c>
      <c r="C21" s="15">
        <v>2230</v>
      </c>
      <c r="D21" s="15">
        <v>2260</v>
      </c>
      <c r="E21" s="15">
        <v>2180</v>
      </c>
      <c r="F21" s="20">
        <v>2260</v>
      </c>
      <c r="G21" s="15">
        <v>2242.5500000000002</v>
      </c>
      <c r="H21" s="15">
        <v>8221800</v>
      </c>
    </row>
    <row r="22" spans="2:8" x14ac:dyDescent="0.25">
      <c r="B22" s="15" t="s">
        <v>2050</v>
      </c>
      <c r="C22" s="15">
        <v>2300</v>
      </c>
      <c r="D22" s="15">
        <v>2310</v>
      </c>
      <c r="E22" s="15">
        <v>2200</v>
      </c>
      <c r="F22" s="20">
        <v>2220</v>
      </c>
      <c r="G22" s="15">
        <v>2202.86</v>
      </c>
      <c r="H22" s="15">
        <v>11179000</v>
      </c>
    </row>
    <row r="24" spans="2:8" x14ac:dyDescent="0.25">
      <c r="B24" s="15" t="s">
        <v>2051</v>
      </c>
      <c r="C24" s="15">
        <v>2150</v>
      </c>
      <c r="D24" s="15">
        <v>2300</v>
      </c>
      <c r="E24" s="15">
        <v>2110</v>
      </c>
      <c r="F24" s="20">
        <v>2300</v>
      </c>
      <c r="G24" s="15">
        <v>2282.2399999999998</v>
      </c>
      <c r="H24" s="15">
        <v>30957800</v>
      </c>
    </row>
    <row r="25" spans="2:8" x14ac:dyDescent="0.25">
      <c r="B25" s="15" t="s">
        <v>2052</v>
      </c>
      <c r="C25" s="15">
        <v>2050</v>
      </c>
      <c r="D25" s="15">
        <v>2130</v>
      </c>
      <c r="E25" s="15">
        <v>2050</v>
      </c>
      <c r="F25" s="20">
        <v>2110</v>
      </c>
      <c r="G25" s="15">
        <v>2093.71</v>
      </c>
      <c r="H25" s="15">
        <v>13127100</v>
      </c>
    </row>
    <row r="26" spans="2:8" x14ac:dyDescent="0.25">
      <c r="B26" s="15" t="s">
        <v>2053</v>
      </c>
      <c r="C26" s="15">
        <v>2140</v>
      </c>
      <c r="D26" s="15">
        <v>2160</v>
      </c>
      <c r="E26" s="15">
        <v>2030</v>
      </c>
      <c r="F26" s="20">
        <v>2040</v>
      </c>
      <c r="G26" s="15">
        <v>2024.25</v>
      </c>
      <c r="H26" s="15">
        <v>13289800</v>
      </c>
    </row>
    <row r="27" spans="2:8" x14ac:dyDescent="0.25">
      <c r="B27" s="15" t="s">
        <v>2054</v>
      </c>
      <c r="C27" s="15">
        <v>2200</v>
      </c>
      <c r="D27" s="15">
        <v>2220</v>
      </c>
      <c r="E27" s="15">
        <v>2130</v>
      </c>
      <c r="F27" s="20">
        <v>2140</v>
      </c>
      <c r="G27" s="15">
        <v>2123.4699999999998</v>
      </c>
      <c r="H27" s="15">
        <v>7070700</v>
      </c>
    </row>
    <row r="28" spans="2:8" x14ac:dyDescent="0.25">
      <c r="B28" s="15" t="s">
        <v>2055</v>
      </c>
      <c r="C28" s="15">
        <v>2250</v>
      </c>
      <c r="D28" s="15">
        <v>2260</v>
      </c>
      <c r="E28" s="15">
        <v>2160</v>
      </c>
      <c r="F28" s="20">
        <v>2160</v>
      </c>
      <c r="G28" s="15">
        <v>2143.3200000000002</v>
      </c>
      <c r="H28" s="15">
        <v>9401100</v>
      </c>
    </row>
    <row r="29" spans="2:8" x14ac:dyDescent="0.25">
      <c r="B29" s="15" t="s">
        <v>2056</v>
      </c>
      <c r="C29" s="15">
        <v>2280</v>
      </c>
      <c r="D29" s="15">
        <v>2300</v>
      </c>
      <c r="E29" s="15">
        <v>2210</v>
      </c>
      <c r="F29" s="20">
        <v>2250</v>
      </c>
      <c r="G29" s="15">
        <v>2232.63</v>
      </c>
      <c r="H29" s="15">
        <v>12634100</v>
      </c>
    </row>
    <row r="30" spans="2:8" x14ac:dyDescent="0.25">
      <c r="B30" s="15" t="s">
        <v>2057</v>
      </c>
      <c r="C30" s="15">
        <v>2260</v>
      </c>
      <c r="D30" s="15">
        <v>2350</v>
      </c>
      <c r="E30" s="15">
        <v>2250</v>
      </c>
      <c r="F30" s="20">
        <v>2280</v>
      </c>
      <c r="G30" s="15">
        <v>2262.39</v>
      </c>
      <c r="H30" s="15">
        <v>5569400</v>
      </c>
    </row>
    <row r="31" spans="2:8" x14ac:dyDescent="0.25">
      <c r="B31" s="15" t="s">
        <v>2058</v>
      </c>
      <c r="C31" s="15">
        <v>2340</v>
      </c>
      <c r="D31" s="15">
        <v>2340</v>
      </c>
      <c r="E31" s="15">
        <v>2250</v>
      </c>
      <c r="F31" s="20">
        <v>2250</v>
      </c>
      <c r="G31" s="15">
        <v>2232.63</v>
      </c>
      <c r="H31" s="15">
        <v>6057200</v>
      </c>
    </row>
    <row r="32" spans="2:8" x14ac:dyDescent="0.25">
      <c r="B32" s="15" t="s">
        <v>2059</v>
      </c>
      <c r="C32" s="15">
        <v>2400</v>
      </c>
      <c r="D32" s="15">
        <v>2420</v>
      </c>
      <c r="E32" s="15">
        <v>2300</v>
      </c>
      <c r="F32" s="20">
        <v>2340</v>
      </c>
      <c r="G32" s="15">
        <v>2321.9299999999998</v>
      </c>
      <c r="H32" s="15">
        <v>7189700</v>
      </c>
    </row>
    <row r="33" spans="2:8" x14ac:dyDescent="0.25">
      <c r="B33" s="15" t="s">
        <v>2060</v>
      </c>
      <c r="C33" s="15">
        <v>2260</v>
      </c>
      <c r="D33" s="15">
        <v>2380</v>
      </c>
      <c r="E33" s="15">
        <v>2240</v>
      </c>
      <c r="F33" s="20">
        <v>2380</v>
      </c>
      <c r="G33" s="15">
        <v>2361.62</v>
      </c>
      <c r="H33" s="15">
        <v>13159600</v>
      </c>
    </row>
    <row r="34" spans="2:8" x14ac:dyDescent="0.25">
      <c r="B34" s="15" t="s">
        <v>2061</v>
      </c>
      <c r="C34" s="15">
        <v>2220</v>
      </c>
      <c r="D34" s="15">
        <v>2310</v>
      </c>
      <c r="E34" s="15">
        <v>2220</v>
      </c>
      <c r="F34" s="20">
        <v>2250</v>
      </c>
      <c r="G34" s="15">
        <v>2232.63</v>
      </c>
      <c r="H34" s="15">
        <v>6027700</v>
      </c>
    </row>
    <row r="35" spans="2:8" x14ac:dyDescent="0.25">
      <c r="B35" s="15" t="s">
        <v>2062</v>
      </c>
      <c r="C35" s="15">
        <v>2180</v>
      </c>
      <c r="D35" s="15">
        <v>2290</v>
      </c>
      <c r="E35" s="15">
        <v>2170</v>
      </c>
      <c r="F35" s="20">
        <v>2220</v>
      </c>
      <c r="G35" s="15">
        <v>2202.86</v>
      </c>
      <c r="H35" s="15">
        <v>11782100</v>
      </c>
    </row>
    <row r="36" spans="2:8" x14ac:dyDescent="0.25">
      <c r="B36" s="15" t="s">
        <v>2063</v>
      </c>
      <c r="C36" s="15">
        <v>2400</v>
      </c>
      <c r="D36" s="15">
        <v>2400</v>
      </c>
      <c r="E36" s="15">
        <v>2250</v>
      </c>
      <c r="F36" s="20">
        <v>2280</v>
      </c>
      <c r="G36" s="15">
        <v>2262.39</v>
      </c>
      <c r="H36" s="15">
        <v>19574900</v>
      </c>
    </row>
    <row r="37" spans="2:8" x14ac:dyDescent="0.25">
      <c r="B37" s="15" t="s">
        <v>2064</v>
      </c>
      <c r="C37" s="15">
        <v>2580</v>
      </c>
      <c r="D37" s="15">
        <v>2580</v>
      </c>
      <c r="E37" s="15">
        <v>2400</v>
      </c>
      <c r="F37" s="20">
        <v>2400</v>
      </c>
      <c r="G37" s="15">
        <v>2381.4699999999998</v>
      </c>
      <c r="H37" s="15">
        <v>15173800</v>
      </c>
    </row>
    <row r="38" spans="2:8" x14ac:dyDescent="0.25">
      <c r="B38" s="15" t="s">
        <v>2065</v>
      </c>
      <c r="C38" s="15">
        <v>2550</v>
      </c>
      <c r="D38" s="15">
        <v>2620</v>
      </c>
      <c r="E38" s="15">
        <v>2490</v>
      </c>
      <c r="F38" s="20">
        <v>2580</v>
      </c>
      <c r="G38" s="15">
        <v>2560.08</v>
      </c>
      <c r="H38" s="15">
        <v>20002400</v>
      </c>
    </row>
    <row r="39" spans="2:8" x14ac:dyDescent="0.25">
      <c r="B39" s="15" t="s">
        <v>2066</v>
      </c>
      <c r="C39" s="15">
        <v>2540</v>
      </c>
      <c r="D39" s="15">
        <v>2550</v>
      </c>
      <c r="E39" s="15">
        <v>2410</v>
      </c>
      <c r="F39" s="20">
        <v>2500</v>
      </c>
      <c r="G39" s="15">
        <v>2480.6999999999998</v>
      </c>
      <c r="H39" s="15">
        <v>20686300</v>
      </c>
    </row>
    <row r="40" spans="2:8" x14ac:dyDescent="0.25">
      <c r="B40" s="15" t="s">
        <v>2067</v>
      </c>
      <c r="C40" s="15">
        <v>2290</v>
      </c>
      <c r="D40" s="15">
        <v>2540</v>
      </c>
      <c r="E40" s="15">
        <v>2280</v>
      </c>
      <c r="F40" s="20">
        <v>2510</v>
      </c>
      <c r="G40" s="15">
        <v>2490.62</v>
      </c>
      <c r="H40" s="15">
        <v>40232400</v>
      </c>
    </row>
    <row r="41" spans="2:8" x14ac:dyDescent="0.25">
      <c r="B41" s="15" t="s">
        <v>2068</v>
      </c>
      <c r="C41" s="15">
        <v>2280</v>
      </c>
      <c r="D41" s="15">
        <v>2300</v>
      </c>
      <c r="E41" s="15">
        <v>2240</v>
      </c>
      <c r="F41" s="20">
        <v>2270</v>
      </c>
      <c r="G41" s="15">
        <v>2252.4699999999998</v>
      </c>
      <c r="H41" s="15">
        <v>10541200</v>
      </c>
    </row>
    <row r="42" spans="2:8" x14ac:dyDescent="0.25">
      <c r="B42" s="15" t="s">
        <v>2069</v>
      </c>
      <c r="C42" s="15">
        <v>2270</v>
      </c>
      <c r="D42" s="15">
        <v>2310</v>
      </c>
      <c r="E42" s="15">
        <v>2240</v>
      </c>
      <c r="F42" s="20">
        <v>2280</v>
      </c>
      <c r="G42" s="15">
        <v>2262.39</v>
      </c>
      <c r="H42" s="15">
        <v>11594000</v>
      </c>
    </row>
    <row r="43" spans="2:8" x14ac:dyDescent="0.25">
      <c r="B43" s="15" t="s">
        <v>2070</v>
      </c>
      <c r="C43" s="15">
        <v>2160</v>
      </c>
      <c r="D43" s="15">
        <v>2330</v>
      </c>
      <c r="E43" s="15">
        <v>2160</v>
      </c>
      <c r="F43" s="20">
        <v>2270</v>
      </c>
      <c r="G43" s="15">
        <v>2252.4699999999998</v>
      </c>
      <c r="H43" s="15">
        <v>32730200</v>
      </c>
    </row>
    <row r="44" spans="2:8" x14ac:dyDescent="0.25">
      <c r="B44" s="15" t="s">
        <v>2071</v>
      </c>
      <c r="C44" s="15">
        <v>2190</v>
      </c>
      <c r="D44" s="15">
        <v>2230</v>
      </c>
      <c r="E44" s="15">
        <v>2150</v>
      </c>
      <c r="F44" s="20">
        <v>2160</v>
      </c>
      <c r="G44" s="15">
        <v>2143.3200000000002</v>
      </c>
      <c r="H44" s="15">
        <v>19785000</v>
      </c>
    </row>
    <row r="45" spans="2:8" x14ac:dyDescent="0.25">
      <c r="B45" s="15" t="s">
        <v>2072</v>
      </c>
      <c r="C45" s="15">
        <v>2200</v>
      </c>
      <c r="D45" s="15">
        <v>2270</v>
      </c>
      <c r="E45" s="15">
        <v>2180</v>
      </c>
      <c r="F45" s="20">
        <v>2190</v>
      </c>
      <c r="G45" s="15">
        <v>2173.09</v>
      </c>
      <c r="H45" s="15">
        <v>18714900</v>
      </c>
    </row>
    <row r="47" spans="2:8" x14ac:dyDescent="0.25">
      <c r="B47" s="15" t="s">
        <v>2073</v>
      </c>
      <c r="C47" s="15">
        <v>2260</v>
      </c>
      <c r="D47" s="15">
        <v>2290</v>
      </c>
      <c r="E47" s="15">
        <v>2150</v>
      </c>
      <c r="F47" s="20">
        <v>2200</v>
      </c>
      <c r="G47" s="15">
        <v>2183.0100000000002</v>
      </c>
      <c r="H47" s="15">
        <v>29129600</v>
      </c>
    </row>
    <row r="48" spans="2:8" x14ac:dyDescent="0.25">
      <c r="B48" s="15" t="s">
        <v>2074</v>
      </c>
      <c r="C48" s="15">
        <v>2330</v>
      </c>
      <c r="D48" s="15">
        <v>2360</v>
      </c>
      <c r="E48" s="15">
        <v>2210</v>
      </c>
      <c r="F48" s="20">
        <v>2290</v>
      </c>
      <c r="G48" s="15">
        <v>2272.3200000000002</v>
      </c>
      <c r="H48" s="15">
        <v>16604800</v>
      </c>
    </row>
    <row r="49" spans="2:8" x14ac:dyDescent="0.25">
      <c r="B49" s="15" t="s">
        <v>2075</v>
      </c>
      <c r="C49" s="15">
        <v>2330</v>
      </c>
      <c r="D49" s="15">
        <v>2370</v>
      </c>
      <c r="E49" s="15">
        <v>2270</v>
      </c>
      <c r="F49" s="20">
        <v>2340</v>
      </c>
      <c r="G49" s="15">
        <v>2321.9299999999998</v>
      </c>
      <c r="H49" s="15">
        <v>18489700</v>
      </c>
    </row>
    <row r="50" spans="2:8" x14ac:dyDescent="0.25">
      <c r="B50" s="15" t="s">
        <v>2076</v>
      </c>
      <c r="C50" s="15">
        <v>2440</v>
      </c>
      <c r="D50" s="15">
        <v>2440</v>
      </c>
      <c r="E50" s="15">
        <v>2330</v>
      </c>
      <c r="F50" s="20">
        <v>2330</v>
      </c>
      <c r="G50" s="15">
        <v>2312.0100000000002</v>
      </c>
      <c r="H50" s="15">
        <v>10241000</v>
      </c>
    </row>
    <row r="51" spans="2:8" x14ac:dyDescent="0.25">
      <c r="B51" s="15" t="s">
        <v>2077</v>
      </c>
      <c r="C51" s="15">
        <v>2510</v>
      </c>
      <c r="D51" s="15">
        <v>2510</v>
      </c>
      <c r="E51" s="15">
        <v>2410</v>
      </c>
      <c r="F51" s="20">
        <v>2420</v>
      </c>
      <c r="G51" s="15">
        <v>2401.31</v>
      </c>
      <c r="H51" s="15">
        <v>4360700</v>
      </c>
    </row>
    <row r="52" spans="2:8" x14ac:dyDescent="0.25">
      <c r="B52" s="15" t="s">
        <v>2078</v>
      </c>
      <c r="C52" s="15">
        <v>2500</v>
      </c>
      <c r="D52" s="15">
        <v>2530</v>
      </c>
      <c r="E52" s="15">
        <v>2460</v>
      </c>
      <c r="F52" s="20">
        <v>2480</v>
      </c>
      <c r="G52" s="15">
        <v>2460.85</v>
      </c>
      <c r="H52" s="15">
        <v>3216300</v>
      </c>
    </row>
    <row r="53" spans="2:8" x14ac:dyDescent="0.25">
      <c r="B53" s="15" t="s">
        <v>2079</v>
      </c>
      <c r="C53" s="15">
        <v>2500</v>
      </c>
      <c r="D53" s="15">
        <v>2570</v>
      </c>
      <c r="E53" s="15">
        <v>2500</v>
      </c>
      <c r="F53" s="20">
        <v>2500</v>
      </c>
      <c r="G53" s="15">
        <v>2480.6999999999998</v>
      </c>
      <c r="H53" s="15">
        <v>12703400</v>
      </c>
    </row>
    <row r="54" spans="2:8" x14ac:dyDescent="0.25">
      <c r="B54" s="15" t="s">
        <v>2080</v>
      </c>
      <c r="C54" s="15">
        <v>2380</v>
      </c>
      <c r="D54" s="15">
        <v>2540</v>
      </c>
      <c r="E54" s="15">
        <v>2370</v>
      </c>
      <c r="F54" s="20">
        <v>2490</v>
      </c>
      <c r="G54" s="15">
        <v>2470.77</v>
      </c>
      <c r="H54" s="15">
        <v>21746900</v>
      </c>
    </row>
    <row r="55" spans="2:8" x14ac:dyDescent="0.25">
      <c r="B55" s="15" t="s">
        <v>2081</v>
      </c>
      <c r="C55" s="15">
        <v>2420</v>
      </c>
      <c r="D55" s="15">
        <v>2440</v>
      </c>
      <c r="E55" s="15">
        <v>2360</v>
      </c>
      <c r="F55" s="20">
        <v>2360</v>
      </c>
      <c r="G55" s="15">
        <v>2341.7800000000002</v>
      </c>
      <c r="H55" s="15">
        <v>15984600</v>
      </c>
    </row>
    <row r="56" spans="2:8" x14ac:dyDescent="0.25">
      <c r="B56" s="15" t="s">
        <v>2082</v>
      </c>
      <c r="C56" s="15">
        <v>2480</v>
      </c>
      <c r="D56" s="15">
        <v>2500</v>
      </c>
      <c r="E56" s="15">
        <v>2420</v>
      </c>
      <c r="F56" s="20">
        <v>2420</v>
      </c>
      <c r="G56" s="15">
        <v>2401.31</v>
      </c>
      <c r="H56" s="15">
        <v>13215600</v>
      </c>
    </row>
    <row r="57" spans="2:8" x14ac:dyDescent="0.25">
      <c r="B57" s="15" t="s">
        <v>2083</v>
      </c>
      <c r="C57" s="15">
        <v>2530</v>
      </c>
      <c r="D57" s="15">
        <v>2550</v>
      </c>
      <c r="E57" s="15">
        <v>2470</v>
      </c>
      <c r="F57" s="20">
        <v>2470</v>
      </c>
      <c r="G57" s="15">
        <v>2450.9299999999998</v>
      </c>
      <c r="H57" s="15">
        <v>13541400</v>
      </c>
    </row>
    <row r="58" spans="2:8" x14ac:dyDescent="0.25">
      <c r="B58" s="15" t="s">
        <v>2084</v>
      </c>
      <c r="C58" s="15">
        <v>2570</v>
      </c>
      <c r="D58" s="15">
        <v>2590</v>
      </c>
      <c r="E58" s="15">
        <v>2520</v>
      </c>
      <c r="F58" s="20">
        <v>2530</v>
      </c>
      <c r="G58" s="15">
        <v>2510.46</v>
      </c>
      <c r="H58" s="15">
        <v>13173400</v>
      </c>
    </row>
    <row r="59" spans="2:8" x14ac:dyDescent="0.25">
      <c r="B59" s="15" t="s">
        <v>2085</v>
      </c>
      <c r="C59" s="15">
        <v>2630</v>
      </c>
      <c r="D59" s="15">
        <v>2630</v>
      </c>
      <c r="E59" s="15">
        <v>2560</v>
      </c>
      <c r="F59" s="20">
        <v>2570</v>
      </c>
      <c r="G59" s="15">
        <v>2550.15</v>
      </c>
      <c r="H59" s="15">
        <v>3920400</v>
      </c>
    </row>
    <row r="60" spans="2:8" x14ac:dyDescent="0.25">
      <c r="B60" s="15" t="s">
        <v>2086</v>
      </c>
      <c r="C60" s="15">
        <v>2620</v>
      </c>
      <c r="D60" s="15">
        <v>2620</v>
      </c>
      <c r="E60" s="15">
        <v>2590</v>
      </c>
      <c r="F60" s="20">
        <v>2610</v>
      </c>
      <c r="G60" s="15">
        <v>2589.85</v>
      </c>
      <c r="H60" s="15">
        <v>3425100</v>
      </c>
    </row>
    <row r="61" spans="2:8" x14ac:dyDescent="0.25">
      <c r="B61" s="15" t="s">
        <v>2087</v>
      </c>
      <c r="C61" s="15">
        <v>2600</v>
      </c>
      <c r="D61" s="15">
        <v>2650</v>
      </c>
      <c r="E61" s="15">
        <v>2570</v>
      </c>
      <c r="F61" s="20">
        <v>2650</v>
      </c>
      <c r="G61" s="15">
        <v>2629.54</v>
      </c>
      <c r="H61" s="15">
        <v>3441200</v>
      </c>
    </row>
    <row r="62" spans="2:8" x14ac:dyDescent="0.25">
      <c r="B62" s="15" t="s">
        <v>2088</v>
      </c>
      <c r="C62" s="15">
        <v>2640</v>
      </c>
      <c r="D62" s="15">
        <v>2670</v>
      </c>
      <c r="E62" s="15">
        <v>2600</v>
      </c>
      <c r="F62" s="20">
        <v>2600</v>
      </c>
      <c r="G62" s="15">
        <v>2579.92</v>
      </c>
      <c r="H62" s="15">
        <v>5571900</v>
      </c>
    </row>
    <row r="63" spans="2:8" x14ac:dyDescent="0.25">
      <c r="B63" s="15" t="s">
        <v>2089</v>
      </c>
      <c r="C63" s="15">
        <v>2620</v>
      </c>
      <c r="D63" s="15">
        <v>2680</v>
      </c>
      <c r="E63" s="15">
        <v>2610</v>
      </c>
      <c r="F63" s="20">
        <v>2640</v>
      </c>
      <c r="G63" s="15">
        <v>2619.61</v>
      </c>
      <c r="H63" s="15">
        <v>4018900</v>
      </c>
    </row>
    <row r="64" spans="2:8" x14ac:dyDescent="0.25">
      <c r="B64" s="15" t="s">
        <v>2090</v>
      </c>
      <c r="C64" s="15">
        <v>2700</v>
      </c>
      <c r="D64" s="15">
        <v>2710</v>
      </c>
      <c r="E64" s="15">
        <v>2590</v>
      </c>
      <c r="F64" s="20">
        <v>2600</v>
      </c>
      <c r="G64" s="15">
        <v>2579.92</v>
      </c>
      <c r="H64" s="15">
        <v>7830400</v>
      </c>
    </row>
    <row r="65" spans="2:8" x14ac:dyDescent="0.25">
      <c r="B65" s="15" t="s">
        <v>2091</v>
      </c>
      <c r="C65" s="15">
        <v>2660</v>
      </c>
      <c r="D65" s="15">
        <v>2690</v>
      </c>
      <c r="E65" s="15">
        <v>2610</v>
      </c>
      <c r="F65" s="20">
        <v>2690</v>
      </c>
      <c r="G65" s="15">
        <v>2669.23</v>
      </c>
      <c r="H65" s="15">
        <v>7799700</v>
      </c>
    </row>
    <row r="66" spans="2:8" x14ac:dyDescent="0.25">
      <c r="B66" s="15" t="s">
        <v>2092</v>
      </c>
      <c r="C66" s="15">
        <v>2770</v>
      </c>
      <c r="D66" s="15">
        <v>2780</v>
      </c>
      <c r="E66" s="15">
        <v>2630</v>
      </c>
      <c r="F66" s="20">
        <v>2660</v>
      </c>
      <c r="G66" s="15">
        <v>2639.46</v>
      </c>
      <c r="H66" s="15">
        <v>17596000</v>
      </c>
    </row>
    <row r="67" spans="2:8" x14ac:dyDescent="0.25">
      <c r="B67" s="15" t="s">
        <v>2093</v>
      </c>
      <c r="C67" s="15">
        <v>2700</v>
      </c>
      <c r="D67" s="15">
        <v>2790</v>
      </c>
      <c r="E67" s="15">
        <v>2700</v>
      </c>
      <c r="F67" s="20">
        <v>2770</v>
      </c>
      <c r="G67" s="15">
        <v>2748.61</v>
      </c>
      <c r="H67" s="15">
        <v>18747000</v>
      </c>
    </row>
    <row r="69" spans="2:8" x14ac:dyDescent="0.25">
      <c r="B69" s="15" t="s">
        <v>2094</v>
      </c>
      <c r="C69" s="15">
        <v>2750</v>
      </c>
      <c r="D69" s="15">
        <v>2750</v>
      </c>
      <c r="E69" s="15">
        <v>2680</v>
      </c>
      <c r="F69" s="20">
        <v>2700</v>
      </c>
      <c r="G69" s="15">
        <v>2679.15</v>
      </c>
      <c r="H69" s="15">
        <v>13965400</v>
      </c>
    </row>
    <row r="70" spans="2:8" x14ac:dyDescent="0.25">
      <c r="B70" s="15" t="s">
        <v>2095</v>
      </c>
      <c r="C70" s="15">
        <v>2600</v>
      </c>
      <c r="D70" s="15">
        <v>2750</v>
      </c>
      <c r="E70" s="15">
        <v>2580</v>
      </c>
      <c r="F70" s="20">
        <v>2750</v>
      </c>
      <c r="G70" s="15">
        <v>2728.76</v>
      </c>
      <c r="H70" s="15">
        <v>36160800</v>
      </c>
    </row>
    <row r="71" spans="2:8" x14ac:dyDescent="0.25">
      <c r="B71" s="15" t="s">
        <v>2096</v>
      </c>
      <c r="C71" s="15">
        <v>2500</v>
      </c>
      <c r="D71" s="15">
        <v>2590</v>
      </c>
      <c r="E71" s="15">
        <v>2480</v>
      </c>
      <c r="F71" s="20">
        <v>2580</v>
      </c>
      <c r="G71" s="15">
        <v>2560.08</v>
      </c>
      <c r="H71" s="15">
        <v>29791600</v>
      </c>
    </row>
    <row r="72" spans="2:8" x14ac:dyDescent="0.25">
      <c r="B72" s="15" t="s">
        <v>2097</v>
      </c>
      <c r="C72" s="15">
        <v>2500</v>
      </c>
      <c r="D72" s="15">
        <v>2530</v>
      </c>
      <c r="E72" s="15">
        <v>2460</v>
      </c>
      <c r="F72" s="20">
        <v>2500</v>
      </c>
      <c r="G72" s="15">
        <v>2480.6999999999998</v>
      </c>
      <c r="H72" s="15">
        <v>14818400</v>
      </c>
    </row>
    <row r="73" spans="2:8" x14ac:dyDescent="0.25">
      <c r="B73" s="15" t="s">
        <v>2098</v>
      </c>
      <c r="C73" s="15">
        <v>2600</v>
      </c>
      <c r="D73" s="15">
        <v>2620</v>
      </c>
      <c r="E73" s="15">
        <v>2500</v>
      </c>
      <c r="F73" s="20">
        <v>2500</v>
      </c>
      <c r="G73" s="15">
        <v>2480.6999999999998</v>
      </c>
      <c r="H73" s="15">
        <v>10904800</v>
      </c>
    </row>
    <row r="74" spans="2:8" x14ac:dyDescent="0.25">
      <c r="B74" s="15" t="s">
        <v>2099</v>
      </c>
      <c r="C74" s="15">
        <v>2600</v>
      </c>
      <c r="D74" s="15">
        <v>2620</v>
      </c>
      <c r="E74" s="15">
        <v>2560</v>
      </c>
      <c r="F74" s="20">
        <v>2600</v>
      </c>
      <c r="G74" s="15">
        <v>2579.92</v>
      </c>
      <c r="H74" s="15">
        <v>5937400</v>
      </c>
    </row>
    <row r="75" spans="2:8" x14ac:dyDescent="0.25">
      <c r="B75" s="15" t="s">
        <v>2100</v>
      </c>
      <c r="C75" s="15">
        <v>2610</v>
      </c>
      <c r="D75" s="15">
        <v>2680</v>
      </c>
      <c r="E75" s="15">
        <v>2580</v>
      </c>
      <c r="F75" s="20">
        <v>2600</v>
      </c>
      <c r="G75" s="15">
        <v>2579.92</v>
      </c>
      <c r="H75" s="15">
        <v>41779400</v>
      </c>
    </row>
    <row r="76" spans="2:8" x14ac:dyDescent="0.25">
      <c r="B76" s="15" t="s">
        <v>2101</v>
      </c>
      <c r="C76" s="15">
        <v>2560</v>
      </c>
      <c r="D76" s="15">
        <v>2650</v>
      </c>
      <c r="E76" s="15">
        <v>2550</v>
      </c>
      <c r="F76" s="20">
        <v>2610</v>
      </c>
      <c r="G76" s="15">
        <v>2589.85</v>
      </c>
      <c r="H76" s="15">
        <v>12648500</v>
      </c>
    </row>
    <row r="77" spans="2:8" x14ac:dyDescent="0.25">
      <c r="B77" s="15" t="s">
        <v>2102</v>
      </c>
      <c r="C77" s="15">
        <v>2600</v>
      </c>
      <c r="D77" s="15">
        <v>2620</v>
      </c>
      <c r="E77" s="15">
        <v>2540</v>
      </c>
      <c r="F77" s="20">
        <v>2560</v>
      </c>
      <c r="G77" s="15">
        <v>2540.23</v>
      </c>
      <c r="H77" s="15">
        <v>10778600</v>
      </c>
    </row>
    <row r="78" spans="2:8" x14ac:dyDescent="0.25">
      <c r="B78" s="15" t="s">
        <v>2103</v>
      </c>
      <c r="C78" s="15">
        <v>2670</v>
      </c>
      <c r="D78" s="15">
        <v>2690</v>
      </c>
      <c r="E78" s="15">
        <v>2590</v>
      </c>
      <c r="F78" s="20">
        <v>2600</v>
      </c>
      <c r="G78" s="15">
        <v>2579.92</v>
      </c>
      <c r="H78" s="15">
        <v>9206800</v>
      </c>
    </row>
    <row r="79" spans="2:8" x14ac:dyDescent="0.25">
      <c r="B79" s="15" t="s">
        <v>2104</v>
      </c>
      <c r="C79" s="15">
        <v>2660</v>
      </c>
      <c r="D79" s="15">
        <v>2690</v>
      </c>
      <c r="E79" s="15">
        <v>2610</v>
      </c>
      <c r="F79" s="20">
        <v>2650</v>
      </c>
      <c r="G79" s="15">
        <v>2629.54</v>
      </c>
      <c r="H79" s="15">
        <v>10315800</v>
      </c>
    </row>
    <row r="80" spans="2:8" x14ac:dyDescent="0.25">
      <c r="B80" s="15" t="s">
        <v>2105</v>
      </c>
      <c r="C80" s="15">
        <v>2560</v>
      </c>
      <c r="D80" s="15">
        <v>2690</v>
      </c>
      <c r="E80" s="15">
        <v>2550</v>
      </c>
      <c r="F80" s="20">
        <v>2660</v>
      </c>
      <c r="G80" s="15">
        <v>2639.46</v>
      </c>
      <c r="H80" s="15">
        <v>19399100</v>
      </c>
    </row>
    <row r="81" spans="2:8" x14ac:dyDescent="0.25">
      <c r="B81" s="15" t="s">
        <v>2106</v>
      </c>
      <c r="C81" s="15">
        <v>2740</v>
      </c>
      <c r="D81" s="15">
        <v>2740</v>
      </c>
      <c r="E81" s="15">
        <v>2520</v>
      </c>
      <c r="F81" s="20">
        <v>2560</v>
      </c>
      <c r="G81" s="15">
        <v>2540.23</v>
      </c>
      <c r="H81" s="15">
        <v>20069300</v>
      </c>
    </row>
    <row r="82" spans="2:8" x14ac:dyDescent="0.25">
      <c r="B82" s="15" t="s">
        <v>2107</v>
      </c>
      <c r="C82" s="15">
        <v>2670</v>
      </c>
      <c r="D82" s="15">
        <v>2740</v>
      </c>
      <c r="E82" s="15">
        <v>2640</v>
      </c>
      <c r="F82" s="20">
        <v>2650</v>
      </c>
      <c r="G82" s="15">
        <v>2629.54</v>
      </c>
      <c r="H82" s="15">
        <v>13262600</v>
      </c>
    </row>
    <row r="83" spans="2:8" x14ac:dyDescent="0.25">
      <c r="B83" s="15" t="s">
        <v>2108</v>
      </c>
      <c r="C83" s="15">
        <v>2770</v>
      </c>
      <c r="D83" s="15">
        <v>2770</v>
      </c>
      <c r="E83" s="15">
        <v>2680</v>
      </c>
      <c r="F83" s="20">
        <v>2680</v>
      </c>
      <c r="G83" s="15">
        <v>2659.3</v>
      </c>
      <c r="H83" s="15">
        <v>7382400</v>
      </c>
    </row>
    <row r="84" spans="2:8" x14ac:dyDescent="0.25">
      <c r="B84" s="15" t="s">
        <v>2109</v>
      </c>
      <c r="C84" s="15">
        <v>2770</v>
      </c>
      <c r="D84" s="15">
        <v>2820</v>
      </c>
      <c r="E84" s="15">
        <v>2740</v>
      </c>
      <c r="F84" s="20">
        <v>2760</v>
      </c>
      <c r="G84" s="15">
        <v>2738.69</v>
      </c>
      <c r="H84" s="15">
        <v>15300400</v>
      </c>
    </row>
    <row r="85" spans="2:8" x14ac:dyDescent="0.25">
      <c r="B85" s="15" t="s">
        <v>2110</v>
      </c>
      <c r="C85" s="15">
        <v>2810</v>
      </c>
      <c r="D85" s="15">
        <v>2840</v>
      </c>
      <c r="E85" s="15">
        <v>2730</v>
      </c>
      <c r="F85" s="20">
        <v>2770</v>
      </c>
      <c r="G85" s="15">
        <v>2748.61</v>
      </c>
      <c r="H85" s="15">
        <v>17527400</v>
      </c>
    </row>
    <row r="86" spans="2:8" x14ac:dyDescent="0.25">
      <c r="B86" s="15" t="s">
        <v>2111</v>
      </c>
      <c r="C86" s="15">
        <v>2830</v>
      </c>
      <c r="D86" s="15">
        <v>2850</v>
      </c>
      <c r="E86" s="15">
        <v>2780</v>
      </c>
      <c r="F86" s="20">
        <v>2810</v>
      </c>
      <c r="G86" s="15">
        <v>2788.3</v>
      </c>
      <c r="H86" s="15">
        <v>8175200</v>
      </c>
    </row>
    <row r="87" spans="2:8" x14ac:dyDescent="0.25">
      <c r="B87" s="15" t="s">
        <v>2112</v>
      </c>
      <c r="C87" s="15">
        <v>2920</v>
      </c>
      <c r="D87" s="15">
        <v>2940</v>
      </c>
      <c r="E87" s="15">
        <v>2820</v>
      </c>
      <c r="F87" s="20">
        <v>2840</v>
      </c>
      <c r="G87" s="15">
        <v>2818.07</v>
      </c>
      <c r="H87" s="15">
        <v>19700600</v>
      </c>
    </row>
    <row r="88" spans="2:8" x14ac:dyDescent="0.25">
      <c r="B88" s="15" t="s">
        <v>2113</v>
      </c>
      <c r="C88" s="15">
        <v>2890</v>
      </c>
      <c r="D88" s="15">
        <v>2960</v>
      </c>
      <c r="E88" s="15">
        <v>2850</v>
      </c>
      <c r="F88" s="20">
        <v>2910</v>
      </c>
      <c r="G88" s="15">
        <v>2887.53</v>
      </c>
      <c r="H88" s="15">
        <v>25069500</v>
      </c>
    </row>
    <row r="89" spans="2:8" x14ac:dyDescent="0.25">
      <c r="B89" s="15" t="s">
        <v>2114</v>
      </c>
      <c r="C89" s="15">
        <v>2840</v>
      </c>
      <c r="D89" s="15">
        <v>2920</v>
      </c>
      <c r="E89" s="15">
        <v>2790</v>
      </c>
      <c r="F89" s="20">
        <v>2880</v>
      </c>
      <c r="G89" s="15">
        <v>2857.76</v>
      </c>
      <c r="H89" s="15">
        <v>20351900</v>
      </c>
    </row>
    <row r="91" spans="2:8" x14ac:dyDescent="0.25">
      <c r="B91" s="15" t="s">
        <v>2115</v>
      </c>
      <c r="C91" s="15">
        <v>2850</v>
      </c>
      <c r="D91" s="15">
        <v>2890</v>
      </c>
      <c r="E91" s="15">
        <v>2750</v>
      </c>
      <c r="F91" s="20">
        <v>2840</v>
      </c>
      <c r="G91" s="15">
        <v>2818.07</v>
      </c>
      <c r="H91" s="15">
        <v>36728700</v>
      </c>
    </row>
    <row r="92" spans="2:8" x14ac:dyDescent="0.25">
      <c r="B92" s="15" t="s">
        <v>2116</v>
      </c>
      <c r="C92" s="15">
        <v>2950</v>
      </c>
      <c r="D92" s="15">
        <v>2990</v>
      </c>
      <c r="E92" s="15">
        <v>2680</v>
      </c>
      <c r="F92" s="20">
        <v>2850</v>
      </c>
      <c r="G92" s="15">
        <v>2827.99</v>
      </c>
      <c r="H92" s="15">
        <v>74701900</v>
      </c>
    </row>
    <row r="93" spans="2:8" x14ac:dyDescent="0.25">
      <c r="B93" s="15" t="s">
        <v>2117</v>
      </c>
      <c r="C93" s="15">
        <v>3130</v>
      </c>
      <c r="D93" s="15">
        <v>3130</v>
      </c>
      <c r="E93" s="15">
        <v>2930</v>
      </c>
      <c r="F93" s="20">
        <v>2960</v>
      </c>
      <c r="G93" s="15">
        <v>2937.14</v>
      </c>
      <c r="H93" s="15">
        <v>30590900</v>
      </c>
    </row>
    <row r="94" spans="2:8" x14ac:dyDescent="0.25">
      <c r="B94" s="15" t="s">
        <v>2118</v>
      </c>
      <c r="C94" s="15">
        <v>3100</v>
      </c>
      <c r="D94" s="15">
        <v>3190</v>
      </c>
      <c r="E94" s="15">
        <v>3090</v>
      </c>
      <c r="F94" s="20">
        <v>3130</v>
      </c>
      <c r="G94" s="15">
        <v>3105.83</v>
      </c>
      <c r="H94" s="15">
        <v>33739800</v>
      </c>
    </row>
    <row r="95" spans="2:8" x14ac:dyDescent="0.25">
      <c r="B95" s="15" t="s">
        <v>2119</v>
      </c>
      <c r="C95" s="15">
        <v>3150</v>
      </c>
      <c r="D95" s="15">
        <v>3170</v>
      </c>
      <c r="E95" s="15">
        <v>3050</v>
      </c>
      <c r="F95" s="20">
        <v>3080</v>
      </c>
      <c r="G95" s="15">
        <v>3056.22</v>
      </c>
      <c r="H95" s="15">
        <v>41242000</v>
      </c>
    </row>
    <row r="96" spans="2:8" x14ac:dyDescent="0.25">
      <c r="B96" s="15" t="s">
        <v>2120</v>
      </c>
      <c r="C96" s="15">
        <v>3200</v>
      </c>
      <c r="D96" s="15">
        <v>3200</v>
      </c>
      <c r="E96" s="15">
        <v>3040</v>
      </c>
      <c r="F96" s="20">
        <v>3150</v>
      </c>
      <c r="G96" s="15">
        <v>3125.68</v>
      </c>
      <c r="H96" s="15">
        <v>111158300</v>
      </c>
    </row>
    <row r="97" spans="2:8" x14ac:dyDescent="0.25">
      <c r="B97" s="15" t="s">
        <v>2121</v>
      </c>
      <c r="C97" s="15">
        <v>3680</v>
      </c>
      <c r="D97" s="15">
        <v>3700</v>
      </c>
      <c r="E97" s="15">
        <v>3370</v>
      </c>
      <c r="F97" s="20">
        <v>3370</v>
      </c>
      <c r="G97" s="15">
        <v>3343.98</v>
      </c>
      <c r="H97" s="15">
        <v>34716800</v>
      </c>
    </row>
    <row r="98" spans="2:8" x14ac:dyDescent="0.25">
      <c r="B98" s="15" t="s">
        <v>2122</v>
      </c>
      <c r="C98" s="15">
        <v>3680</v>
      </c>
      <c r="D98" s="15">
        <v>3780</v>
      </c>
      <c r="E98" s="15">
        <v>3680</v>
      </c>
      <c r="F98" s="20">
        <v>3740</v>
      </c>
      <c r="G98" s="15">
        <v>3711.12</v>
      </c>
      <c r="H98" s="15">
        <v>12253900</v>
      </c>
    </row>
    <row r="99" spans="2:8" x14ac:dyDescent="0.25">
      <c r="B99" s="15" t="s">
        <v>2123</v>
      </c>
      <c r="C99" s="15">
        <v>3690</v>
      </c>
      <c r="D99" s="15">
        <v>3730</v>
      </c>
      <c r="E99" s="15">
        <v>3670</v>
      </c>
      <c r="F99" s="20">
        <v>3680</v>
      </c>
      <c r="G99" s="15">
        <v>3651.58</v>
      </c>
      <c r="H99" s="15">
        <v>3666500</v>
      </c>
    </row>
    <row r="100" spans="2:8" x14ac:dyDescent="0.25">
      <c r="B100" s="15" t="s">
        <v>2124</v>
      </c>
      <c r="C100" s="15">
        <v>3690</v>
      </c>
      <c r="D100" s="15">
        <v>3750</v>
      </c>
      <c r="E100" s="15">
        <v>3640</v>
      </c>
      <c r="F100" s="20">
        <v>3690</v>
      </c>
      <c r="G100" s="15">
        <v>3661.51</v>
      </c>
      <c r="H100" s="15">
        <v>9256700</v>
      </c>
    </row>
    <row r="101" spans="2:8" x14ac:dyDescent="0.25">
      <c r="B101" s="15" t="s">
        <v>2125</v>
      </c>
      <c r="C101" s="15">
        <v>3580</v>
      </c>
      <c r="D101" s="15">
        <v>3640</v>
      </c>
      <c r="E101" s="15">
        <v>3580</v>
      </c>
      <c r="F101" s="20">
        <v>3640</v>
      </c>
      <c r="G101" s="15">
        <v>3611.89</v>
      </c>
      <c r="H101" s="15">
        <v>3768100</v>
      </c>
    </row>
    <row r="102" spans="2:8" x14ac:dyDescent="0.25">
      <c r="B102" s="15" t="s">
        <v>2126</v>
      </c>
      <c r="C102" s="15">
        <v>3510</v>
      </c>
      <c r="D102" s="15">
        <v>3610</v>
      </c>
      <c r="E102" s="15">
        <v>3470</v>
      </c>
      <c r="F102" s="20">
        <v>3580</v>
      </c>
      <c r="G102" s="15">
        <v>3552.36</v>
      </c>
      <c r="H102" s="15">
        <v>3936100</v>
      </c>
    </row>
    <row r="103" spans="2:8" x14ac:dyDescent="0.25">
      <c r="B103" s="15" t="s">
        <v>2127</v>
      </c>
      <c r="C103" s="15">
        <v>3690</v>
      </c>
      <c r="D103" s="15">
        <v>3700</v>
      </c>
      <c r="E103" s="15">
        <v>3540</v>
      </c>
      <c r="F103" s="20">
        <v>3540</v>
      </c>
      <c r="G103" s="15">
        <v>3512.66</v>
      </c>
      <c r="H103" s="15">
        <v>6447300</v>
      </c>
    </row>
    <row r="104" spans="2:8" x14ac:dyDescent="0.25">
      <c r="B104" s="15" t="s">
        <v>2128</v>
      </c>
      <c r="C104" s="15">
        <v>3680</v>
      </c>
      <c r="D104" s="15">
        <v>3800</v>
      </c>
      <c r="E104" s="15">
        <v>3670</v>
      </c>
      <c r="F104" s="20">
        <v>3680</v>
      </c>
      <c r="G104" s="15">
        <v>3651.58</v>
      </c>
      <c r="H104" s="15">
        <v>14777500</v>
      </c>
    </row>
    <row r="105" spans="2:8" x14ac:dyDescent="0.25">
      <c r="B105" s="15" t="s">
        <v>2129</v>
      </c>
      <c r="C105" s="15">
        <v>3670</v>
      </c>
      <c r="D105" s="15">
        <v>3720</v>
      </c>
      <c r="E105" s="15">
        <v>3670</v>
      </c>
      <c r="F105" s="20">
        <v>3680</v>
      </c>
      <c r="G105" s="15">
        <v>3651.58</v>
      </c>
      <c r="H105" s="15">
        <v>2981500</v>
      </c>
    </row>
    <row r="106" spans="2:8" x14ac:dyDescent="0.25">
      <c r="B106" s="15" t="s">
        <v>2130</v>
      </c>
      <c r="C106" s="15">
        <v>3720</v>
      </c>
      <c r="D106" s="15">
        <v>3720</v>
      </c>
      <c r="E106" s="15">
        <v>3660</v>
      </c>
      <c r="F106" s="20">
        <v>3670</v>
      </c>
      <c r="G106" s="15">
        <v>3641.66</v>
      </c>
      <c r="H106" s="15">
        <v>3392100</v>
      </c>
    </row>
    <row r="107" spans="2:8" x14ac:dyDescent="0.25">
      <c r="B107" s="15" t="s">
        <v>2131</v>
      </c>
      <c r="C107" s="15">
        <v>3670</v>
      </c>
      <c r="D107" s="15">
        <v>3720</v>
      </c>
      <c r="E107" s="15">
        <v>3660</v>
      </c>
      <c r="F107" s="20">
        <v>3720</v>
      </c>
      <c r="G107" s="15">
        <v>3691.27</v>
      </c>
      <c r="H107" s="15">
        <v>9648200</v>
      </c>
    </row>
    <row r="108" spans="2:8" x14ac:dyDescent="0.25">
      <c r="B108" s="15" t="s">
        <v>2132</v>
      </c>
      <c r="C108" s="15">
        <v>3600</v>
      </c>
      <c r="D108" s="15">
        <v>3710</v>
      </c>
      <c r="E108" s="15">
        <v>3600</v>
      </c>
      <c r="F108" s="20">
        <v>3650</v>
      </c>
      <c r="G108" s="15">
        <v>3621.81</v>
      </c>
      <c r="H108" s="15">
        <v>10891700</v>
      </c>
    </row>
    <row r="109" spans="2:8" x14ac:dyDescent="0.25">
      <c r="B109" s="15" t="s">
        <v>2133</v>
      </c>
      <c r="C109" s="15">
        <v>3660</v>
      </c>
      <c r="D109" s="15">
        <v>3660</v>
      </c>
      <c r="E109" s="15">
        <v>3610</v>
      </c>
      <c r="F109" s="20">
        <v>3660</v>
      </c>
      <c r="G109" s="15">
        <v>3631.74</v>
      </c>
      <c r="H109" s="15">
        <v>6522300</v>
      </c>
    </row>
    <row r="110" spans="2:8" x14ac:dyDescent="0.25">
      <c r="B110" s="15" t="s">
        <v>2134</v>
      </c>
      <c r="C110" s="15">
        <v>3650</v>
      </c>
      <c r="D110" s="15">
        <v>3680</v>
      </c>
      <c r="E110" s="15">
        <v>3640</v>
      </c>
      <c r="F110" s="20">
        <v>3650</v>
      </c>
      <c r="G110" s="15">
        <v>3621.81</v>
      </c>
      <c r="H110" s="15">
        <v>7506400</v>
      </c>
    </row>
    <row r="111" spans="2:8" x14ac:dyDescent="0.25">
      <c r="B111" s="15" t="s">
        <v>2135</v>
      </c>
      <c r="C111" s="15">
        <v>3650</v>
      </c>
      <c r="D111" s="15">
        <v>3680</v>
      </c>
      <c r="E111" s="15">
        <v>3620</v>
      </c>
      <c r="F111" s="20">
        <v>3640</v>
      </c>
      <c r="G111" s="15">
        <v>3611.89</v>
      </c>
      <c r="H111" s="15">
        <v>6656500</v>
      </c>
    </row>
    <row r="112" spans="2:8" x14ac:dyDescent="0.25">
      <c r="B112" s="15" t="s">
        <v>2136</v>
      </c>
      <c r="C112" s="15">
        <v>3710</v>
      </c>
      <c r="D112" s="15">
        <v>3710</v>
      </c>
      <c r="E112" s="15">
        <v>3620</v>
      </c>
      <c r="F112" s="20">
        <v>3640</v>
      </c>
      <c r="G112" s="15">
        <v>3611.89</v>
      </c>
      <c r="H112" s="15">
        <v>15821400</v>
      </c>
    </row>
    <row r="114" spans="2:8" x14ac:dyDescent="0.25">
      <c r="B114" s="15" t="s">
        <v>2137</v>
      </c>
      <c r="C114" s="15">
        <v>3720</v>
      </c>
      <c r="D114" s="15">
        <v>3750</v>
      </c>
      <c r="E114" s="15">
        <v>3670</v>
      </c>
      <c r="F114" s="20">
        <v>3710</v>
      </c>
      <c r="G114" s="15">
        <v>3681.35</v>
      </c>
      <c r="H114" s="15">
        <v>17217800</v>
      </c>
    </row>
    <row r="115" spans="2:8" x14ac:dyDescent="0.25">
      <c r="B115" s="15" t="s">
        <v>2138</v>
      </c>
      <c r="C115" s="15">
        <v>3690</v>
      </c>
      <c r="D115" s="15">
        <v>3710</v>
      </c>
      <c r="E115" s="15">
        <v>3680</v>
      </c>
      <c r="F115" s="20">
        <v>3700</v>
      </c>
      <c r="G115" s="15">
        <v>3671.43</v>
      </c>
      <c r="H115" s="15">
        <v>11287500</v>
      </c>
    </row>
    <row r="116" spans="2:8" x14ac:dyDescent="0.25">
      <c r="B116" s="15" t="s">
        <v>2139</v>
      </c>
      <c r="C116" s="15">
        <v>3710</v>
      </c>
      <c r="D116" s="15">
        <v>3780</v>
      </c>
      <c r="E116" s="15">
        <v>3660</v>
      </c>
      <c r="F116" s="20">
        <v>3690</v>
      </c>
      <c r="G116" s="15">
        <v>3661.51</v>
      </c>
      <c r="H116" s="15">
        <v>22264700</v>
      </c>
    </row>
    <row r="117" spans="2:8" x14ac:dyDescent="0.25">
      <c r="B117" s="15" t="s">
        <v>2140</v>
      </c>
      <c r="C117" s="15">
        <v>3710</v>
      </c>
      <c r="D117" s="15">
        <v>3730</v>
      </c>
      <c r="E117" s="15">
        <v>3690</v>
      </c>
      <c r="F117" s="20">
        <v>3710</v>
      </c>
      <c r="G117" s="15">
        <v>3681.35</v>
      </c>
      <c r="H117" s="15">
        <v>4176300</v>
      </c>
    </row>
    <row r="118" spans="2:8" x14ac:dyDescent="0.25">
      <c r="B118" s="15" t="s">
        <v>2141</v>
      </c>
      <c r="C118" s="15">
        <v>3720</v>
      </c>
      <c r="D118" s="15">
        <v>3750</v>
      </c>
      <c r="E118" s="15">
        <v>3690</v>
      </c>
      <c r="F118" s="20">
        <v>3710</v>
      </c>
      <c r="G118" s="15">
        <v>3681.35</v>
      </c>
      <c r="H118" s="15">
        <v>8404300</v>
      </c>
    </row>
    <row r="119" spans="2:8" x14ac:dyDescent="0.25">
      <c r="B119" s="15" t="s">
        <v>2142</v>
      </c>
      <c r="C119" s="15">
        <v>3670</v>
      </c>
      <c r="D119" s="15">
        <v>3740</v>
      </c>
      <c r="E119" s="15">
        <v>3670</v>
      </c>
      <c r="F119" s="20">
        <v>3700</v>
      </c>
      <c r="G119" s="15">
        <v>3671.43</v>
      </c>
      <c r="H119" s="15">
        <v>5652300</v>
      </c>
    </row>
    <row r="120" spans="2:8" x14ac:dyDescent="0.25">
      <c r="B120" s="15" t="s">
        <v>2143</v>
      </c>
      <c r="C120" s="15">
        <v>3840</v>
      </c>
      <c r="D120" s="15">
        <v>3850</v>
      </c>
      <c r="E120" s="15">
        <v>3640</v>
      </c>
      <c r="F120" s="20">
        <v>3670</v>
      </c>
      <c r="G120" s="15">
        <v>3641.66</v>
      </c>
      <c r="H120" s="15">
        <v>5740200</v>
      </c>
    </row>
    <row r="121" spans="2:8" x14ac:dyDescent="0.25">
      <c r="B121" s="15" t="s">
        <v>2144</v>
      </c>
      <c r="C121" s="15">
        <v>3910</v>
      </c>
      <c r="D121" s="15">
        <v>3920</v>
      </c>
      <c r="E121" s="15">
        <v>3770</v>
      </c>
      <c r="F121" s="20">
        <v>3820</v>
      </c>
      <c r="G121" s="15">
        <v>3790.5</v>
      </c>
      <c r="H121" s="15">
        <v>5143600</v>
      </c>
    </row>
    <row r="122" spans="2:8" x14ac:dyDescent="0.25">
      <c r="B122" s="15" t="s">
        <v>2145</v>
      </c>
      <c r="C122" s="15">
        <v>3950</v>
      </c>
      <c r="D122" s="15">
        <v>3950</v>
      </c>
      <c r="E122" s="15">
        <v>3890</v>
      </c>
      <c r="F122" s="20">
        <v>3900</v>
      </c>
      <c r="G122" s="15">
        <v>3869.88</v>
      </c>
      <c r="H122" s="15">
        <v>11231100</v>
      </c>
    </row>
    <row r="123" spans="2:8" x14ac:dyDescent="0.25">
      <c r="B123" s="15" t="s">
        <v>2146</v>
      </c>
      <c r="C123" s="15">
        <v>3850</v>
      </c>
      <c r="D123" s="15">
        <v>3950</v>
      </c>
      <c r="E123" s="15">
        <v>3850</v>
      </c>
      <c r="F123" s="20">
        <v>3900</v>
      </c>
      <c r="G123" s="15">
        <v>3869.88</v>
      </c>
      <c r="H123" s="15">
        <v>16581100</v>
      </c>
    </row>
    <row r="124" spans="2:8" x14ac:dyDescent="0.25">
      <c r="B124" s="15" t="s">
        <v>2147</v>
      </c>
      <c r="C124" s="15">
        <v>3790</v>
      </c>
      <c r="D124" s="15">
        <v>3880</v>
      </c>
      <c r="E124" s="15">
        <v>3790</v>
      </c>
      <c r="F124" s="20">
        <v>3840</v>
      </c>
      <c r="G124" s="15">
        <v>3810.35</v>
      </c>
      <c r="H124" s="15">
        <v>22267400</v>
      </c>
    </row>
    <row r="125" spans="2:8" x14ac:dyDescent="0.25">
      <c r="B125" s="15" t="s">
        <v>2148</v>
      </c>
      <c r="C125" s="15">
        <v>3710</v>
      </c>
      <c r="D125" s="15">
        <v>3820</v>
      </c>
      <c r="E125" s="15">
        <v>3700</v>
      </c>
      <c r="F125" s="20">
        <v>3790</v>
      </c>
      <c r="G125" s="15">
        <v>3760.73</v>
      </c>
      <c r="H125" s="15">
        <v>27277900</v>
      </c>
    </row>
    <row r="126" spans="2:8" x14ac:dyDescent="0.25">
      <c r="B126" s="15" t="s">
        <v>2149</v>
      </c>
      <c r="C126" s="15">
        <v>3680</v>
      </c>
      <c r="D126" s="15">
        <v>3730</v>
      </c>
      <c r="E126" s="15">
        <v>3620</v>
      </c>
      <c r="F126" s="20">
        <v>3680</v>
      </c>
      <c r="G126" s="15">
        <v>3651.58</v>
      </c>
      <c r="H126" s="15">
        <v>12752600</v>
      </c>
    </row>
    <row r="127" spans="2:8" x14ac:dyDescent="0.25">
      <c r="B127" s="15" t="s">
        <v>2150</v>
      </c>
      <c r="C127" s="15">
        <v>3570</v>
      </c>
      <c r="D127" s="15">
        <v>3650</v>
      </c>
      <c r="E127" s="15">
        <v>3550</v>
      </c>
      <c r="F127" s="20">
        <v>3600</v>
      </c>
      <c r="G127" s="15">
        <v>3572.2</v>
      </c>
      <c r="H127" s="15">
        <v>9567500</v>
      </c>
    </row>
    <row r="128" spans="2:8" x14ac:dyDescent="0.25">
      <c r="B128" s="15" t="s">
        <v>2151</v>
      </c>
      <c r="C128" s="15">
        <v>3680</v>
      </c>
      <c r="D128" s="15">
        <v>3690</v>
      </c>
      <c r="E128" s="15">
        <v>3540</v>
      </c>
      <c r="F128" s="20">
        <v>3580</v>
      </c>
      <c r="G128" s="15">
        <v>3552.36</v>
      </c>
      <c r="H128" s="15">
        <v>11807100</v>
      </c>
    </row>
    <row r="129" spans="2:8" x14ac:dyDescent="0.25">
      <c r="B129" s="15" t="s">
        <v>2152</v>
      </c>
      <c r="C129" s="15">
        <v>3680</v>
      </c>
      <c r="D129" s="15">
        <v>3700</v>
      </c>
      <c r="E129" s="15">
        <v>3560</v>
      </c>
      <c r="F129" s="20">
        <v>3610</v>
      </c>
      <c r="G129" s="15">
        <v>3582.12</v>
      </c>
      <c r="H129" s="15">
        <v>7383700</v>
      </c>
    </row>
    <row r="131" spans="2:8" x14ac:dyDescent="0.25">
      <c r="B131" s="15" t="s">
        <v>2153</v>
      </c>
      <c r="C131" s="15">
        <v>3710</v>
      </c>
      <c r="D131" s="15">
        <v>3720</v>
      </c>
      <c r="E131" s="15">
        <v>3670</v>
      </c>
      <c r="F131" s="20">
        <v>3670</v>
      </c>
      <c r="G131" s="15">
        <v>3641.66</v>
      </c>
      <c r="H131" s="15">
        <v>10315900</v>
      </c>
    </row>
    <row r="132" spans="2:8" x14ac:dyDescent="0.25">
      <c r="B132" s="15" t="s">
        <v>2154</v>
      </c>
      <c r="C132" s="15">
        <v>3750</v>
      </c>
      <c r="D132" s="15">
        <v>3750</v>
      </c>
      <c r="E132" s="15">
        <v>3660</v>
      </c>
      <c r="F132" s="20">
        <v>3700</v>
      </c>
      <c r="G132" s="15">
        <v>3671.43</v>
      </c>
      <c r="H132" s="15">
        <v>13419900</v>
      </c>
    </row>
    <row r="133" spans="2:8" x14ac:dyDescent="0.25">
      <c r="B133" s="15" t="s">
        <v>2155</v>
      </c>
      <c r="C133" s="15">
        <v>3750</v>
      </c>
      <c r="D133" s="15">
        <v>3770</v>
      </c>
      <c r="E133" s="15">
        <v>3650</v>
      </c>
      <c r="F133" s="20">
        <v>3750</v>
      </c>
      <c r="G133" s="15">
        <v>3721.04</v>
      </c>
      <c r="H133" s="15">
        <v>6504800</v>
      </c>
    </row>
    <row r="134" spans="2:8" x14ac:dyDescent="0.25">
      <c r="B134" s="15" t="s">
        <v>2156</v>
      </c>
      <c r="C134" s="15">
        <v>3700</v>
      </c>
      <c r="D134" s="15">
        <v>3800</v>
      </c>
      <c r="E134" s="15">
        <v>3660</v>
      </c>
      <c r="F134" s="20">
        <v>3750</v>
      </c>
      <c r="G134" s="15">
        <v>3721.04</v>
      </c>
      <c r="H134" s="15">
        <v>3583500</v>
      </c>
    </row>
    <row r="135" spans="2:8" x14ac:dyDescent="0.25">
      <c r="B135" s="15" t="s">
        <v>2157</v>
      </c>
      <c r="C135" s="15">
        <v>3800</v>
      </c>
      <c r="D135" s="15">
        <v>3840</v>
      </c>
      <c r="E135" s="15">
        <v>3670</v>
      </c>
      <c r="F135" s="20">
        <v>3700</v>
      </c>
      <c r="G135" s="15">
        <v>3671.43</v>
      </c>
      <c r="H135" s="15">
        <v>4875200</v>
      </c>
    </row>
    <row r="136" spans="2:8" x14ac:dyDescent="0.25">
      <c r="B136" s="15" t="s">
        <v>2158</v>
      </c>
      <c r="C136" s="15">
        <v>3840</v>
      </c>
      <c r="D136" s="15">
        <v>3860</v>
      </c>
      <c r="E136" s="15">
        <v>3770</v>
      </c>
      <c r="F136" s="20">
        <v>3830</v>
      </c>
      <c r="G136" s="15">
        <v>3800.42</v>
      </c>
      <c r="H136" s="15">
        <v>3764200</v>
      </c>
    </row>
    <row r="137" spans="2:8" x14ac:dyDescent="0.25">
      <c r="B137" s="15" t="s">
        <v>2159</v>
      </c>
      <c r="C137" s="15">
        <v>3800</v>
      </c>
      <c r="D137" s="15">
        <v>3920</v>
      </c>
      <c r="E137" s="15">
        <v>3730</v>
      </c>
      <c r="F137" s="20">
        <v>3840</v>
      </c>
      <c r="G137" s="15">
        <v>3810.35</v>
      </c>
      <c r="H137" s="15">
        <v>8171900</v>
      </c>
    </row>
    <row r="138" spans="2:8" x14ac:dyDescent="0.25">
      <c r="B138" s="15" t="s">
        <v>2160</v>
      </c>
      <c r="C138" s="15">
        <v>3800</v>
      </c>
      <c r="D138" s="15">
        <v>3810</v>
      </c>
      <c r="E138" s="15">
        <v>3790</v>
      </c>
      <c r="F138" s="20">
        <v>3800</v>
      </c>
      <c r="G138" s="15">
        <v>3770.66</v>
      </c>
      <c r="H138" s="15">
        <v>5659400</v>
      </c>
    </row>
    <row r="139" spans="2:8" x14ac:dyDescent="0.25">
      <c r="B139" s="15" t="s">
        <v>2161</v>
      </c>
      <c r="C139" s="15">
        <v>3800</v>
      </c>
      <c r="D139" s="15">
        <v>3860</v>
      </c>
      <c r="E139" s="15">
        <v>3780</v>
      </c>
      <c r="F139" s="20">
        <v>3800</v>
      </c>
      <c r="G139" s="15">
        <v>3770.66</v>
      </c>
      <c r="H139" s="15">
        <v>10572800</v>
      </c>
    </row>
    <row r="140" spans="2:8" x14ac:dyDescent="0.25">
      <c r="B140" s="15" t="s">
        <v>2162</v>
      </c>
      <c r="C140" s="15">
        <v>3600</v>
      </c>
      <c r="D140" s="15">
        <v>3810</v>
      </c>
      <c r="E140" s="15">
        <v>3600</v>
      </c>
      <c r="F140" s="20">
        <v>3800</v>
      </c>
      <c r="G140" s="15">
        <v>3770.66</v>
      </c>
      <c r="H140" s="15">
        <v>12056100</v>
      </c>
    </row>
    <row r="141" spans="2:8" x14ac:dyDescent="0.25">
      <c r="B141" s="15" t="s">
        <v>2163</v>
      </c>
      <c r="C141" s="15">
        <v>3570</v>
      </c>
      <c r="D141" s="15">
        <v>3750</v>
      </c>
      <c r="E141" s="15">
        <v>3520</v>
      </c>
      <c r="F141" s="20">
        <v>3700</v>
      </c>
      <c r="G141" s="15">
        <v>3671.43</v>
      </c>
      <c r="H141" s="15">
        <v>14638000</v>
      </c>
    </row>
    <row r="142" spans="2:8" x14ac:dyDescent="0.25">
      <c r="B142" s="15" t="s">
        <v>2164</v>
      </c>
      <c r="C142" s="15">
        <v>3660</v>
      </c>
      <c r="D142" s="15">
        <v>3680</v>
      </c>
      <c r="E142" s="15">
        <v>3580</v>
      </c>
      <c r="F142" s="20">
        <v>3600</v>
      </c>
      <c r="G142" s="15">
        <v>3572.2</v>
      </c>
      <c r="H142" s="15">
        <v>3196300</v>
      </c>
    </row>
    <row r="143" spans="2:8" x14ac:dyDescent="0.25">
      <c r="B143" s="15" t="s">
        <v>2165</v>
      </c>
      <c r="C143" s="15">
        <v>3640</v>
      </c>
      <c r="D143" s="15">
        <v>3680</v>
      </c>
      <c r="E143" s="15">
        <v>3550</v>
      </c>
      <c r="F143" s="20">
        <v>3680</v>
      </c>
      <c r="G143" s="15">
        <v>3651.58</v>
      </c>
      <c r="H143" s="15">
        <v>2510500</v>
      </c>
    </row>
    <row r="144" spans="2:8" x14ac:dyDescent="0.25">
      <c r="B144" s="15" t="s">
        <v>2166</v>
      </c>
      <c r="C144" s="15">
        <v>3680</v>
      </c>
      <c r="D144" s="15">
        <v>3700</v>
      </c>
      <c r="E144" s="15">
        <v>3620</v>
      </c>
      <c r="F144" s="20">
        <v>3640</v>
      </c>
      <c r="G144" s="15">
        <v>3611.89</v>
      </c>
      <c r="H144" s="15">
        <v>4353700</v>
      </c>
    </row>
    <row r="145" spans="2:8" x14ac:dyDescent="0.25">
      <c r="B145" s="15" t="s">
        <v>2167</v>
      </c>
      <c r="C145" s="15">
        <v>3700</v>
      </c>
      <c r="D145" s="15">
        <v>3710</v>
      </c>
      <c r="E145" s="15">
        <v>3650</v>
      </c>
      <c r="F145" s="20">
        <v>3680</v>
      </c>
      <c r="G145" s="15">
        <v>3651.58</v>
      </c>
      <c r="H145" s="15">
        <v>1616400</v>
      </c>
    </row>
    <row r="146" spans="2:8" x14ac:dyDescent="0.25">
      <c r="B146" s="15" t="s">
        <v>2168</v>
      </c>
      <c r="C146" s="15">
        <v>3680</v>
      </c>
      <c r="D146" s="15">
        <v>3740</v>
      </c>
      <c r="E146" s="15">
        <v>3620</v>
      </c>
      <c r="F146" s="20">
        <v>3710</v>
      </c>
      <c r="G146" s="15">
        <v>3681.35</v>
      </c>
      <c r="H146" s="15">
        <v>10344200</v>
      </c>
    </row>
    <row r="147" spans="2:8" x14ac:dyDescent="0.25">
      <c r="B147" s="15" t="s">
        <v>2169</v>
      </c>
      <c r="C147" s="15">
        <v>3760</v>
      </c>
      <c r="D147" s="15">
        <v>3770</v>
      </c>
      <c r="E147" s="15">
        <v>3710</v>
      </c>
      <c r="F147" s="20">
        <v>3750</v>
      </c>
      <c r="G147" s="15">
        <v>3721.04</v>
      </c>
      <c r="H147" s="15">
        <v>11071300</v>
      </c>
    </row>
    <row r="148" spans="2:8" x14ac:dyDescent="0.25">
      <c r="B148" s="15" t="s">
        <v>2170</v>
      </c>
      <c r="C148" s="15">
        <v>3620</v>
      </c>
      <c r="D148" s="15">
        <v>3800</v>
      </c>
      <c r="E148" s="15">
        <v>3620</v>
      </c>
      <c r="F148" s="20">
        <v>3750</v>
      </c>
      <c r="G148" s="15">
        <v>3721.04</v>
      </c>
      <c r="H148" s="15">
        <v>13545000</v>
      </c>
    </row>
    <row r="149" spans="2:8" x14ac:dyDescent="0.25">
      <c r="B149" s="15" t="s">
        <v>2171</v>
      </c>
      <c r="C149" s="15">
        <v>3480</v>
      </c>
      <c r="D149" s="15">
        <v>3680</v>
      </c>
      <c r="E149" s="15">
        <v>3470</v>
      </c>
      <c r="F149" s="20">
        <v>3620</v>
      </c>
      <c r="G149" s="15">
        <v>3592.05</v>
      </c>
      <c r="H149" s="15">
        <v>18450600</v>
      </c>
    </row>
    <row r="150" spans="2:8" x14ac:dyDescent="0.25">
      <c r="B150" s="15" t="s">
        <v>2172</v>
      </c>
      <c r="C150" s="15">
        <v>3520</v>
      </c>
      <c r="D150" s="15">
        <v>3530</v>
      </c>
      <c r="E150" s="15">
        <v>3400</v>
      </c>
      <c r="F150" s="20">
        <v>3470</v>
      </c>
      <c r="G150" s="15">
        <v>3443.2</v>
      </c>
      <c r="H150" s="15">
        <v>16672200</v>
      </c>
    </row>
    <row r="151" spans="2:8" x14ac:dyDescent="0.25">
      <c r="B151" s="15" t="s">
        <v>2173</v>
      </c>
      <c r="C151" s="15">
        <v>3600</v>
      </c>
      <c r="D151" s="15">
        <v>3640</v>
      </c>
      <c r="E151" s="15">
        <v>3510</v>
      </c>
      <c r="F151" s="20">
        <v>3520</v>
      </c>
      <c r="G151" s="15">
        <v>3492.82</v>
      </c>
      <c r="H151" s="15">
        <v>13647200</v>
      </c>
    </row>
    <row r="152" spans="2:8" x14ac:dyDescent="0.25">
      <c r="B152" s="15" t="s">
        <v>2174</v>
      </c>
      <c r="C152" s="15">
        <v>3490</v>
      </c>
      <c r="D152" s="15">
        <v>3640</v>
      </c>
      <c r="E152" s="15">
        <v>3490</v>
      </c>
      <c r="F152" s="20">
        <v>3600</v>
      </c>
      <c r="G152" s="15">
        <v>3572.2</v>
      </c>
      <c r="H152" s="15">
        <v>23576800</v>
      </c>
    </row>
    <row r="154" spans="2:8" x14ac:dyDescent="0.25">
      <c r="B154" s="15" t="s">
        <v>2175</v>
      </c>
      <c r="C154" s="15">
        <v>3450</v>
      </c>
      <c r="D154" s="15">
        <v>3530</v>
      </c>
      <c r="E154" s="15">
        <v>3390</v>
      </c>
      <c r="F154" s="20">
        <v>3530</v>
      </c>
      <c r="G154" s="15">
        <v>3502.74</v>
      </c>
      <c r="H154" s="15">
        <v>39879100</v>
      </c>
    </row>
    <row r="155" spans="2:8" x14ac:dyDescent="0.25">
      <c r="B155" s="15" t="s">
        <v>2176</v>
      </c>
      <c r="C155" s="15">
        <v>3450</v>
      </c>
      <c r="D155" s="15">
        <v>3550</v>
      </c>
      <c r="E155" s="15">
        <v>3430</v>
      </c>
      <c r="F155" s="20">
        <v>3470</v>
      </c>
      <c r="G155" s="15">
        <v>3443.2</v>
      </c>
      <c r="H155" s="15">
        <v>19764700</v>
      </c>
    </row>
    <row r="156" spans="2:8" x14ac:dyDescent="0.25">
      <c r="B156" s="15" t="s">
        <v>2177</v>
      </c>
      <c r="C156" s="15">
        <v>3410</v>
      </c>
      <c r="D156" s="15">
        <v>3500</v>
      </c>
      <c r="E156" s="15">
        <v>3400</v>
      </c>
      <c r="F156" s="20">
        <v>3480</v>
      </c>
      <c r="G156" s="15">
        <v>3453.13</v>
      </c>
      <c r="H156" s="15">
        <v>18226100</v>
      </c>
    </row>
    <row r="157" spans="2:8" x14ac:dyDescent="0.25">
      <c r="B157" s="15" t="s">
        <v>2178</v>
      </c>
      <c r="C157" s="15">
        <v>3340</v>
      </c>
      <c r="D157" s="15">
        <v>3450</v>
      </c>
      <c r="E157" s="15">
        <v>3300</v>
      </c>
      <c r="F157" s="20">
        <v>3410</v>
      </c>
      <c r="G157" s="15">
        <v>3383.67</v>
      </c>
      <c r="H157" s="15">
        <v>39403500</v>
      </c>
    </row>
    <row r="158" spans="2:8" x14ac:dyDescent="0.25">
      <c r="B158" s="15" t="s">
        <v>2179</v>
      </c>
      <c r="C158" s="15">
        <v>3170</v>
      </c>
      <c r="D158" s="15">
        <v>3380</v>
      </c>
      <c r="E158" s="15">
        <v>3150</v>
      </c>
      <c r="F158" s="20">
        <v>3340</v>
      </c>
      <c r="G158" s="15">
        <v>3314.21</v>
      </c>
      <c r="H158" s="15">
        <v>57183700</v>
      </c>
    </row>
    <row r="159" spans="2:8" x14ac:dyDescent="0.25">
      <c r="B159" s="15" t="s">
        <v>2180</v>
      </c>
      <c r="C159" s="15">
        <v>3200</v>
      </c>
      <c r="D159" s="15">
        <v>3200</v>
      </c>
      <c r="E159" s="15">
        <v>3150</v>
      </c>
      <c r="F159" s="20">
        <v>3160</v>
      </c>
      <c r="G159" s="15">
        <v>3135.6</v>
      </c>
      <c r="H159" s="15">
        <v>11459100</v>
      </c>
    </row>
    <row r="160" spans="2:8" x14ac:dyDescent="0.25">
      <c r="B160" s="15" t="s">
        <v>2181</v>
      </c>
      <c r="C160" s="15">
        <v>3190</v>
      </c>
      <c r="D160" s="15">
        <v>3230</v>
      </c>
      <c r="E160" s="15">
        <v>3150</v>
      </c>
      <c r="F160" s="20">
        <v>3200</v>
      </c>
      <c r="G160" s="15">
        <v>3175.29</v>
      </c>
      <c r="H160" s="15">
        <v>7465500</v>
      </c>
    </row>
    <row r="161" spans="2:8" x14ac:dyDescent="0.25">
      <c r="B161" s="15" t="s">
        <v>2182</v>
      </c>
      <c r="C161" s="15">
        <v>3200</v>
      </c>
      <c r="D161" s="15">
        <v>3250</v>
      </c>
      <c r="E161" s="15">
        <v>3160</v>
      </c>
      <c r="F161" s="20">
        <v>3200</v>
      </c>
      <c r="G161" s="15">
        <v>3175.29</v>
      </c>
      <c r="H161" s="15">
        <v>6919400</v>
      </c>
    </row>
    <row r="162" spans="2:8" x14ac:dyDescent="0.25">
      <c r="B162" s="15" t="s">
        <v>2183</v>
      </c>
      <c r="C162" s="15">
        <v>3320</v>
      </c>
      <c r="D162" s="15">
        <v>3320</v>
      </c>
      <c r="E162" s="15">
        <v>3220</v>
      </c>
      <c r="F162" s="20">
        <v>3240</v>
      </c>
      <c r="G162" s="15">
        <v>3214.98</v>
      </c>
      <c r="H162" s="15">
        <v>6938400</v>
      </c>
    </row>
    <row r="163" spans="2:8" x14ac:dyDescent="0.25">
      <c r="B163" s="15" t="s">
        <v>2184</v>
      </c>
      <c r="C163" s="15">
        <v>3350</v>
      </c>
      <c r="D163" s="15">
        <v>3350</v>
      </c>
      <c r="E163" s="15">
        <v>3200</v>
      </c>
      <c r="F163" s="20">
        <v>3320</v>
      </c>
      <c r="G163" s="15">
        <v>3294.36</v>
      </c>
      <c r="H163" s="15">
        <v>4127900</v>
      </c>
    </row>
    <row r="164" spans="2:8" x14ac:dyDescent="0.25">
      <c r="B164" s="15" t="s">
        <v>2185</v>
      </c>
      <c r="C164" s="15">
        <v>3400</v>
      </c>
      <c r="D164" s="15">
        <v>3410</v>
      </c>
      <c r="E164" s="15">
        <v>3310</v>
      </c>
      <c r="F164" s="20">
        <v>3310</v>
      </c>
      <c r="G164" s="15">
        <v>3284.44</v>
      </c>
      <c r="H164" s="15">
        <v>1258900</v>
      </c>
    </row>
    <row r="165" spans="2:8" x14ac:dyDescent="0.25">
      <c r="B165" s="15" t="s">
        <v>2186</v>
      </c>
      <c r="C165" s="15">
        <v>3350</v>
      </c>
      <c r="D165" s="15">
        <v>3400</v>
      </c>
      <c r="E165" s="15">
        <v>3240</v>
      </c>
      <c r="F165" s="20">
        <v>3400</v>
      </c>
      <c r="G165" s="15">
        <v>3373.75</v>
      </c>
      <c r="H165" s="15">
        <v>2375800</v>
      </c>
    </row>
    <row r="166" spans="2:8" x14ac:dyDescent="0.25">
      <c r="B166" s="15" t="s">
        <v>2187</v>
      </c>
      <c r="C166" s="15">
        <v>3304.41</v>
      </c>
      <c r="D166" s="15">
        <v>3343.86</v>
      </c>
      <c r="E166" s="15">
        <v>3255.09</v>
      </c>
      <c r="F166" s="20">
        <v>3334</v>
      </c>
      <c r="G166" s="15">
        <v>3308.25</v>
      </c>
      <c r="H166" s="15">
        <v>4465066</v>
      </c>
    </row>
    <row r="167" spans="2:8" x14ac:dyDescent="0.25">
      <c r="B167" s="15" t="s">
        <v>2188</v>
      </c>
      <c r="C167" s="15">
        <v>3255.09</v>
      </c>
      <c r="D167" s="15">
        <v>3353.73</v>
      </c>
      <c r="E167" s="15">
        <v>3255.09</v>
      </c>
      <c r="F167" s="20">
        <v>3304.41</v>
      </c>
      <c r="G167" s="15">
        <v>3278.89</v>
      </c>
      <c r="H167" s="15">
        <v>6986075</v>
      </c>
    </row>
    <row r="168" spans="2:8" x14ac:dyDescent="0.25">
      <c r="B168" s="15" t="s">
        <v>2189</v>
      </c>
      <c r="C168" s="15">
        <v>3264.95</v>
      </c>
      <c r="D168" s="15">
        <v>3353.73</v>
      </c>
      <c r="E168" s="15">
        <v>3264.95</v>
      </c>
      <c r="F168" s="20">
        <v>3264.95</v>
      </c>
      <c r="G168" s="15">
        <v>3239.74</v>
      </c>
      <c r="H168" s="15">
        <v>6415915</v>
      </c>
    </row>
    <row r="169" spans="2:8" x14ac:dyDescent="0.25">
      <c r="B169" s="15" t="s">
        <v>2190</v>
      </c>
      <c r="C169" s="15">
        <v>3294.55</v>
      </c>
      <c r="D169" s="15">
        <v>3383.32</v>
      </c>
      <c r="E169" s="15">
        <v>3294.55</v>
      </c>
      <c r="F169" s="20">
        <v>3343.86</v>
      </c>
      <c r="G169" s="15">
        <v>3318.04</v>
      </c>
      <c r="H169" s="15">
        <v>3023041</v>
      </c>
    </row>
    <row r="170" spans="2:8" x14ac:dyDescent="0.25">
      <c r="B170" s="15" t="s">
        <v>2191</v>
      </c>
      <c r="C170" s="15">
        <v>3472.1</v>
      </c>
      <c r="D170" s="15">
        <v>3472.1</v>
      </c>
      <c r="E170" s="15">
        <v>3353.73</v>
      </c>
      <c r="F170" s="20">
        <v>3432.64</v>
      </c>
      <c r="G170" s="15">
        <v>3406.13</v>
      </c>
      <c r="H170" s="15">
        <v>7125674</v>
      </c>
    </row>
    <row r="171" spans="2:8" x14ac:dyDescent="0.25">
      <c r="B171" s="15" t="s">
        <v>2192</v>
      </c>
      <c r="C171" s="15">
        <v>3403.05</v>
      </c>
      <c r="D171" s="15">
        <v>3472.1</v>
      </c>
      <c r="E171" s="15">
        <v>3264.95</v>
      </c>
      <c r="F171" s="20">
        <v>3472.1</v>
      </c>
      <c r="G171" s="15">
        <v>3445.29</v>
      </c>
      <c r="H171" s="15">
        <v>3547579</v>
      </c>
    </row>
    <row r="172" spans="2:8" x14ac:dyDescent="0.25">
      <c r="B172" s="15" t="s">
        <v>2193</v>
      </c>
      <c r="C172" s="15">
        <v>3472.1</v>
      </c>
      <c r="D172" s="15">
        <v>3481.96</v>
      </c>
      <c r="E172" s="15">
        <v>3304.41</v>
      </c>
      <c r="F172" s="20">
        <v>3403.05</v>
      </c>
      <c r="G172" s="15">
        <v>3376.77</v>
      </c>
      <c r="H172" s="15">
        <v>4566141</v>
      </c>
    </row>
    <row r="173" spans="2:8" x14ac:dyDescent="0.25">
      <c r="B173" s="15" t="s">
        <v>2194</v>
      </c>
      <c r="C173" s="15">
        <v>3472.1</v>
      </c>
      <c r="D173" s="15">
        <v>3481.96</v>
      </c>
      <c r="E173" s="15">
        <v>3432.64</v>
      </c>
      <c r="F173" s="20">
        <v>3472.1</v>
      </c>
      <c r="G173" s="15">
        <v>3445.29</v>
      </c>
      <c r="H173" s="15">
        <v>981761</v>
      </c>
    </row>
    <row r="175" spans="2:8" x14ac:dyDescent="0.25">
      <c r="B175" s="15" t="s">
        <v>2195</v>
      </c>
      <c r="C175" s="15">
        <v>3452.37</v>
      </c>
      <c r="D175" s="15">
        <v>3496.76</v>
      </c>
      <c r="E175" s="15">
        <v>3393.18</v>
      </c>
      <c r="F175" s="20">
        <v>3472.1</v>
      </c>
      <c r="G175" s="15">
        <v>3445.29</v>
      </c>
      <c r="H175" s="15">
        <v>2855764</v>
      </c>
    </row>
    <row r="176" spans="2:8" x14ac:dyDescent="0.25">
      <c r="B176" s="15" t="s">
        <v>2196</v>
      </c>
      <c r="C176" s="15">
        <v>3570.73</v>
      </c>
      <c r="D176" s="15">
        <v>3590.46</v>
      </c>
      <c r="E176" s="15">
        <v>3437.57</v>
      </c>
      <c r="F176" s="20">
        <v>3452.37</v>
      </c>
      <c r="G176" s="15">
        <v>3425.71</v>
      </c>
      <c r="H176" s="15">
        <v>6618066</v>
      </c>
    </row>
    <row r="177" spans="2:8" x14ac:dyDescent="0.25">
      <c r="B177" s="15" t="s">
        <v>2197</v>
      </c>
      <c r="C177" s="15">
        <v>3521.42</v>
      </c>
      <c r="D177" s="15">
        <v>3595.39</v>
      </c>
      <c r="E177" s="15">
        <v>3521.42</v>
      </c>
      <c r="F177" s="20">
        <v>3590.46</v>
      </c>
      <c r="G177" s="15">
        <v>3562.73</v>
      </c>
      <c r="H177" s="15">
        <v>1735316</v>
      </c>
    </row>
    <row r="178" spans="2:8" x14ac:dyDescent="0.25">
      <c r="B178" s="15" t="s">
        <v>2198</v>
      </c>
      <c r="C178" s="15">
        <v>3600.33</v>
      </c>
      <c r="D178" s="15">
        <v>3610.19</v>
      </c>
      <c r="E178" s="15">
        <v>3417.84</v>
      </c>
      <c r="F178" s="20">
        <v>3521.42</v>
      </c>
      <c r="G178" s="15">
        <v>3494.23</v>
      </c>
      <c r="H178" s="15">
        <v>4039778</v>
      </c>
    </row>
    <row r="179" spans="2:8" x14ac:dyDescent="0.25">
      <c r="B179" s="15" t="s">
        <v>2199</v>
      </c>
      <c r="C179" s="15">
        <v>3708.83</v>
      </c>
      <c r="D179" s="15">
        <v>3733.49</v>
      </c>
      <c r="E179" s="15">
        <v>3526.35</v>
      </c>
      <c r="F179" s="20">
        <v>3600.33</v>
      </c>
      <c r="G179" s="15">
        <v>3572.53</v>
      </c>
      <c r="H179" s="15">
        <v>2180981</v>
      </c>
    </row>
    <row r="180" spans="2:8" x14ac:dyDescent="0.25">
      <c r="B180" s="15" t="s">
        <v>2200</v>
      </c>
      <c r="C180" s="15">
        <v>3802.54</v>
      </c>
      <c r="D180" s="15">
        <v>3807.47</v>
      </c>
      <c r="E180" s="15">
        <v>3654.58</v>
      </c>
      <c r="F180" s="20">
        <v>3708.83</v>
      </c>
      <c r="G180" s="15">
        <v>3680.19</v>
      </c>
      <c r="H180" s="15">
        <v>3380607</v>
      </c>
    </row>
    <row r="181" spans="2:8" x14ac:dyDescent="0.25">
      <c r="B181" s="15" t="s">
        <v>2201</v>
      </c>
      <c r="C181" s="15">
        <v>3876.52</v>
      </c>
      <c r="D181" s="15">
        <v>3911.04</v>
      </c>
      <c r="E181" s="15">
        <v>3792.67</v>
      </c>
      <c r="F181" s="20">
        <v>3802.54</v>
      </c>
      <c r="G181" s="15">
        <v>3773.18</v>
      </c>
      <c r="H181" s="15">
        <v>1830613</v>
      </c>
    </row>
    <row r="182" spans="2:8" x14ac:dyDescent="0.25">
      <c r="B182" s="15" t="s">
        <v>2202</v>
      </c>
      <c r="C182" s="15">
        <v>3940.63</v>
      </c>
      <c r="D182" s="15">
        <v>3945.56</v>
      </c>
      <c r="E182" s="15">
        <v>3841.99</v>
      </c>
      <c r="F182" s="20">
        <v>3876.52</v>
      </c>
      <c r="G182" s="15">
        <v>3846.59</v>
      </c>
      <c r="H182" s="15">
        <v>2152493</v>
      </c>
    </row>
    <row r="183" spans="2:8" x14ac:dyDescent="0.25">
      <c r="B183" s="15" t="s">
        <v>2203</v>
      </c>
      <c r="C183" s="15">
        <v>3797.6</v>
      </c>
      <c r="D183" s="15">
        <v>3797.6</v>
      </c>
      <c r="E183" s="15">
        <v>3797.6</v>
      </c>
      <c r="F183" s="20">
        <v>3797.6</v>
      </c>
      <c r="G183" s="15">
        <v>3768.27</v>
      </c>
      <c r="H183" s="15" t="s">
        <v>7</v>
      </c>
    </row>
    <row r="184" spans="2:8" x14ac:dyDescent="0.25">
      <c r="B184" s="15" t="s">
        <v>2204</v>
      </c>
      <c r="C184" s="15">
        <v>3797.6</v>
      </c>
      <c r="D184" s="15">
        <v>3797.6</v>
      </c>
      <c r="E184" s="15">
        <v>3797.6</v>
      </c>
      <c r="F184" s="20">
        <v>3797.6</v>
      </c>
      <c r="G184" s="15">
        <v>3768.27</v>
      </c>
      <c r="H184" s="15" t="s">
        <v>7</v>
      </c>
    </row>
    <row r="185" spans="2:8" x14ac:dyDescent="0.25">
      <c r="B185" s="15" t="s">
        <v>2205</v>
      </c>
      <c r="C185" s="15">
        <v>3797.6</v>
      </c>
      <c r="D185" s="15">
        <v>3797.6</v>
      </c>
      <c r="E185" s="15">
        <v>3797.6</v>
      </c>
      <c r="F185" s="20">
        <v>3797.6</v>
      </c>
      <c r="G185" s="15">
        <v>3768.27</v>
      </c>
      <c r="H185" s="15" t="s">
        <v>7</v>
      </c>
    </row>
    <row r="186" spans="2:8" x14ac:dyDescent="0.25">
      <c r="B186" s="15" t="s">
        <v>2206</v>
      </c>
      <c r="C186" s="15">
        <v>3797.6</v>
      </c>
      <c r="D186" s="15">
        <v>3797.6</v>
      </c>
      <c r="E186" s="15">
        <v>3797.6</v>
      </c>
      <c r="F186" s="20">
        <v>3797.6</v>
      </c>
      <c r="G186" s="15">
        <v>3768.27</v>
      </c>
      <c r="H186" s="15" t="s">
        <v>7</v>
      </c>
    </row>
    <row r="187" spans="2:8" x14ac:dyDescent="0.25">
      <c r="B187" s="15" t="s">
        <v>2207</v>
      </c>
      <c r="C187" s="15">
        <v>3797.6</v>
      </c>
      <c r="D187" s="15">
        <v>3797.6</v>
      </c>
      <c r="E187" s="15">
        <v>3797.6</v>
      </c>
      <c r="F187" s="20">
        <v>3797.6</v>
      </c>
      <c r="G187" s="15">
        <v>3768.27</v>
      </c>
      <c r="H187" s="15" t="s">
        <v>7</v>
      </c>
    </row>
    <row r="188" spans="2:8" x14ac:dyDescent="0.25">
      <c r="B188" s="15" t="s">
        <v>2208</v>
      </c>
      <c r="C188" s="15">
        <v>3777.88</v>
      </c>
      <c r="D188" s="15">
        <v>3846.92</v>
      </c>
      <c r="E188" s="15">
        <v>3718.69</v>
      </c>
      <c r="F188" s="20">
        <v>3797.6</v>
      </c>
      <c r="G188" s="15">
        <v>3768.27</v>
      </c>
      <c r="H188" s="15">
        <v>1477000</v>
      </c>
    </row>
    <row r="189" spans="2:8" x14ac:dyDescent="0.25">
      <c r="B189" s="15" t="s">
        <v>2209</v>
      </c>
      <c r="C189" s="15">
        <v>3846.92</v>
      </c>
      <c r="D189" s="15">
        <v>3846.92</v>
      </c>
      <c r="E189" s="15">
        <v>3846.92</v>
      </c>
      <c r="F189" s="20">
        <v>3846.92</v>
      </c>
      <c r="G189" s="15">
        <v>3817.21</v>
      </c>
      <c r="H189" s="15" t="s">
        <v>7</v>
      </c>
    </row>
    <row r="190" spans="2:8" x14ac:dyDescent="0.25">
      <c r="B190" s="15" t="s">
        <v>2210</v>
      </c>
      <c r="C190" s="15">
        <v>3812.4</v>
      </c>
      <c r="D190" s="15">
        <v>3846.92</v>
      </c>
      <c r="E190" s="15">
        <v>3748.28</v>
      </c>
      <c r="F190" s="20">
        <v>3846.92</v>
      </c>
      <c r="G190" s="15">
        <v>3817.21</v>
      </c>
      <c r="H190" s="15">
        <v>4340470</v>
      </c>
    </row>
    <row r="191" spans="2:8" x14ac:dyDescent="0.25">
      <c r="B191" s="15" t="s">
        <v>2211</v>
      </c>
      <c r="C191" s="15">
        <v>3866.65</v>
      </c>
      <c r="D191" s="15">
        <v>3940.63</v>
      </c>
      <c r="E191" s="15">
        <v>3738.42</v>
      </c>
      <c r="F191" s="20">
        <v>3846.92</v>
      </c>
      <c r="G191" s="15">
        <v>3817.21</v>
      </c>
      <c r="H191" s="15">
        <v>4224289</v>
      </c>
    </row>
    <row r="192" spans="2:8" x14ac:dyDescent="0.25">
      <c r="B192" s="15" t="s">
        <v>2212</v>
      </c>
      <c r="C192" s="15">
        <v>3940.63</v>
      </c>
      <c r="D192" s="15">
        <v>3955.43</v>
      </c>
      <c r="E192" s="15">
        <v>3856.79</v>
      </c>
      <c r="F192" s="20">
        <v>3856.79</v>
      </c>
      <c r="G192" s="15">
        <v>3827.01</v>
      </c>
      <c r="H192" s="15">
        <v>1869745</v>
      </c>
    </row>
    <row r="193" spans="2:8" x14ac:dyDescent="0.25">
      <c r="B193" s="15" t="s">
        <v>2213</v>
      </c>
      <c r="C193" s="15">
        <v>3896.24</v>
      </c>
      <c r="D193" s="15">
        <v>3950.5</v>
      </c>
      <c r="E193" s="15">
        <v>3896.24</v>
      </c>
      <c r="F193" s="20">
        <v>3940.63</v>
      </c>
      <c r="G193" s="15">
        <v>3910.2</v>
      </c>
      <c r="H193" s="15">
        <v>1602813</v>
      </c>
    </row>
    <row r="194" spans="2:8" x14ac:dyDescent="0.25">
      <c r="B194" s="15" t="s">
        <v>2214</v>
      </c>
      <c r="C194" s="15">
        <v>3896.24</v>
      </c>
      <c r="D194" s="15">
        <v>3935.7</v>
      </c>
      <c r="E194" s="15">
        <v>3851.86</v>
      </c>
      <c r="F194" s="20">
        <v>3906.11</v>
      </c>
      <c r="G194" s="15">
        <v>3875.95</v>
      </c>
      <c r="H194" s="15">
        <v>1166069</v>
      </c>
    </row>
    <row r="195" spans="2:8" x14ac:dyDescent="0.25">
      <c r="B195" s="15" t="s">
        <v>2215</v>
      </c>
      <c r="C195" s="15">
        <v>3940.63</v>
      </c>
      <c r="D195" s="15">
        <v>3950.5</v>
      </c>
      <c r="E195" s="15">
        <v>3827.2</v>
      </c>
      <c r="F195" s="20">
        <v>3896.24</v>
      </c>
      <c r="G195" s="15">
        <v>3866.15</v>
      </c>
      <c r="H195" s="15">
        <v>2716266</v>
      </c>
    </row>
    <row r="197" spans="2:8" x14ac:dyDescent="0.25">
      <c r="B197" s="15" t="s">
        <v>2216</v>
      </c>
      <c r="C197" s="15">
        <v>3945.56</v>
      </c>
      <c r="D197" s="15">
        <v>3970.22</v>
      </c>
      <c r="E197" s="15">
        <v>3881.45</v>
      </c>
      <c r="F197" s="20">
        <v>3945.56</v>
      </c>
      <c r="G197" s="15">
        <v>3915.09</v>
      </c>
      <c r="H197" s="15">
        <v>5848696</v>
      </c>
    </row>
    <row r="198" spans="2:8" x14ac:dyDescent="0.25">
      <c r="B198" s="15" t="s">
        <v>2217</v>
      </c>
      <c r="C198" s="15">
        <v>3871.58</v>
      </c>
      <c r="D198" s="15">
        <v>3950.5</v>
      </c>
      <c r="E198" s="15">
        <v>3851.86</v>
      </c>
      <c r="F198" s="20">
        <v>3945.56</v>
      </c>
      <c r="G198" s="15">
        <v>3915.09</v>
      </c>
      <c r="H198" s="15">
        <v>3314913</v>
      </c>
    </row>
    <row r="199" spans="2:8" x14ac:dyDescent="0.25">
      <c r="B199" s="15" t="s">
        <v>2218</v>
      </c>
      <c r="C199" s="15">
        <v>3802.54</v>
      </c>
      <c r="D199" s="15">
        <v>3901.18</v>
      </c>
      <c r="E199" s="15">
        <v>3787.74</v>
      </c>
      <c r="F199" s="20">
        <v>3837.06</v>
      </c>
      <c r="G199" s="15">
        <v>3807.43</v>
      </c>
      <c r="H199" s="15">
        <v>3431804</v>
      </c>
    </row>
    <row r="200" spans="2:8" x14ac:dyDescent="0.25">
      <c r="B200" s="15" t="s">
        <v>2219</v>
      </c>
      <c r="C200" s="15">
        <v>3891.31</v>
      </c>
      <c r="D200" s="15">
        <v>3945.56</v>
      </c>
      <c r="E200" s="15">
        <v>3802.54</v>
      </c>
      <c r="F200" s="20">
        <v>3807.47</v>
      </c>
      <c r="G200" s="15">
        <v>3778.07</v>
      </c>
      <c r="H200" s="15">
        <v>2072099</v>
      </c>
    </row>
    <row r="201" spans="2:8" x14ac:dyDescent="0.25">
      <c r="B201" s="15" t="s">
        <v>2220</v>
      </c>
      <c r="C201" s="15">
        <v>3935.7</v>
      </c>
      <c r="D201" s="15">
        <v>3935.7</v>
      </c>
      <c r="E201" s="15">
        <v>3876.52</v>
      </c>
      <c r="F201" s="20">
        <v>3891.31</v>
      </c>
      <c r="G201" s="15">
        <v>3861.26</v>
      </c>
      <c r="H201" s="15">
        <v>3104043</v>
      </c>
    </row>
    <row r="202" spans="2:8" x14ac:dyDescent="0.25">
      <c r="B202" s="15" t="s">
        <v>2221</v>
      </c>
      <c r="C202" s="15">
        <v>3994.88</v>
      </c>
      <c r="D202" s="15">
        <v>4024.47</v>
      </c>
      <c r="E202" s="15">
        <v>3856.79</v>
      </c>
      <c r="F202" s="20">
        <v>3945.56</v>
      </c>
      <c r="G202" s="15">
        <v>3915.09</v>
      </c>
      <c r="H202" s="15">
        <v>3357188</v>
      </c>
    </row>
    <row r="203" spans="2:8" x14ac:dyDescent="0.25">
      <c r="B203" s="15" t="s">
        <v>2222</v>
      </c>
      <c r="C203" s="15">
        <v>4044.2</v>
      </c>
      <c r="D203" s="15">
        <v>4088.59</v>
      </c>
      <c r="E203" s="15">
        <v>3985.02</v>
      </c>
      <c r="F203" s="20">
        <v>4039.27</v>
      </c>
      <c r="G203" s="15">
        <v>4008.08</v>
      </c>
      <c r="H203" s="15">
        <v>3104246</v>
      </c>
    </row>
    <row r="204" spans="2:8" x14ac:dyDescent="0.25">
      <c r="B204" s="15" t="s">
        <v>2223</v>
      </c>
      <c r="C204" s="15">
        <v>4014.61</v>
      </c>
      <c r="D204" s="15">
        <v>4059</v>
      </c>
      <c r="E204" s="15">
        <v>4014.61</v>
      </c>
      <c r="F204" s="20">
        <v>4039.27</v>
      </c>
      <c r="G204" s="15">
        <v>4008.08</v>
      </c>
      <c r="H204" s="15">
        <v>2500428</v>
      </c>
    </row>
    <row r="205" spans="2:8" x14ac:dyDescent="0.25">
      <c r="B205" s="15" t="s">
        <v>2224</v>
      </c>
      <c r="C205" s="15">
        <v>4009.68</v>
      </c>
      <c r="D205" s="15">
        <v>4054.07</v>
      </c>
      <c r="E205" s="15">
        <v>3925.84</v>
      </c>
      <c r="F205" s="20">
        <v>4014.61</v>
      </c>
      <c r="G205" s="15">
        <v>3983.61</v>
      </c>
      <c r="H205" s="15">
        <v>7619292</v>
      </c>
    </row>
    <row r="206" spans="2:8" x14ac:dyDescent="0.25">
      <c r="B206" s="15" t="s">
        <v>2225</v>
      </c>
      <c r="C206" s="15">
        <v>4044.2</v>
      </c>
      <c r="D206" s="15">
        <v>4044.2</v>
      </c>
      <c r="E206" s="15">
        <v>3975.15</v>
      </c>
      <c r="F206" s="20">
        <v>4004.75</v>
      </c>
      <c r="G206" s="15">
        <v>3973.83</v>
      </c>
      <c r="H206" s="15">
        <v>3924813</v>
      </c>
    </row>
    <row r="207" spans="2:8" x14ac:dyDescent="0.25">
      <c r="B207" s="15" t="s">
        <v>2226</v>
      </c>
      <c r="C207" s="15">
        <v>4044.2</v>
      </c>
      <c r="D207" s="15">
        <v>4108.32</v>
      </c>
      <c r="E207" s="15">
        <v>3920.9</v>
      </c>
      <c r="F207" s="20">
        <v>3965.29</v>
      </c>
      <c r="G207" s="15">
        <v>3934.67</v>
      </c>
      <c r="H207" s="15">
        <v>3407777</v>
      </c>
    </row>
    <row r="208" spans="2:8" x14ac:dyDescent="0.25">
      <c r="B208" s="15" t="s">
        <v>2227</v>
      </c>
      <c r="C208" s="15">
        <v>4118.18</v>
      </c>
      <c r="D208" s="15">
        <v>4142.84</v>
      </c>
      <c r="E208" s="15">
        <v>4019.54</v>
      </c>
      <c r="F208" s="20">
        <v>4044.2</v>
      </c>
      <c r="G208" s="15">
        <v>4012.97</v>
      </c>
      <c r="H208" s="15">
        <v>5431620</v>
      </c>
    </row>
    <row r="209" spans="2:8" x14ac:dyDescent="0.25">
      <c r="B209" s="15" t="s">
        <v>2228</v>
      </c>
      <c r="C209" s="15">
        <v>3955.43</v>
      </c>
      <c r="D209" s="15">
        <v>3955.43</v>
      </c>
      <c r="E209" s="15">
        <v>3955.43</v>
      </c>
      <c r="F209" s="20">
        <v>3955.43</v>
      </c>
      <c r="G209" s="15">
        <v>3924.89</v>
      </c>
      <c r="H209" s="15" t="s">
        <v>7</v>
      </c>
    </row>
    <row r="210" spans="2:8" x14ac:dyDescent="0.25">
      <c r="B210" s="15" t="s">
        <v>2229</v>
      </c>
      <c r="C210" s="15">
        <v>3955.43</v>
      </c>
      <c r="D210" s="15">
        <v>3955.43</v>
      </c>
      <c r="E210" s="15">
        <v>3955.43</v>
      </c>
      <c r="F210" s="20">
        <v>3955.43</v>
      </c>
      <c r="G210" s="15">
        <v>3924.89</v>
      </c>
      <c r="H210" s="15" t="s">
        <v>7</v>
      </c>
    </row>
    <row r="211" spans="2:8" x14ac:dyDescent="0.25">
      <c r="B211" s="15" t="s">
        <v>2230</v>
      </c>
      <c r="C211" s="15">
        <v>4118.18</v>
      </c>
      <c r="D211" s="15">
        <v>4142.84</v>
      </c>
      <c r="E211" s="15">
        <v>3881.45</v>
      </c>
      <c r="F211" s="20">
        <v>3955.43</v>
      </c>
      <c r="G211" s="15">
        <v>3924.89</v>
      </c>
      <c r="H211" s="15">
        <v>6702313</v>
      </c>
    </row>
    <row r="212" spans="2:8" x14ac:dyDescent="0.25">
      <c r="B212" s="15" t="s">
        <v>2231</v>
      </c>
      <c r="C212" s="15">
        <v>4113.25</v>
      </c>
      <c r="D212" s="15">
        <v>4118.18</v>
      </c>
      <c r="E212" s="15">
        <v>4039.27</v>
      </c>
      <c r="F212" s="20">
        <v>4078.73</v>
      </c>
      <c r="G212" s="15">
        <v>4047.23</v>
      </c>
      <c r="H212" s="15">
        <v>6956370</v>
      </c>
    </row>
    <row r="213" spans="2:8" x14ac:dyDescent="0.25">
      <c r="B213" s="15" t="s">
        <v>2232</v>
      </c>
      <c r="C213" s="15">
        <v>4073.79</v>
      </c>
      <c r="D213" s="15">
        <v>4167.5</v>
      </c>
      <c r="E213" s="15">
        <v>4073.79</v>
      </c>
      <c r="F213" s="20">
        <v>4118.18</v>
      </c>
      <c r="G213" s="15">
        <v>4086.38</v>
      </c>
      <c r="H213" s="15">
        <v>2110826</v>
      </c>
    </row>
    <row r="214" spans="2:8" x14ac:dyDescent="0.25">
      <c r="B214" s="15" t="s">
        <v>2233</v>
      </c>
      <c r="C214" s="15">
        <v>3950.5</v>
      </c>
      <c r="D214" s="15">
        <v>4216.82</v>
      </c>
      <c r="E214" s="15">
        <v>3950.5</v>
      </c>
      <c r="F214" s="20">
        <v>4073.79</v>
      </c>
      <c r="G214" s="15">
        <v>4042.33</v>
      </c>
      <c r="H214" s="15">
        <v>4055188</v>
      </c>
    </row>
    <row r="215" spans="2:8" x14ac:dyDescent="0.25">
      <c r="B215" s="15" t="s">
        <v>2234</v>
      </c>
      <c r="C215" s="15">
        <v>3846.92</v>
      </c>
      <c r="D215" s="15">
        <v>3950.5</v>
      </c>
      <c r="E215" s="15">
        <v>3846.92</v>
      </c>
      <c r="F215" s="20">
        <v>3950.5</v>
      </c>
      <c r="G215" s="15">
        <v>3919.99</v>
      </c>
      <c r="H215" s="15">
        <v>6935385</v>
      </c>
    </row>
    <row r="216" spans="2:8" x14ac:dyDescent="0.25">
      <c r="B216" s="15" t="s">
        <v>2235</v>
      </c>
      <c r="C216" s="15">
        <v>3856.79</v>
      </c>
      <c r="D216" s="15">
        <v>3940.63</v>
      </c>
      <c r="E216" s="15">
        <v>3837.06</v>
      </c>
      <c r="F216" s="20">
        <v>3846.92</v>
      </c>
      <c r="G216" s="15">
        <v>3817.21</v>
      </c>
      <c r="H216" s="15">
        <v>5597375</v>
      </c>
    </row>
    <row r="217" spans="2:8" x14ac:dyDescent="0.25">
      <c r="B217" s="15" t="s">
        <v>2236</v>
      </c>
      <c r="C217" s="15">
        <v>3846.92</v>
      </c>
      <c r="D217" s="15">
        <v>3851.86</v>
      </c>
      <c r="E217" s="15">
        <v>3797.6</v>
      </c>
      <c r="F217" s="20">
        <v>3846.92</v>
      </c>
      <c r="G217" s="15">
        <v>3817.21</v>
      </c>
      <c r="H217" s="15">
        <v>3544943</v>
      </c>
    </row>
    <row r="219" spans="2:8" x14ac:dyDescent="0.25">
      <c r="B219" s="15" t="s">
        <v>2237</v>
      </c>
      <c r="C219" s="15">
        <v>3841.99</v>
      </c>
      <c r="D219" s="15">
        <v>3866.65</v>
      </c>
      <c r="E219" s="15">
        <v>3817.33</v>
      </c>
      <c r="F219" s="20">
        <v>3846.92</v>
      </c>
      <c r="G219" s="15">
        <v>3817.21</v>
      </c>
      <c r="H219" s="15">
        <v>7505037</v>
      </c>
    </row>
    <row r="220" spans="2:8" x14ac:dyDescent="0.25">
      <c r="B220" s="15" t="s">
        <v>2238</v>
      </c>
      <c r="C220" s="15">
        <v>3846.92</v>
      </c>
      <c r="D220" s="15">
        <v>3846.92</v>
      </c>
      <c r="E220" s="15">
        <v>3748.28</v>
      </c>
      <c r="F220" s="20">
        <v>3822.26</v>
      </c>
      <c r="G220" s="15">
        <v>3792.74</v>
      </c>
      <c r="H220" s="15">
        <v>3955227</v>
      </c>
    </row>
    <row r="221" spans="2:8" x14ac:dyDescent="0.25">
      <c r="B221" s="15" t="s">
        <v>2239</v>
      </c>
      <c r="C221" s="15">
        <v>3748.28</v>
      </c>
      <c r="D221" s="15">
        <v>3871.58</v>
      </c>
      <c r="E221" s="15">
        <v>3748.28</v>
      </c>
      <c r="F221" s="20">
        <v>3797.6</v>
      </c>
      <c r="G221" s="15">
        <v>3768.27</v>
      </c>
      <c r="H221" s="15">
        <v>4247708</v>
      </c>
    </row>
    <row r="222" spans="2:8" x14ac:dyDescent="0.25">
      <c r="B222" s="15" t="s">
        <v>2240</v>
      </c>
      <c r="C222" s="15">
        <v>3748.28</v>
      </c>
      <c r="D222" s="15">
        <v>3846.92</v>
      </c>
      <c r="E222" s="15">
        <v>3679.24</v>
      </c>
      <c r="F222" s="20">
        <v>3782.81</v>
      </c>
      <c r="G222" s="15">
        <v>3753.6</v>
      </c>
      <c r="H222" s="15">
        <v>1758430</v>
      </c>
    </row>
    <row r="223" spans="2:8" x14ac:dyDescent="0.25">
      <c r="B223" s="15" t="s">
        <v>2241</v>
      </c>
      <c r="C223" s="15">
        <v>3841.99</v>
      </c>
      <c r="D223" s="15">
        <v>3851.86</v>
      </c>
      <c r="E223" s="15">
        <v>3728.56</v>
      </c>
      <c r="F223" s="20">
        <v>3748.28</v>
      </c>
      <c r="G223" s="15">
        <v>3719.34</v>
      </c>
      <c r="H223" s="15">
        <v>1854944</v>
      </c>
    </row>
    <row r="224" spans="2:8" x14ac:dyDescent="0.25">
      <c r="B224" s="15" t="s">
        <v>2242</v>
      </c>
      <c r="C224" s="15">
        <v>3812.4</v>
      </c>
      <c r="D224" s="15">
        <v>3851.86</v>
      </c>
      <c r="E224" s="15">
        <v>3758.15</v>
      </c>
      <c r="F224" s="20">
        <v>3846.92</v>
      </c>
      <c r="G224" s="15">
        <v>3817.21</v>
      </c>
      <c r="H224" s="15">
        <v>2758034</v>
      </c>
    </row>
    <row r="225" spans="2:8" x14ac:dyDescent="0.25">
      <c r="B225" s="15" t="s">
        <v>2243</v>
      </c>
      <c r="C225" s="15">
        <v>3886.38</v>
      </c>
      <c r="D225" s="15">
        <v>3896.24</v>
      </c>
      <c r="E225" s="15">
        <v>3713.76</v>
      </c>
      <c r="F225" s="20">
        <v>3846.92</v>
      </c>
      <c r="G225" s="15">
        <v>3817.21</v>
      </c>
      <c r="H225" s="15">
        <v>3523451</v>
      </c>
    </row>
    <row r="226" spans="2:8" x14ac:dyDescent="0.25">
      <c r="B226" s="15" t="s">
        <v>2244</v>
      </c>
      <c r="C226" s="15">
        <v>3915.97</v>
      </c>
      <c r="D226" s="15">
        <v>3915.97</v>
      </c>
      <c r="E226" s="15">
        <v>3871.58</v>
      </c>
      <c r="F226" s="20">
        <v>3881.45</v>
      </c>
      <c r="G226" s="15">
        <v>3851.48</v>
      </c>
      <c r="H226" s="15">
        <v>3788660</v>
      </c>
    </row>
    <row r="227" spans="2:8" x14ac:dyDescent="0.25">
      <c r="B227" s="15" t="s">
        <v>2245</v>
      </c>
      <c r="C227" s="15">
        <v>3827.2</v>
      </c>
      <c r="D227" s="15">
        <v>3940.63</v>
      </c>
      <c r="E227" s="15">
        <v>3822.26</v>
      </c>
      <c r="F227" s="20">
        <v>3886.38</v>
      </c>
      <c r="G227" s="15">
        <v>3856.37</v>
      </c>
      <c r="H227" s="15">
        <v>7385004</v>
      </c>
    </row>
    <row r="228" spans="2:8" x14ac:dyDescent="0.25">
      <c r="B228" s="15" t="s">
        <v>2246</v>
      </c>
      <c r="C228" s="15">
        <v>3846.92</v>
      </c>
      <c r="D228" s="15">
        <v>3896.24</v>
      </c>
      <c r="E228" s="15">
        <v>3846.92</v>
      </c>
      <c r="F228" s="20">
        <v>3866.65</v>
      </c>
      <c r="G228" s="15">
        <v>3836.79</v>
      </c>
      <c r="H228" s="15">
        <v>5761205</v>
      </c>
    </row>
    <row r="229" spans="2:8" x14ac:dyDescent="0.25">
      <c r="B229" s="15" t="s">
        <v>2247</v>
      </c>
      <c r="C229" s="15">
        <v>3896.24</v>
      </c>
      <c r="D229" s="15">
        <v>3896.24</v>
      </c>
      <c r="E229" s="15">
        <v>3807.47</v>
      </c>
      <c r="F229" s="20">
        <v>3846.92</v>
      </c>
      <c r="G229" s="15">
        <v>3817.21</v>
      </c>
      <c r="H229" s="15">
        <v>8079049</v>
      </c>
    </row>
    <row r="230" spans="2:8" x14ac:dyDescent="0.25">
      <c r="B230" s="15" t="s">
        <v>2248</v>
      </c>
      <c r="C230" s="15">
        <v>3911.04</v>
      </c>
      <c r="D230" s="15">
        <v>3920.9</v>
      </c>
      <c r="E230" s="15">
        <v>3866.65</v>
      </c>
      <c r="F230" s="20">
        <v>3876.52</v>
      </c>
      <c r="G230" s="15">
        <v>3846.59</v>
      </c>
      <c r="H230" s="15">
        <v>3476309</v>
      </c>
    </row>
    <row r="231" spans="2:8" x14ac:dyDescent="0.25">
      <c r="B231" s="15" t="s">
        <v>2249</v>
      </c>
      <c r="C231" s="15">
        <v>3945.56</v>
      </c>
      <c r="D231" s="15">
        <v>3945.56</v>
      </c>
      <c r="E231" s="15">
        <v>3851.86</v>
      </c>
      <c r="F231" s="20">
        <v>3920.9</v>
      </c>
      <c r="G231" s="15">
        <v>3890.62</v>
      </c>
      <c r="H231" s="15">
        <v>6467213</v>
      </c>
    </row>
    <row r="232" spans="2:8" x14ac:dyDescent="0.25">
      <c r="B232" s="15" t="s">
        <v>2250</v>
      </c>
      <c r="C232" s="15">
        <v>3945.56</v>
      </c>
      <c r="D232" s="15">
        <v>4088.59</v>
      </c>
      <c r="E232" s="15">
        <v>3901.18</v>
      </c>
      <c r="F232" s="20">
        <v>3920.9</v>
      </c>
      <c r="G232" s="15">
        <v>3890.62</v>
      </c>
      <c r="H232" s="15">
        <v>2889321</v>
      </c>
    </row>
    <row r="233" spans="2:8" x14ac:dyDescent="0.25">
      <c r="B233" s="15" t="s">
        <v>2251</v>
      </c>
      <c r="C233" s="15">
        <v>3985.02</v>
      </c>
      <c r="D233" s="15">
        <v>3985.02</v>
      </c>
      <c r="E233" s="15">
        <v>3861.72</v>
      </c>
      <c r="F233" s="20">
        <v>3945.56</v>
      </c>
      <c r="G233" s="15">
        <v>3915.09</v>
      </c>
      <c r="H233" s="15">
        <v>2300001</v>
      </c>
    </row>
    <row r="234" spans="2:8" x14ac:dyDescent="0.25">
      <c r="B234" s="15" t="s">
        <v>2252</v>
      </c>
      <c r="C234" s="15">
        <v>4039.27</v>
      </c>
      <c r="D234" s="15">
        <v>4093.52</v>
      </c>
      <c r="E234" s="15">
        <v>3950.5</v>
      </c>
      <c r="F234" s="20">
        <v>3985.02</v>
      </c>
      <c r="G234" s="15">
        <v>3954.25</v>
      </c>
      <c r="H234" s="15">
        <v>4346958</v>
      </c>
    </row>
    <row r="235" spans="2:8" x14ac:dyDescent="0.25">
      <c r="B235" s="15" t="s">
        <v>2253</v>
      </c>
      <c r="C235" s="15">
        <v>3945.56</v>
      </c>
      <c r="D235" s="15">
        <v>4044.2</v>
      </c>
      <c r="E235" s="15">
        <v>3935.7</v>
      </c>
      <c r="F235" s="20">
        <v>4039.27</v>
      </c>
      <c r="G235" s="15">
        <v>4008.08</v>
      </c>
      <c r="H235" s="15">
        <v>7388248</v>
      </c>
    </row>
    <row r="236" spans="2:8" x14ac:dyDescent="0.25">
      <c r="B236" s="15" t="s">
        <v>2254</v>
      </c>
      <c r="C236" s="15">
        <v>3846.92</v>
      </c>
      <c r="D236" s="15">
        <v>3994.88</v>
      </c>
      <c r="E236" s="15">
        <v>3846.92</v>
      </c>
      <c r="F236" s="20">
        <v>3945.56</v>
      </c>
      <c r="G236" s="15">
        <v>3915.09</v>
      </c>
      <c r="H236" s="15">
        <v>13792708</v>
      </c>
    </row>
    <row r="237" spans="2:8" x14ac:dyDescent="0.25">
      <c r="B237" s="15" t="s">
        <v>2255</v>
      </c>
      <c r="C237" s="15">
        <v>3689.1</v>
      </c>
      <c r="D237" s="15">
        <v>3920.9</v>
      </c>
      <c r="E237" s="15">
        <v>3689.1</v>
      </c>
      <c r="F237" s="20">
        <v>3876.52</v>
      </c>
      <c r="G237" s="15">
        <v>3846.59</v>
      </c>
      <c r="H237" s="15">
        <v>28396048</v>
      </c>
    </row>
    <row r="238" spans="2:8" x14ac:dyDescent="0.25">
      <c r="B238" s="15" t="s">
        <v>2256</v>
      </c>
      <c r="C238" s="15">
        <v>3624.99</v>
      </c>
      <c r="D238" s="15">
        <v>3718.69</v>
      </c>
      <c r="E238" s="15">
        <v>3541.14</v>
      </c>
      <c r="F238" s="20">
        <v>3689.1</v>
      </c>
      <c r="G238" s="15">
        <v>3660.61</v>
      </c>
      <c r="H238" s="15">
        <v>20403678</v>
      </c>
    </row>
    <row r="240" spans="2:8" x14ac:dyDescent="0.25">
      <c r="B240" s="15" t="s">
        <v>2257</v>
      </c>
      <c r="C240" s="15">
        <v>3417.84</v>
      </c>
      <c r="D240" s="15">
        <v>3629.92</v>
      </c>
      <c r="E240" s="15">
        <v>3393.18</v>
      </c>
      <c r="F240" s="20">
        <v>3624.99</v>
      </c>
      <c r="G240" s="15">
        <v>3597</v>
      </c>
      <c r="H240" s="15">
        <v>15599193</v>
      </c>
    </row>
    <row r="241" spans="2:8" x14ac:dyDescent="0.25">
      <c r="B241" s="15" t="s">
        <v>2258</v>
      </c>
      <c r="C241" s="15">
        <v>3378.39</v>
      </c>
      <c r="D241" s="15">
        <v>3403.05</v>
      </c>
      <c r="E241" s="15">
        <v>3245.23</v>
      </c>
      <c r="F241" s="20">
        <v>3353.73</v>
      </c>
      <c r="G241" s="15">
        <v>3327.83</v>
      </c>
      <c r="H241" s="15">
        <v>10209848</v>
      </c>
    </row>
    <row r="242" spans="2:8" x14ac:dyDescent="0.25">
      <c r="B242" s="15" t="s">
        <v>2259</v>
      </c>
      <c r="C242" s="15">
        <v>3368.52</v>
      </c>
      <c r="D242" s="15">
        <v>3417.84</v>
      </c>
      <c r="E242" s="15">
        <v>3314.27</v>
      </c>
      <c r="F242" s="20">
        <v>3343.86</v>
      </c>
      <c r="G242" s="15">
        <v>3318.04</v>
      </c>
      <c r="H242" s="15">
        <v>5337945</v>
      </c>
    </row>
    <row r="243" spans="2:8" x14ac:dyDescent="0.25">
      <c r="B243" s="15" t="s">
        <v>2260</v>
      </c>
      <c r="C243" s="15">
        <v>3452.37</v>
      </c>
      <c r="D243" s="15">
        <v>3546.07</v>
      </c>
      <c r="E243" s="15">
        <v>3264.95</v>
      </c>
      <c r="F243" s="20">
        <v>3343.86</v>
      </c>
      <c r="G243" s="15">
        <v>3318.04</v>
      </c>
      <c r="H243" s="15">
        <v>10704581</v>
      </c>
    </row>
    <row r="244" spans="2:8" x14ac:dyDescent="0.25">
      <c r="B244" s="15" t="s">
        <v>2261</v>
      </c>
      <c r="C244" s="15">
        <v>3595.39</v>
      </c>
      <c r="D244" s="15">
        <v>3654.58</v>
      </c>
      <c r="E244" s="15">
        <v>3551.01</v>
      </c>
      <c r="F244" s="20">
        <v>3551.01</v>
      </c>
      <c r="G244" s="15">
        <v>3523.59</v>
      </c>
      <c r="H244" s="15">
        <v>3839350</v>
      </c>
    </row>
    <row r="245" spans="2:8" x14ac:dyDescent="0.25">
      <c r="B245" s="15" t="s">
        <v>2262</v>
      </c>
      <c r="C245" s="15">
        <v>3629.92</v>
      </c>
      <c r="D245" s="15">
        <v>3639.78</v>
      </c>
      <c r="E245" s="15">
        <v>3546.07</v>
      </c>
      <c r="F245" s="20">
        <v>3595.39</v>
      </c>
      <c r="G245" s="15">
        <v>3567.63</v>
      </c>
      <c r="H245" s="15">
        <v>2079094</v>
      </c>
    </row>
    <row r="246" spans="2:8" x14ac:dyDescent="0.25">
      <c r="B246" s="15" t="s">
        <v>2263</v>
      </c>
      <c r="C246" s="15">
        <v>3511.55</v>
      </c>
      <c r="D246" s="15">
        <v>3664.44</v>
      </c>
      <c r="E246" s="15">
        <v>3511.55</v>
      </c>
      <c r="F246" s="20">
        <v>3629.92</v>
      </c>
      <c r="G246" s="15">
        <v>3601.89</v>
      </c>
      <c r="H246" s="15">
        <v>4173802</v>
      </c>
    </row>
    <row r="247" spans="2:8" x14ac:dyDescent="0.25">
      <c r="B247" s="15" t="s">
        <v>2264</v>
      </c>
      <c r="C247" s="15">
        <v>3649.65</v>
      </c>
      <c r="D247" s="15">
        <v>3659.51</v>
      </c>
      <c r="E247" s="15">
        <v>3511.55</v>
      </c>
      <c r="F247" s="20">
        <v>3511.55</v>
      </c>
      <c r="G247" s="15">
        <v>3484.43</v>
      </c>
      <c r="H247" s="15">
        <v>3495369</v>
      </c>
    </row>
    <row r="248" spans="2:8" x14ac:dyDescent="0.25">
      <c r="B248" s="15" t="s">
        <v>2265</v>
      </c>
      <c r="C248" s="15">
        <v>3600.33</v>
      </c>
      <c r="D248" s="15">
        <v>3689.1</v>
      </c>
      <c r="E248" s="15">
        <v>3531.28</v>
      </c>
      <c r="F248" s="20">
        <v>3669.37</v>
      </c>
      <c r="G248" s="15">
        <v>3641.04</v>
      </c>
      <c r="H248" s="15">
        <v>1863764</v>
      </c>
    </row>
    <row r="249" spans="2:8" x14ac:dyDescent="0.25">
      <c r="B249" s="15" t="s">
        <v>2266</v>
      </c>
      <c r="C249" s="15">
        <v>3600.33</v>
      </c>
      <c r="D249" s="15">
        <v>3620.05</v>
      </c>
      <c r="E249" s="15">
        <v>3511.55</v>
      </c>
      <c r="F249" s="20">
        <v>3551.01</v>
      </c>
      <c r="G249" s="15">
        <v>3523.59</v>
      </c>
      <c r="H249" s="15">
        <v>1906850</v>
      </c>
    </row>
    <row r="250" spans="2:8" x14ac:dyDescent="0.25">
      <c r="B250" s="15" t="s">
        <v>2267</v>
      </c>
      <c r="C250" s="15">
        <v>3659.51</v>
      </c>
      <c r="D250" s="15">
        <v>3733.49</v>
      </c>
      <c r="E250" s="15">
        <v>3620.05</v>
      </c>
      <c r="F250" s="20">
        <v>3620.05</v>
      </c>
      <c r="G250" s="15">
        <v>3592.1</v>
      </c>
      <c r="H250" s="15">
        <v>2131913</v>
      </c>
    </row>
    <row r="251" spans="2:8" x14ac:dyDescent="0.25">
      <c r="B251" s="15" t="s">
        <v>2268</v>
      </c>
      <c r="C251" s="15">
        <v>3649.65</v>
      </c>
      <c r="D251" s="15">
        <v>3708.83</v>
      </c>
      <c r="E251" s="15">
        <v>3560.87</v>
      </c>
      <c r="F251" s="20">
        <v>3659.51</v>
      </c>
      <c r="G251" s="15">
        <v>3631.25</v>
      </c>
      <c r="H251" s="15">
        <v>2470927</v>
      </c>
    </row>
    <row r="252" spans="2:8" x14ac:dyDescent="0.25">
      <c r="B252" s="15" t="s">
        <v>2269</v>
      </c>
      <c r="C252" s="15">
        <v>3551.01</v>
      </c>
      <c r="D252" s="15">
        <v>3807.47</v>
      </c>
      <c r="E252" s="15">
        <v>3551.01</v>
      </c>
      <c r="F252" s="20">
        <v>3654.58</v>
      </c>
      <c r="G252" s="15">
        <v>3626.36</v>
      </c>
      <c r="H252" s="15">
        <v>6421795</v>
      </c>
    </row>
    <row r="253" spans="2:8" x14ac:dyDescent="0.25">
      <c r="B253" s="15" t="s">
        <v>2270</v>
      </c>
      <c r="C253" s="15">
        <v>3403.05</v>
      </c>
      <c r="D253" s="15">
        <v>3649.65</v>
      </c>
      <c r="E253" s="15">
        <v>3338.93</v>
      </c>
      <c r="F253" s="20">
        <v>3551.01</v>
      </c>
      <c r="G253" s="15">
        <v>3523.59</v>
      </c>
      <c r="H253" s="15">
        <v>2586703</v>
      </c>
    </row>
    <row r="254" spans="2:8" x14ac:dyDescent="0.25">
      <c r="B254" s="15" t="s">
        <v>2271</v>
      </c>
      <c r="C254" s="15">
        <v>3511.55</v>
      </c>
      <c r="D254" s="15">
        <v>3511.55</v>
      </c>
      <c r="E254" s="15">
        <v>3338.93</v>
      </c>
      <c r="F254" s="20">
        <v>3338.93</v>
      </c>
      <c r="G254" s="15">
        <v>3313.15</v>
      </c>
      <c r="H254" s="15">
        <v>3580629</v>
      </c>
    </row>
    <row r="255" spans="2:8" x14ac:dyDescent="0.25">
      <c r="B255" s="15" t="s">
        <v>2272</v>
      </c>
      <c r="C255" s="15">
        <v>3560.87</v>
      </c>
      <c r="D255" s="15">
        <v>3560.87</v>
      </c>
      <c r="E255" s="15">
        <v>3457.3</v>
      </c>
      <c r="F255" s="20">
        <v>3486.89</v>
      </c>
      <c r="G255" s="15">
        <v>3459.96</v>
      </c>
      <c r="H255" s="15">
        <v>4453711</v>
      </c>
    </row>
    <row r="256" spans="2:8" x14ac:dyDescent="0.25">
      <c r="B256" s="15" t="s">
        <v>2273</v>
      </c>
      <c r="C256" s="15">
        <v>3516.48</v>
      </c>
      <c r="D256" s="15">
        <v>3649.65</v>
      </c>
      <c r="E256" s="15">
        <v>3516.48</v>
      </c>
      <c r="F256" s="20">
        <v>3610.19</v>
      </c>
      <c r="G256" s="15">
        <v>3582.31</v>
      </c>
      <c r="H256" s="15">
        <v>2941329</v>
      </c>
    </row>
    <row r="257" spans="2:8" x14ac:dyDescent="0.25">
      <c r="B257" s="15" t="s">
        <v>2274</v>
      </c>
      <c r="C257" s="15">
        <v>3595.39</v>
      </c>
      <c r="D257" s="15">
        <v>3703.9</v>
      </c>
      <c r="E257" s="15">
        <v>3595.39</v>
      </c>
      <c r="F257" s="20">
        <v>3629.92</v>
      </c>
      <c r="G257" s="15">
        <v>3601.89</v>
      </c>
      <c r="H257" s="15">
        <v>5490217</v>
      </c>
    </row>
    <row r="258" spans="2:8" x14ac:dyDescent="0.25">
      <c r="B258" s="15" t="s">
        <v>2275</v>
      </c>
      <c r="C258" s="15">
        <v>3694.03</v>
      </c>
      <c r="D258" s="15">
        <v>3723.63</v>
      </c>
      <c r="E258" s="15">
        <v>3620.05</v>
      </c>
      <c r="F258" s="20">
        <v>3620.05</v>
      </c>
      <c r="G258" s="15">
        <v>3592.1</v>
      </c>
      <c r="H258" s="15">
        <v>5909625</v>
      </c>
    </row>
    <row r="259" spans="2:8" x14ac:dyDescent="0.25">
      <c r="B259" s="15" t="s">
        <v>2276</v>
      </c>
      <c r="C259" s="15">
        <v>3600.33</v>
      </c>
      <c r="D259" s="15">
        <v>3649.65</v>
      </c>
      <c r="E259" s="15">
        <v>3600.33</v>
      </c>
      <c r="F259" s="20">
        <v>3649.65</v>
      </c>
      <c r="G259" s="15">
        <v>3621.47</v>
      </c>
      <c r="H259" s="15">
        <v>846723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7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5"/>
    <col min="2" max="2" width="14" style="15" bestFit="1" customWidth="1"/>
    <col min="3" max="5" width="10.140625" style="15" bestFit="1" customWidth="1"/>
    <col min="6" max="6" width="10.140625" style="20" bestFit="1" customWidth="1"/>
    <col min="7" max="7" width="12.7109375" style="15" bestFit="1" customWidth="1"/>
    <col min="8" max="8" width="15.140625" style="15" bestFit="1" customWidth="1"/>
    <col min="9" max="9" width="8.85546875" style="15"/>
    <col min="10" max="10" width="6.42578125" style="15" bestFit="1" customWidth="1"/>
    <col min="11" max="11" width="10.140625" style="15" bestFit="1" customWidth="1"/>
    <col min="12" max="12" width="4.85546875" style="15" bestFit="1" customWidth="1"/>
    <col min="13" max="13" width="10.140625" style="15" bestFit="1" customWidth="1"/>
    <col min="14" max="16384" width="8.85546875" style="15"/>
  </cols>
  <sheetData>
    <row r="2" spans="2:13" x14ac:dyDescent="0.25">
      <c r="B2" s="14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x14ac:dyDescent="0.25">
      <c r="B3" s="15" t="s">
        <v>1777</v>
      </c>
      <c r="C3" s="15">
        <v>2980</v>
      </c>
      <c r="D3" s="15">
        <v>3000</v>
      </c>
      <c r="E3" s="15">
        <v>2960</v>
      </c>
      <c r="F3" s="20">
        <v>2960</v>
      </c>
      <c r="G3" s="15">
        <v>2937.14</v>
      </c>
      <c r="H3" s="15">
        <v>2845800</v>
      </c>
      <c r="J3" s="15" t="s">
        <v>267</v>
      </c>
      <c r="K3" s="15">
        <f>AVERAGE(F246:F267)</f>
        <v>2680</v>
      </c>
      <c r="L3" s="15" t="s">
        <v>8</v>
      </c>
      <c r="M3" s="15">
        <f>AVERAGE(K3:K5)</f>
        <v>2936.9242424242425</v>
      </c>
    </row>
    <row r="4" spans="2:13" x14ac:dyDescent="0.25">
      <c r="B4" s="15" t="s">
        <v>1778</v>
      </c>
      <c r="C4" s="15">
        <v>2890</v>
      </c>
      <c r="D4" s="15">
        <v>2970</v>
      </c>
      <c r="E4" s="15">
        <v>2890</v>
      </c>
      <c r="F4" s="20">
        <v>2970</v>
      </c>
      <c r="G4" s="15">
        <v>2947.07</v>
      </c>
      <c r="H4" s="15">
        <v>3844800</v>
      </c>
      <c r="J4" s="15" t="s">
        <v>277</v>
      </c>
      <c r="K4" s="15">
        <f>AVERAGE(F225:F244)</f>
        <v>3053.5</v>
      </c>
      <c r="L4" s="15" t="s">
        <v>9</v>
      </c>
      <c r="M4" s="15">
        <f>AVERAGE(K6:K8)</f>
        <v>3138.5033670033667</v>
      </c>
    </row>
    <row r="5" spans="2:13" x14ac:dyDescent="0.25">
      <c r="B5" s="15" t="s">
        <v>1779</v>
      </c>
      <c r="C5" s="15">
        <v>2880</v>
      </c>
      <c r="D5" s="15">
        <v>2900</v>
      </c>
      <c r="E5" s="15">
        <v>2860</v>
      </c>
      <c r="F5" s="20">
        <v>2890</v>
      </c>
      <c r="G5" s="15">
        <v>2867.68</v>
      </c>
      <c r="H5" s="15">
        <v>2357900</v>
      </c>
      <c r="J5" s="15" t="s">
        <v>276</v>
      </c>
      <c r="K5" s="15">
        <f>AVERAGE(F202:F223)</f>
        <v>3077.2727272727275</v>
      </c>
      <c r="L5" s="15" t="s">
        <v>10</v>
      </c>
      <c r="M5" s="15">
        <f>AVERAGE(K9:K11)</f>
        <v>3524.8516218081436</v>
      </c>
    </row>
    <row r="6" spans="2:13" x14ac:dyDescent="0.25">
      <c r="B6" s="15" t="s">
        <v>1780</v>
      </c>
      <c r="C6" s="15">
        <v>2880</v>
      </c>
      <c r="D6" s="15">
        <v>2880</v>
      </c>
      <c r="E6" s="15">
        <v>2880</v>
      </c>
      <c r="F6" s="20">
        <v>2880</v>
      </c>
      <c r="G6" s="15">
        <v>2857.76</v>
      </c>
      <c r="H6" s="15" t="s">
        <v>7</v>
      </c>
      <c r="J6" s="15" t="s">
        <v>275</v>
      </c>
      <c r="K6" s="15">
        <f>AVERAGE(F183:F200)</f>
        <v>3050.5555555555557</v>
      </c>
      <c r="L6" s="15" t="s">
        <v>11</v>
      </c>
      <c r="M6" s="15">
        <f>AVERAGE(K12:K14)</f>
        <v>3247.1139971139969</v>
      </c>
    </row>
    <row r="7" spans="2:13" x14ac:dyDescent="0.25">
      <c r="B7" s="15" t="s">
        <v>1781</v>
      </c>
      <c r="C7" s="15">
        <v>2880</v>
      </c>
      <c r="D7" s="15">
        <v>2880</v>
      </c>
      <c r="E7" s="15">
        <v>2880</v>
      </c>
      <c r="F7" s="20">
        <v>2880</v>
      </c>
      <c r="G7" s="15">
        <v>2857.76</v>
      </c>
      <c r="H7" s="15" t="s">
        <v>7</v>
      </c>
      <c r="J7" s="15" t="s">
        <v>274</v>
      </c>
      <c r="K7" s="15">
        <f>AVERAGE(F162:F181)</f>
        <v>3059.5</v>
      </c>
    </row>
    <row r="8" spans="2:13" x14ac:dyDescent="0.25">
      <c r="B8" s="15" t="s">
        <v>1782</v>
      </c>
      <c r="C8" s="15">
        <v>2870</v>
      </c>
      <c r="D8" s="15">
        <v>2890</v>
      </c>
      <c r="E8" s="15">
        <v>2830</v>
      </c>
      <c r="F8" s="20">
        <v>2880</v>
      </c>
      <c r="G8" s="15">
        <v>2857.76</v>
      </c>
      <c r="H8" s="15">
        <v>4370300</v>
      </c>
      <c r="J8" s="15" t="s">
        <v>273</v>
      </c>
      <c r="K8" s="15">
        <f>AVERAGE(F139:F160)</f>
        <v>3305.4545454545455</v>
      </c>
    </row>
    <row r="9" spans="2:13" x14ac:dyDescent="0.25">
      <c r="B9" s="15" t="s">
        <v>1783</v>
      </c>
      <c r="C9" s="15">
        <v>2840</v>
      </c>
      <c r="D9" s="15">
        <v>2900</v>
      </c>
      <c r="E9" s="15">
        <v>2840</v>
      </c>
      <c r="F9" s="20">
        <v>2880</v>
      </c>
      <c r="G9" s="15">
        <v>2857.76</v>
      </c>
      <c r="H9" s="15">
        <v>4836400</v>
      </c>
      <c r="J9" s="15" t="s">
        <v>272</v>
      </c>
      <c r="K9" s="15">
        <f>AVERAGE(F117:F137)</f>
        <v>3252.8571428571427</v>
      </c>
    </row>
    <row r="10" spans="2:13" x14ac:dyDescent="0.25">
      <c r="B10" s="15" t="s">
        <v>1784</v>
      </c>
      <c r="C10" s="15">
        <v>2910</v>
      </c>
      <c r="D10" s="15">
        <v>2980</v>
      </c>
      <c r="E10" s="15">
        <v>2810</v>
      </c>
      <c r="F10" s="20">
        <v>2840</v>
      </c>
      <c r="G10" s="15">
        <v>2818.07</v>
      </c>
      <c r="H10" s="15">
        <v>9533700</v>
      </c>
      <c r="J10" s="15" t="s">
        <v>271</v>
      </c>
      <c r="K10" s="15">
        <f>AVERAGE(F93:F115)</f>
        <v>3502.1739130434785</v>
      </c>
    </row>
    <row r="11" spans="2:13" x14ac:dyDescent="0.25">
      <c r="B11" s="15" t="s">
        <v>1785</v>
      </c>
      <c r="C11" s="15">
        <v>2990</v>
      </c>
      <c r="D11" s="15">
        <v>2990</v>
      </c>
      <c r="E11" s="15">
        <v>2930</v>
      </c>
      <c r="F11" s="20">
        <v>2950</v>
      </c>
      <c r="G11" s="15">
        <v>2927.22</v>
      </c>
      <c r="H11" s="15">
        <v>3071900</v>
      </c>
      <c r="J11" s="15" t="s">
        <v>270</v>
      </c>
      <c r="K11" s="15">
        <f>AVERAGE(F71:F91)</f>
        <v>3819.5238095238096</v>
      </c>
    </row>
    <row r="12" spans="2:13" x14ac:dyDescent="0.25">
      <c r="B12" s="15" t="s">
        <v>1786</v>
      </c>
      <c r="C12" s="15">
        <v>2990</v>
      </c>
      <c r="D12" s="15">
        <v>3030</v>
      </c>
      <c r="E12" s="15">
        <v>2910</v>
      </c>
      <c r="F12" s="20">
        <v>2990</v>
      </c>
      <c r="G12" s="15">
        <v>2966.91</v>
      </c>
      <c r="H12" s="15">
        <v>4515800</v>
      </c>
      <c r="J12" s="15" t="s">
        <v>269</v>
      </c>
      <c r="K12" s="15">
        <f>AVERAGE(F48:F69)</f>
        <v>3491.818181818182</v>
      </c>
    </row>
    <row r="13" spans="2:13" x14ac:dyDescent="0.25">
      <c r="B13" s="15" t="s">
        <v>1787</v>
      </c>
      <c r="C13" s="15">
        <v>3080</v>
      </c>
      <c r="D13" s="15">
        <v>3080</v>
      </c>
      <c r="E13" s="15">
        <v>2950</v>
      </c>
      <c r="F13" s="20">
        <v>3000</v>
      </c>
      <c r="G13" s="15">
        <v>2976.83</v>
      </c>
      <c r="H13" s="15">
        <v>7271900</v>
      </c>
      <c r="J13" s="15" t="s">
        <v>268</v>
      </c>
      <c r="K13" s="15">
        <f>AVERAGE(F25:F46)</f>
        <v>3290</v>
      </c>
    </row>
    <row r="14" spans="2:13" x14ac:dyDescent="0.25">
      <c r="B14" s="15" t="s">
        <v>1788</v>
      </c>
      <c r="C14" s="15">
        <v>3080</v>
      </c>
      <c r="D14" s="15">
        <v>3100</v>
      </c>
      <c r="E14" s="15">
        <v>3040</v>
      </c>
      <c r="F14" s="20">
        <v>3050</v>
      </c>
      <c r="G14" s="15">
        <v>3026.45</v>
      </c>
      <c r="H14" s="15">
        <v>5765900</v>
      </c>
      <c r="J14" s="15" t="s">
        <v>266</v>
      </c>
      <c r="K14" s="15">
        <f>AVERAGE(F3:F23)</f>
        <v>2959.5238095238096</v>
      </c>
    </row>
    <row r="15" spans="2:13" x14ac:dyDescent="0.25">
      <c r="B15" s="15" t="s">
        <v>1789</v>
      </c>
      <c r="C15" s="15">
        <v>3100</v>
      </c>
      <c r="D15" s="15">
        <v>3100</v>
      </c>
      <c r="E15" s="15">
        <v>3040</v>
      </c>
      <c r="F15" s="20">
        <v>3090</v>
      </c>
      <c r="G15" s="15">
        <v>3066.14</v>
      </c>
      <c r="H15" s="15">
        <v>2996400</v>
      </c>
    </row>
    <row r="16" spans="2:13" x14ac:dyDescent="0.25">
      <c r="B16" s="15" t="s">
        <v>1790</v>
      </c>
      <c r="C16" s="15">
        <v>2900</v>
      </c>
      <c r="D16" s="15">
        <v>3070</v>
      </c>
      <c r="E16" s="15">
        <v>2900</v>
      </c>
      <c r="F16" s="20">
        <v>3070</v>
      </c>
      <c r="G16" s="15">
        <v>3046.29</v>
      </c>
      <c r="H16" s="15">
        <v>6063500</v>
      </c>
    </row>
    <row r="17" spans="2:8" x14ac:dyDescent="0.25">
      <c r="B17" s="15" t="s">
        <v>1791</v>
      </c>
      <c r="C17" s="15">
        <v>2940</v>
      </c>
      <c r="D17" s="15">
        <v>2950</v>
      </c>
      <c r="E17" s="15">
        <v>2890</v>
      </c>
      <c r="F17" s="20">
        <v>2900</v>
      </c>
      <c r="G17" s="15">
        <v>2877.61</v>
      </c>
      <c r="H17" s="15">
        <v>3394500</v>
      </c>
    </row>
    <row r="18" spans="2:8" x14ac:dyDescent="0.25">
      <c r="B18" s="15" t="s">
        <v>1792</v>
      </c>
      <c r="C18" s="15">
        <v>2950</v>
      </c>
      <c r="D18" s="15">
        <v>2980</v>
      </c>
      <c r="E18" s="15">
        <v>2920</v>
      </c>
      <c r="F18" s="20">
        <v>2940</v>
      </c>
      <c r="G18" s="15">
        <v>2917.3</v>
      </c>
      <c r="H18" s="15">
        <v>6073400</v>
      </c>
    </row>
    <row r="19" spans="2:8" x14ac:dyDescent="0.25">
      <c r="B19" s="15" t="s">
        <v>1793</v>
      </c>
      <c r="C19" s="15">
        <v>2990</v>
      </c>
      <c r="D19" s="15">
        <v>2990</v>
      </c>
      <c r="E19" s="15">
        <v>2950</v>
      </c>
      <c r="F19" s="20">
        <v>2950</v>
      </c>
      <c r="G19" s="15">
        <v>2927.22</v>
      </c>
      <c r="H19" s="15">
        <v>2159700</v>
      </c>
    </row>
    <row r="20" spans="2:8" x14ac:dyDescent="0.25">
      <c r="B20" s="15" t="s">
        <v>1794</v>
      </c>
      <c r="C20" s="15">
        <v>3010</v>
      </c>
      <c r="D20" s="15">
        <v>3010</v>
      </c>
      <c r="E20" s="15">
        <v>2940</v>
      </c>
      <c r="F20" s="20">
        <v>2980</v>
      </c>
      <c r="G20" s="15">
        <v>2956.99</v>
      </c>
      <c r="H20" s="15">
        <v>3316400</v>
      </c>
    </row>
    <row r="21" spans="2:8" x14ac:dyDescent="0.25">
      <c r="B21" s="15" t="s">
        <v>1795</v>
      </c>
      <c r="C21" s="15">
        <v>3000</v>
      </c>
      <c r="D21" s="15">
        <v>3060</v>
      </c>
      <c r="E21" s="15">
        <v>2970</v>
      </c>
      <c r="F21" s="20">
        <v>3010</v>
      </c>
      <c r="G21" s="15">
        <v>2986.76</v>
      </c>
      <c r="H21" s="15">
        <v>6281500</v>
      </c>
    </row>
    <row r="22" spans="2:8" x14ac:dyDescent="0.25">
      <c r="B22" s="15" t="s">
        <v>1796</v>
      </c>
      <c r="C22" s="15">
        <v>3100</v>
      </c>
      <c r="D22" s="15">
        <v>3150</v>
      </c>
      <c r="E22" s="15">
        <v>2960</v>
      </c>
      <c r="F22" s="20">
        <v>2960</v>
      </c>
      <c r="G22" s="15">
        <v>2937.14</v>
      </c>
      <c r="H22" s="15">
        <v>10841200</v>
      </c>
    </row>
    <row r="23" spans="2:8" x14ac:dyDescent="0.25">
      <c r="B23" s="15" t="s">
        <v>1797</v>
      </c>
      <c r="C23" s="15">
        <v>3080</v>
      </c>
      <c r="D23" s="15">
        <v>3080</v>
      </c>
      <c r="E23" s="15">
        <v>3080</v>
      </c>
      <c r="F23" s="20">
        <v>3080</v>
      </c>
      <c r="G23" s="15">
        <v>3056.22</v>
      </c>
      <c r="H23" s="15" t="s">
        <v>7</v>
      </c>
    </row>
    <row r="25" spans="2:8" x14ac:dyDescent="0.25">
      <c r="B25" s="15" t="s">
        <v>1798</v>
      </c>
      <c r="C25" s="15">
        <v>3170</v>
      </c>
      <c r="D25" s="15">
        <v>3190</v>
      </c>
      <c r="E25" s="15">
        <v>3060</v>
      </c>
      <c r="F25" s="20">
        <v>3080</v>
      </c>
      <c r="G25" s="15">
        <v>3056.22</v>
      </c>
      <c r="H25" s="15">
        <v>11993600</v>
      </c>
    </row>
    <row r="26" spans="2:8" x14ac:dyDescent="0.25">
      <c r="B26" s="15" t="s">
        <v>1799</v>
      </c>
      <c r="C26" s="15">
        <v>3020</v>
      </c>
      <c r="D26" s="15">
        <v>3170</v>
      </c>
      <c r="E26" s="15">
        <v>3010</v>
      </c>
      <c r="F26" s="20">
        <v>3130</v>
      </c>
      <c r="G26" s="15">
        <v>3105.83</v>
      </c>
      <c r="H26" s="15">
        <v>12522100</v>
      </c>
    </row>
    <row r="27" spans="2:8" x14ac:dyDescent="0.25">
      <c r="B27" s="15" t="s">
        <v>1800</v>
      </c>
      <c r="C27" s="15">
        <v>2900</v>
      </c>
      <c r="D27" s="15">
        <v>3020</v>
      </c>
      <c r="E27" s="15">
        <v>2900</v>
      </c>
      <c r="F27" s="20">
        <v>2980</v>
      </c>
      <c r="G27" s="15">
        <v>2956.99</v>
      </c>
      <c r="H27" s="15">
        <v>11478100</v>
      </c>
    </row>
    <row r="28" spans="2:8" x14ac:dyDescent="0.25">
      <c r="B28" s="15" t="s">
        <v>1801</v>
      </c>
      <c r="C28" s="15">
        <v>3010</v>
      </c>
      <c r="D28" s="15">
        <v>3050</v>
      </c>
      <c r="E28" s="15">
        <v>2890</v>
      </c>
      <c r="F28" s="20">
        <v>2900</v>
      </c>
      <c r="G28" s="15">
        <v>2877.61</v>
      </c>
      <c r="H28" s="15">
        <v>7947500</v>
      </c>
    </row>
    <row r="29" spans="2:8" x14ac:dyDescent="0.25">
      <c r="B29" s="15" t="s">
        <v>1802</v>
      </c>
      <c r="C29" s="15">
        <v>3100</v>
      </c>
      <c r="D29" s="15">
        <v>3100</v>
      </c>
      <c r="E29" s="15">
        <v>3000</v>
      </c>
      <c r="F29" s="20">
        <v>3010</v>
      </c>
      <c r="G29" s="15">
        <v>2986.76</v>
      </c>
      <c r="H29" s="15">
        <v>7208700</v>
      </c>
    </row>
    <row r="30" spans="2:8" x14ac:dyDescent="0.25">
      <c r="B30" s="15" t="s">
        <v>1803</v>
      </c>
      <c r="C30" s="15">
        <v>3090</v>
      </c>
      <c r="D30" s="15">
        <v>3120</v>
      </c>
      <c r="E30" s="15">
        <v>3070</v>
      </c>
      <c r="F30" s="20">
        <v>3070</v>
      </c>
      <c r="G30" s="15">
        <v>3046.29</v>
      </c>
      <c r="H30" s="15">
        <v>4022400</v>
      </c>
    </row>
    <row r="31" spans="2:8" x14ac:dyDescent="0.25">
      <c r="B31" s="15" t="s">
        <v>1804</v>
      </c>
      <c r="C31" s="15">
        <v>3110</v>
      </c>
      <c r="D31" s="15">
        <v>3170</v>
      </c>
      <c r="E31" s="15">
        <v>3000</v>
      </c>
      <c r="F31" s="20">
        <v>3000</v>
      </c>
      <c r="G31" s="15">
        <v>2976.83</v>
      </c>
      <c r="H31" s="15">
        <v>12340400</v>
      </c>
    </row>
    <row r="32" spans="2:8" x14ac:dyDescent="0.25">
      <c r="B32" s="15" t="s">
        <v>1805</v>
      </c>
      <c r="C32" s="15">
        <v>3180</v>
      </c>
      <c r="D32" s="15">
        <v>3180</v>
      </c>
      <c r="E32" s="15">
        <v>3030</v>
      </c>
      <c r="F32" s="20">
        <v>3090</v>
      </c>
      <c r="G32" s="15">
        <v>3066.14</v>
      </c>
      <c r="H32" s="15">
        <v>9143500</v>
      </c>
    </row>
    <row r="33" spans="2:8" x14ac:dyDescent="0.25">
      <c r="B33" s="15" t="s">
        <v>1806</v>
      </c>
      <c r="C33" s="15">
        <v>3230</v>
      </c>
      <c r="D33" s="15">
        <v>3250</v>
      </c>
      <c r="E33" s="15">
        <v>3190</v>
      </c>
      <c r="F33" s="20">
        <v>3190</v>
      </c>
      <c r="G33" s="15">
        <v>3165.37</v>
      </c>
      <c r="H33" s="15">
        <v>5584800</v>
      </c>
    </row>
    <row r="34" spans="2:8" x14ac:dyDescent="0.25">
      <c r="B34" s="15" t="s">
        <v>1807</v>
      </c>
      <c r="C34" s="15">
        <v>3290</v>
      </c>
      <c r="D34" s="15">
        <v>3290</v>
      </c>
      <c r="E34" s="15">
        <v>3210</v>
      </c>
      <c r="F34" s="20">
        <v>3210</v>
      </c>
      <c r="G34" s="15">
        <v>3185.21</v>
      </c>
      <c r="H34" s="15">
        <v>4249400</v>
      </c>
    </row>
    <row r="35" spans="2:8" x14ac:dyDescent="0.25">
      <c r="B35" s="15" t="s">
        <v>1808</v>
      </c>
      <c r="C35" s="15">
        <v>3330</v>
      </c>
      <c r="D35" s="15">
        <v>3360</v>
      </c>
      <c r="E35" s="15">
        <v>3240</v>
      </c>
      <c r="F35" s="20">
        <v>3250</v>
      </c>
      <c r="G35" s="15">
        <v>3224.9</v>
      </c>
      <c r="H35" s="15">
        <v>5151300</v>
      </c>
    </row>
    <row r="36" spans="2:8" x14ac:dyDescent="0.25">
      <c r="B36" s="15" t="s">
        <v>1809</v>
      </c>
      <c r="C36" s="15">
        <v>3340</v>
      </c>
      <c r="D36" s="15">
        <v>3390</v>
      </c>
      <c r="E36" s="15">
        <v>3330</v>
      </c>
      <c r="F36" s="20">
        <v>3330</v>
      </c>
      <c r="G36" s="15">
        <v>3304.29</v>
      </c>
      <c r="H36" s="15">
        <v>5931000</v>
      </c>
    </row>
    <row r="37" spans="2:8" x14ac:dyDescent="0.25">
      <c r="B37" s="15" t="s">
        <v>1810</v>
      </c>
      <c r="C37" s="15">
        <v>3450</v>
      </c>
      <c r="D37" s="15">
        <v>3480</v>
      </c>
      <c r="E37" s="15">
        <v>3360</v>
      </c>
      <c r="F37" s="20">
        <v>3360</v>
      </c>
      <c r="G37" s="15">
        <v>3334.05</v>
      </c>
      <c r="H37" s="15">
        <v>2616900</v>
      </c>
    </row>
    <row r="38" spans="2:8" x14ac:dyDescent="0.25">
      <c r="B38" s="15" t="s">
        <v>1811</v>
      </c>
      <c r="C38" s="15">
        <v>3520</v>
      </c>
      <c r="D38" s="15">
        <v>3530</v>
      </c>
      <c r="E38" s="15">
        <v>3490</v>
      </c>
      <c r="F38" s="20">
        <v>3500</v>
      </c>
      <c r="G38" s="15">
        <v>3472.97</v>
      </c>
      <c r="H38" s="15">
        <v>4114000</v>
      </c>
    </row>
    <row r="39" spans="2:8" x14ac:dyDescent="0.25">
      <c r="B39" s="15" t="s">
        <v>1812</v>
      </c>
      <c r="C39" s="15">
        <v>3520</v>
      </c>
      <c r="D39" s="15">
        <v>3550</v>
      </c>
      <c r="E39" s="15">
        <v>3500</v>
      </c>
      <c r="F39" s="20">
        <v>3500</v>
      </c>
      <c r="G39" s="15">
        <v>3472.97</v>
      </c>
      <c r="H39" s="15">
        <v>3427600</v>
      </c>
    </row>
    <row r="40" spans="2:8" x14ac:dyDescent="0.25">
      <c r="B40" s="15" t="s">
        <v>1813</v>
      </c>
      <c r="C40" s="15">
        <v>3500</v>
      </c>
      <c r="D40" s="15">
        <v>3560</v>
      </c>
      <c r="E40" s="15">
        <v>3500</v>
      </c>
      <c r="F40" s="20">
        <v>3520</v>
      </c>
      <c r="G40" s="15">
        <v>3492.82</v>
      </c>
      <c r="H40" s="15">
        <v>3457400</v>
      </c>
    </row>
    <row r="41" spans="2:8" x14ac:dyDescent="0.25">
      <c r="B41" s="15" t="s">
        <v>1814</v>
      </c>
      <c r="C41" s="15">
        <v>3540</v>
      </c>
      <c r="D41" s="15">
        <v>3550</v>
      </c>
      <c r="E41" s="15">
        <v>3500</v>
      </c>
      <c r="F41" s="20">
        <v>3520</v>
      </c>
      <c r="G41" s="15">
        <v>3492.82</v>
      </c>
      <c r="H41" s="15">
        <v>5370500</v>
      </c>
    </row>
    <row r="42" spans="2:8" x14ac:dyDescent="0.25">
      <c r="B42" s="15" t="s">
        <v>1815</v>
      </c>
      <c r="C42" s="15">
        <v>3550</v>
      </c>
      <c r="D42" s="15">
        <v>3580</v>
      </c>
      <c r="E42" s="15">
        <v>3540</v>
      </c>
      <c r="F42" s="20">
        <v>3570</v>
      </c>
      <c r="G42" s="15">
        <v>3542.43</v>
      </c>
      <c r="H42" s="15">
        <v>2988000</v>
      </c>
    </row>
    <row r="43" spans="2:8" x14ac:dyDescent="0.25">
      <c r="B43" s="15" t="s">
        <v>1816</v>
      </c>
      <c r="C43" s="15">
        <v>3560</v>
      </c>
      <c r="D43" s="15">
        <v>3570</v>
      </c>
      <c r="E43" s="15">
        <v>3530</v>
      </c>
      <c r="F43" s="20">
        <v>3550</v>
      </c>
      <c r="G43" s="15">
        <v>3522.59</v>
      </c>
      <c r="H43" s="15">
        <v>2411300</v>
      </c>
    </row>
    <row r="44" spans="2:8" x14ac:dyDescent="0.25">
      <c r="B44" s="15" t="s">
        <v>1817</v>
      </c>
      <c r="C44" s="15">
        <v>3600</v>
      </c>
      <c r="D44" s="15">
        <v>3600</v>
      </c>
      <c r="E44" s="15">
        <v>3490</v>
      </c>
      <c r="F44" s="20">
        <v>3560</v>
      </c>
      <c r="G44" s="15">
        <v>3532.51</v>
      </c>
      <c r="H44" s="15">
        <v>6422500</v>
      </c>
    </row>
    <row r="45" spans="2:8" x14ac:dyDescent="0.25">
      <c r="B45" s="15" t="s">
        <v>1818</v>
      </c>
      <c r="C45" s="15">
        <v>3570</v>
      </c>
      <c r="D45" s="15">
        <v>3600</v>
      </c>
      <c r="E45" s="15">
        <v>3510</v>
      </c>
      <c r="F45" s="20">
        <v>3560</v>
      </c>
      <c r="G45" s="15">
        <v>3532.51</v>
      </c>
      <c r="H45" s="15">
        <v>16658200</v>
      </c>
    </row>
    <row r="46" spans="2:8" x14ac:dyDescent="0.25">
      <c r="B46" s="15" t="s">
        <v>1819</v>
      </c>
      <c r="C46" s="15">
        <v>3380</v>
      </c>
      <c r="D46" s="15">
        <v>3540</v>
      </c>
      <c r="E46" s="15">
        <v>3380</v>
      </c>
      <c r="F46" s="20">
        <v>3500</v>
      </c>
      <c r="G46" s="15">
        <v>3472.97</v>
      </c>
      <c r="H46" s="15">
        <v>12536100</v>
      </c>
    </row>
    <row r="48" spans="2:8" x14ac:dyDescent="0.25">
      <c r="B48" s="15" t="s">
        <v>1820</v>
      </c>
      <c r="C48" s="15">
        <v>3390</v>
      </c>
      <c r="D48" s="15">
        <v>3390</v>
      </c>
      <c r="E48" s="15">
        <v>3300</v>
      </c>
      <c r="F48" s="20">
        <v>3380</v>
      </c>
      <c r="G48" s="15">
        <v>3353.9</v>
      </c>
      <c r="H48" s="15">
        <v>7903700</v>
      </c>
    </row>
    <row r="49" spans="2:8" x14ac:dyDescent="0.25">
      <c r="B49" s="15" t="s">
        <v>1821</v>
      </c>
      <c r="C49" s="15">
        <v>3400</v>
      </c>
      <c r="D49" s="15">
        <v>3440</v>
      </c>
      <c r="E49" s="15">
        <v>3300</v>
      </c>
      <c r="F49" s="20">
        <v>3310</v>
      </c>
      <c r="G49" s="15">
        <v>3284.44</v>
      </c>
      <c r="H49" s="15">
        <v>4305700</v>
      </c>
    </row>
    <row r="50" spans="2:8" x14ac:dyDescent="0.25">
      <c r="B50" s="15" t="s">
        <v>1822</v>
      </c>
      <c r="C50" s="15">
        <v>3380</v>
      </c>
      <c r="D50" s="15">
        <v>3440</v>
      </c>
      <c r="E50" s="15">
        <v>3320</v>
      </c>
      <c r="F50" s="20">
        <v>3380</v>
      </c>
      <c r="G50" s="15">
        <v>3353.9</v>
      </c>
      <c r="H50" s="15">
        <v>6912000</v>
      </c>
    </row>
    <row r="51" spans="2:8" x14ac:dyDescent="0.25">
      <c r="B51" s="15" t="s">
        <v>1823</v>
      </c>
      <c r="C51" s="15">
        <v>3400</v>
      </c>
      <c r="D51" s="15">
        <v>3530</v>
      </c>
      <c r="E51" s="15">
        <v>3330</v>
      </c>
      <c r="F51" s="20">
        <v>3330</v>
      </c>
      <c r="G51" s="15">
        <v>3304.29</v>
      </c>
      <c r="H51" s="15">
        <v>7313400</v>
      </c>
    </row>
    <row r="52" spans="2:8" x14ac:dyDescent="0.25">
      <c r="B52" s="15" t="s">
        <v>1824</v>
      </c>
      <c r="C52" s="15">
        <v>3300</v>
      </c>
      <c r="D52" s="15">
        <v>3400</v>
      </c>
      <c r="E52" s="15">
        <v>3260</v>
      </c>
      <c r="F52" s="20">
        <v>3400</v>
      </c>
      <c r="G52" s="15">
        <v>3373.75</v>
      </c>
      <c r="H52" s="15">
        <v>10969800</v>
      </c>
    </row>
    <row r="53" spans="2:8" x14ac:dyDescent="0.25">
      <c r="B53" s="15" t="s">
        <v>1825</v>
      </c>
      <c r="C53" s="15">
        <v>3450</v>
      </c>
      <c r="D53" s="15">
        <v>3450</v>
      </c>
      <c r="E53" s="15">
        <v>3230</v>
      </c>
      <c r="F53" s="20">
        <v>3230</v>
      </c>
      <c r="G53" s="15">
        <v>3205.06</v>
      </c>
      <c r="H53" s="15">
        <v>3358700</v>
      </c>
    </row>
    <row r="54" spans="2:8" x14ac:dyDescent="0.25">
      <c r="B54" s="15" t="s">
        <v>1826</v>
      </c>
      <c r="C54" s="15">
        <v>3400</v>
      </c>
      <c r="D54" s="15">
        <v>3430</v>
      </c>
      <c r="E54" s="15">
        <v>3370</v>
      </c>
      <c r="F54" s="20">
        <v>3400</v>
      </c>
      <c r="G54" s="15">
        <v>3373.75</v>
      </c>
      <c r="H54" s="15">
        <v>5319200</v>
      </c>
    </row>
    <row r="55" spans="2:8" x14ac:dyDescent="0.25">
      <c r="B55" s="15" t="s">
        <v>1827</v>
      </c>
      <c r="C55" s="15">
        <v>3330</v>
      </c>
      <c r="D55" s="15">
        <v>3400</v>
      </c>
      <c r="E55" s="15">
        <v>3290</v>
      </c>
      <c r="F55" s="20">
        <v>3400</v>
      </c>
      <c r="G55" s="15">
        <v>3373.75</v>
      </c>
      <c r="H55" s="15">
        <v>4830600</v>
      </c>
    </row>
    <row r="56" spans="2:8" x14ac:dyDescent="0.25">
      <c r="B56" s="15" t="s">
        <v>1828</v>
      </c>
      <c r="C56" s="15">
        <v>3400</v>
      </c>
      <c r="D56" s="15">
        <v>3440</v>
      </c>
      <c r="E56" s="15">
        <v>3320</v>
      </c>
      <c r="F56" s="20">
        <v>3370</v>
      </c>
      <c r="G56" s="15">
        <v>3343.98</v>
      </c>
      <c r="H56" s="15">
        <v>4635800</v>
      </c>
    </row>
    <row r="57" spans="2:8" x14ac:dyDescent="0.25">
      <c r="B57" s="15" t="s">
        <v>1829</v>
      </c>
      <c r="C57" s="15">
        <v>3540</v>
      </c>
      <c r="D57" s="15">
        <v>3550</v>
      </c>
      <c r="E57" s="15">
        <v>3360</v>
      </c>
      <c r="F57" s="20">
        <v>3400</v>
      </c>
      <c r="G57" s="15">
        <v>3373.75</v>
      </c>
      <c r="H57" s="15">
        <v>7734200</v>
      </c>
    </row>
    <row r="58" spans="2:8" x14ac:dyDescent="0.25">
      <c r="B58" s="15" t="s">
        <v>1830</v>
      </c>
      <c r="C58" s="15">
        <v>3550</v>
      </c>
      <c r="D58" s="15">
        <v>3560</v>
      </c>
      <c r="E58" s="15">
        <v>3520</v>
      </c>
      <c r="F58" s="20">
        <v>3530</v>
      </c>
      <c r="G58" s="15">
        <v>3502.74</v>
      </c>
      <c r="H58" s="15">
        <v>6178400</v>
      </c>
    </row>
    <row r="59" spans="2:8" x14ac:dyDescent="0.25">
      <c r="B59" s="15" t="s">
        <v>1831</v>
      </c>
      <c r="C59" s="15">
        <v>3520</v>
      </c>
      <c r="D59" s="15">
        <v>3560</v>
      </c>
      <c r="E59" s="15">
        <v>3510</v>
      </c>
      <c r="F59" s="20">
        <v>3540</v>
      </c>
      <c r="G59" s="15">
        <v>3512.66</v>
      </c>
      <c r="H59" s="15">
        <v>4567900</v>
      </c>
    </row>
    <row r="60" spans="2:8" x14ac:dyDescent="0.25">
      <c r="B60" s="15" t="s">
        <v>1832</v>
      </c>
      <c r="C60" s="15">
        <v>3530</v>
      </c>
      <c r="D60" s="15">
        <v>3570</v>
      </c>
      <c r="E60" s="15">
        <v>3500</v>
      </c>
      <c r="F60" s="20">
        <v>3530</v>
      </c>
      <c r="G60" s="15">
        <v>3502.74</v>
      </c>
      <c r="H60" s="15">
        <v>2742000</v>
      </c>
    </row>
    <row r="61" spans="2:8" x14ac:dyDescent="0.25">
      <c r="B61" s="15" t="s">
        <v>1833</v>
      </c>
      <c r="C61" s="15">
        <v>3500</v>
      </c>
      <c r="D61" s="15">
        <v>3540</v>
      </c>
      <c r="E61" s="15">
        <v>3500</v>
      </c>
      <c r="F61" s="20">
        <v>3530</v>
      </c>
      <c r="G61" s="15">
        <v>3502.74</v>
      </c>
      <c r="H61" s="15">
        <v>6976700</v>
      </c>
    </row>
    <row r="62" spans="2:8" x14ac:dyDescent="0.25">
      <c r="B62" s="15" t="s">
        <v>1834</v>
      </c>
      <c r="C62" s="15">
        <v>3620</v>
      </c>
      <c r="D62" s="15">
        <v>3620</v>
      </c>
      <c r="E62" s="15">
        <v>3400</v>
      </c>
      <c r="F62" s="20">
        <v>3460</v>
      </c>
      <c r="G62" s="15">
        <v>3433.28</v>
      </c>
      <c r="H62" s="15">
        <v>9089600</v>
      </c>
    </row>
    <row r="63" spans="2:8" x14ac:dyDescent="0.25">
      <c r="B63" s="15" t="s">
        <v>1835</v>
      </c>
      <c r="C63" s="15">
        <v>3680</v>
      </c>
      <c r="D63" s="15">
        <v>3680</v>
      </c>
      <c r="E63" s="15">
        <v>3610</v>
      </c>
      <c r="F63" s="20">
        <v>3630</v>
      </c>
      <c r="G63" s="15">
        <v>3601.97</v>
      </c>
      <c r="H63" s="15">
        <v>3362300</v>
      </c>
    </row>
    <row r="64" spans="2:8" x14ac:dyDescent="0.25">
      <c r="B64" s="15" t="s">
        <v>1836</v>
      </c>
      <c r="C64" s="15">
        <v>3690</v>
      </c>
      <c r="D64" s="15">
        <v>3710</v>
      </c>
      <c r="E64" s="15">
        <v>3600</v>
      </c>
      <c r="F64" s="20">
        <v>3640</v>
      </c>
      <c r="G64" s="15">
        <v>3611.89</v>
      </c>
      <c r="H64" s="15">
        <v>6372700</v>
      </c>
    </row>
    <row r="65" spans="2:8" x14ac:dyDescent="0.25">
      <c r="B65" s="15" t="s">
        <v>1837</v>
      </c>
      <c r="C65" s="15">
        <v>3700</v>
      </c>
      <c r="D65" s="15">
        <v>3700</v>
      </c>
      <c r="E65" s="15">
        <v>3660</v>
      </c>
      <c r="F65" s="20">
        <v>3680</v>
      </c>
      <c r="G65" s="15">
        <v>3651.58</v>
      </c>
      <c r="H65" s="15">
        <v>1355900</v>
      </c>
    </row>
    <row r="66" spans="2:8" x14ac:dyDescent="0.25">
      <c r="B66" s="15" t="s">
        <v>1838</v>
      </c>
      <c r="C66" s="15">
        <v>3690</v>
      </c>
      <c r="D66" s="15">
        <v>3690</v>
      </c>
      <c r="E66" s="15">
        <v>3620</v>
      </c>
      <c r="F66" s="20">
        <v>3660</v>
      </c>
      <c r="G66" s="15">
        <v>3631.74</v>
      </c>
      <c r="H66" s="15">
        <v>7931500</v>
      </c>
    </row>
    <row r="67" spans="2:8" x14ac:dyDescent="0.25">
      <c r="B67" s="15" t="s">
        <v>1839</v>
      </c>
      <c r="C67" s="15">
        <v>3630</v>
      </c>
      <c r="D67" s="15">
        <v>3690</v>
      </c>
      <c r="E67" s="15">
        <v>3630</v>
      </c>
      <c r="F67" s="20">
        <v>3680</v>
      </c>
      <c r="G67" s="15">
        <v>3651.58</v>
      </c>
      <c r="H67" s="15">
        <v>5695900</v>
      </c>
    </row>
    <row r="68" spans="2:8" x14ac:dyDescent="0.25">
      <c r="B68" s="15" t="s">
        <v>1840</v>
      </c>
      <c r="C68" s="15">
        <v>3700</v>
      </c>
      <c r="D68" s="15">
        <v>3700</v>
      </c>
      <c r="E68" s="15">
        <v>3600</v>
      </c>
      <c r="F68" s="20">
        <v>3640</v>
      </c>
      <c r="G68" s="15">
        <v>3611.89</v>
      </c>
      <c r="H68" s="15">
        <v>11048100</v>
      </c>
    </row>
    <row r="69" spans="2:8" x14ac:dyDescent="0.25">
      <c r="B69" s="15" t="s">
        <v>1841</v>
      </c>
      <c r="C69" s="15">
        <v>3730</v>
      </c>
      <c r="D69" s="15">
        <v>3750</v>
      </c>
      <c r="E69" s="15">
        <v>3690</v>
      </c>
      <c r="F69" s="20">
        <v>3700</v>
      </c>
      <c r="G69" s="15">
        <v>3671.43</v>
      </c>
      <c r="H69" s="15">
        <v>6252700</v>
      </c>
    </row>
    <row r="71" spans="2:8" x14ac:dyDescent="0.25">
      <c r="B71" s="15" t="s">
        <v>1842</v>
      </c>
      <c r="C71" s="15">
        <v>3690</v>
      </c>
      <c r="D71" s="15">
        <v>3770</v>
      </c>
      <c r="E71" s="15">
        <v>3690</v>
      </c>
      <c r="F71" s="20">
        <v>3740</v>
      </c>
      <c r="G71" s="15">
        <v>3711.12</v>
      </c>
      <c r="H71" s="15">
        <v>6934400</v>
      </c>
    </row>
    <row r="72" spans="2:8" x14ac:dyDescent="0.25">
      <c r="B72" s="15" t="s">
        <v>1843</v>
      </c>
      <c r="C72" s="15">
        <v>3760</v>
      </c>
      <c r="D72" s="15">
        <v>3760</v>
      </c>
      <c r="E72" s="15">
        <v>3680</v>
      </c>
      <c r="F72" s="20">
        <v>3700</v>
      </c>
      <c r="G72" s="15">
        <v>3671.43</v>
      </c>
      <c r="H72" s="15">
        <v>9642700</v>
      </c>
    </row>
    <row r="73" spans="2:8" x14ac:dyDescent="0.25">
      <c r="B73" s="15" t="s">
        <v>1844</v>
      </c>
      <c r="C73" s="15">
        <v>3780</v>
      </c>
      <c r="D73" s="15">
        <v>3790</v>
      </c>
      <c r="E73" s="15">
        <v>3750</v>
      </c>
      <c r="F73" s="20">
        <v>3770</v>
      </c>
      <c r="G73" s="15">
        <v>3740.89</v>
      </c>
      <c r="H73" s="15">
        <v>4885800</v>
      </c>
    </row>
    <row r="74" spans="2:8" x14ac:dyDescent="0.25">
      <c r="B74" s="15" t="s">
        <v>1845</v>
      </c>
      <c r="C74" s="15">
        <v>3750</v>
      </c>
      <c r="D74" s="15">
        <v>3800</v>
      </c>
      <c r="E74" s="15">
        <v>3750</v>
      </c>
      <c r="F74" s="20">
        <v>3780</v>
      </c>
      <c r="G74" s="15">
        <v>3750.81</v>
      </c>
      <c r="H74" s="15">
        <v>2655100</v>
      </c>
    </row>
    <row r="75" spans="2:8" x14ac:dyDescent="0.25">
      <c r="B75" s="15" t="s">
        <v>1846</v>
      </c>
      <c r="C75" s="15">
        <v>3830</v>
      </c>
      <c r="D75" s="15">
        <v>3830</v>
      </c>
      <c r="E75" s="15">
        <v>3750</v>
      </c>
      <c r="F75" s="20">
        <v>3780</v>
      </c>
      <c r="G75" s="15">
        <v>3750.81</v>
      </c>
      <c r="H75" s="15">
        <v>6906700</v>
      </c>
    </row>
    <row r="76" spans="2:8" x14ac:dyDescent="0.25">
      <c r="B76" s="15" t="s">
        <v>1847</v>
      </c>
      <c r="C76" s="15">
        <v>3800</v>
      </c>
      <c r="D76" s="15">
        <v>3850</v>
      </c>
      <c r="E76" s="15">
        <v>3750</v>
      </c>
      <c r="F76" s="20">
        <v>3850</v>
      </c>
      <c r="G76" s="15">
        <v>3820.27</v>
      </c>
      <c r="H76" s="15">
        <v>11837800</v>
      </c>
    </row>
    <row r="77" spans="2:8" x14ac:dyDescent="0.25">
      <c r="B77" s="15" t="s">
        <v>1848</v>
      </c>
      <c r="C77" s="15">
        <v>3800</v>
      </c>
      <c r="D77" s="15">
        <v>3800</v>
      </c>
      <c r="E77" s="15">
        <v>3800</v>
      </c>
      <c r="F77" s="20">
        <v>3800</v>
      </c>
      <c r="G77" s="15">
        <v>3770.66</v>
      </c>
      <c r="H77" s="15" t="s">
        <v>7</v>
      </c>
    </row>
    <row r="78" spans="2:8" x14ac:dyDescent="0.25">
      <c r="B78" s="15" t="s">
        <v>1849</v>
      </c>
      <c r="C78" s="15">
        <v>3840</v>
      </c>
      <c r="D78" s="15">
        <v>3850</v>
      </c>
      <c r="E78" s="15">
        <v>3760</v>
      </c>
      <c r="F78" s="20">
        <v>3800</v>
      </c>
      <c r="G78" s="15">
        <v>3770.66</v>
      </c>
      <c r="H78" s="15">
        <v>7308400</v>
      </c>
    </row>
    <row r="79" spans="2:8" x14ac:dyDescent="0.25">
      <c r="B79" s="15" t="s">
        <v>1850</v>
      </c>
      <c r="C79" s="15">
        <v>3900</v>
      </c>
      <c r="D79" s="15">
        <v>3970</v>
      </c>
      <c r="E79" s="15">
        <v>3810</v>
      </c>
      <c r="F79" s="20">
        <v>3850</v>
      </c>
      <c r="G79" s="15">
        <v>3820.27</v>
      </c>
      <c r="H79" s="15">
        <v>5492800</v>
      </c>
    </row>
    <row r="80" spans="2:8" x14ac:dyDescent="0.25">
      <c r="B80" s="15" t="s">
        <v>1851</v>
      </c>
      <c r="C80" s="15">
        <v>4000</v>
      </c>
      <c r="D80" s="15">
        <v>4010</v>
      </c>
      <c r="E80" s="15">
        <v>3870</v>
      </c>
      <c r="F80" s="20">
        <v>3970</v>
      </c>
      <c r="G80" s="15">
        <v>3939.34</v>
      </c>
      <c r="H80" s="15">
        <v>1114800</v>
      </c>
    </row>
    <row r="81" spans="2:8" x14ac:dyDescent="0.25">
      <c r="B81" s="15" t="s">
        <v>1852</v>
      </c>
      <c r="C81" s="15">
        <v>4050</v>
      </c>
      <c r="D81" s="15">
        <v>4050</v>
      </c>
      <c r="E81" s="15">
        <v>3870</v>
      </c>
      <c r="F81" s="20">
        <v>4000</v>
      </c>
      <c r="G81" s="15">
        <v>3969.11</v>
      </c>
      <c r="H81" s="15">
        <v>7301100</v>
      </c>
    </row>
    <row r="82" spans="2:8" x14ac:dyDescent="0.25">
      <c r="B82" s="15" t="s">
        <v>1853</v>
      </c>
      <c r="C82" s="15">
        <v>3950</v>
      </c>
      <c r="D82" s="15">
        <v>4060</v>
      </c>
      <c r="E82" s="15">
        <v>3930</v>
      </c>
      <c r="F82" s="20">
        <v>4020</v>
      </c>
      <c r="G82" s="15">
        <v>3988.96</v>
      </c>
      <c r="H82" s="15">
        <v>14130500</v>
      </c>
    </row>
    <row r="83" spans="2:8" x14ac:dyDescent="0.25">
      <c r="B83" s="15" t="s">
        <v>1854</v>
      </c>
      <c r="C83" s="15">
        <v>3870</v>
      </c>
      <c r="D83" s="15">
        <v>3950</v>
      </c>
      <c r="E83" s="15">
        <v>3780</v>
      </c>
      <c r="F83" s="20">
        <v>3950</v>
      </c>
      <c r="G83" s="15">
        <v>3919.5</v>
      </c>
      <c r="H83" s="15">
        <v>5191700</v>
      </c>
    </row>
    <row r="84" spans="2:8" x14ac:dyDescent="0.25">
      <c r="B84" s="15" t="s">
        <v>1855</v>
      </c>
      <c r="C84" s="15">
        <v>3820</v>
      </c>
      <c r="D84" s="15">
        <v>3870</v>
      </c>
      <c r="E84" s="15">
        <v>3820</v>
      </c>
      <c r="F84" s="20">
        <v>3870</v>
      </c>
      <c r="G84" s="15">
        <v>3840.12</v>
      </c>
      <c r="H84" s="15">
        <v>2999900</v>
      </c>
    </row>
    <row r="85" spans="2:8" x14ac:dyDescent="0.25">
      <c r="B85" s="15" t="s">
        <v>1856</v>
      </c>
      <c r="C85" s="15">
        <v>3840</v>
      </c>
      <c r="D85" s="15">
        <v>3850</v>
      </c>
      <c r="E85" s="15">
        <v>3790</v>
      </c>
      <c r="F85" s="20">
        <v>3820</v>
      </c>
      <c r="G85" s="15">
        <v>3790.5</v>
      </c>
      <c r="H85" s="15">
        <v>2103100</v>
      </c>
    </row>
    <row r="86" spans="2:8" x14ac:dyDescent="0.25">
      <c r="B86" s="15" t="s">
        <v>1857</v>
      </c>
      <c r="C86" s="15">
        <v>3740</v>
      </c>
      <c r="D86" s="15">
        <v>3820</v>
      </c>
      <c r="E86" s="15">
        <v>3710</v>
      </c>
      <c r="F86" s="20">
        <v>3820</v>
      </c>
      <c r="G86" s="15">
        <v>3790.5</v>
      </c>
      <c r="H86" s="15">
        <v>4168900</v>
      </c>
    </row>
    <row r="87" spans="2:8" x14ac:dyDescent="0.25">
      <c r="B87" s="15" t="s">
        <v>1858</v>
      </c>
      <c r="C87" s="15">
        <v>3840</v>
      </c>
      <c r="D87" s="15">
        <v>3870</v>
      </c>
      <c r="E87" s="15">
        <v>3750</v>
      </c>
      <c r="F87" s="20">
        <v>3810</v>
      </c>
      <c r="G87" s="15">
        <v>3780.58</v>
      </c>
      <c r="H87" s="15">
        <v>2144500</v>
      </c>
    </row>
    <row r="88" spans="2:8" x14ac:dyDescent="0.25">
      <c r="B88" s="15" t="s">
        <v>1859</v>
      </c>
      <c r="C88" s="15">
        <v>3730</v>
      </c>
      <c r="D88" s="15">
        <v>3860</v>
      </c>
      <c r="E88" s="15">
        <v>3630</v>
      </c>
      <c r="F88" s="20">
        <v>3850</v>
      </c>
      <c r="G88" s="15">
        <v>3820.27</v>
      </c>
      <c r="H88" s="15">
        <v>14150000</v>
      </c>
    </row>
    <row r="89" spans="2:8" x14ac:dyDescent="0.25">
      <c r="B89" s="15" t="s">
        <v>1860</v>
      </c>
      <c r="C89" s="15">
        <v>3700</v>
      </c>
      <c r="D89" s="15">
        <v>3750</v>
      </c>
      <c r="E89" s="15">
        <v>3670</v>
      </c>
      <c r="F89" s="20">
        <v>3730</v>
      </c>
      <c r="G89" s="15">
        <v>3701.2</v>
      </c>
      <c r="H89" s="15">
        <v>3397300</v>
      </c>
    </row>
    <row r="90" spans="2:8" x14ac:dyDescent="0.25">
      <c r="B90" s="15" t="s">
        <v>1861</v>
      </c>
      <c r="C90" s="15">
        <v>3600</v>
      </c>
      <c r="D90" s="15">
        <v>3710</v>
      </c>
      <c r="E90" s="15">
        <v>3600</v>
      </c>
      <c r="F90" s="20">
        <v>3700</v>
      </c>
      <c r="G90" s="15">
        <v>3671.43</v>
      </c>
      <c r="H90" s="15">
        <v>7033600</v>
      </c>
    </row>
    <row r="91" spans="2:8" x14ac:dyDescent="0.25">
      <c r="B91" s="15" t="s">
        <v>1862</v>
      </c>
      <c r="C91" s="15">
        <v>3600</v>
      </c>
      <c r="D91" s="15">
        <v>3600</v>
      </c>
      <c r="E91" s="15">
        <v>3600</v>
      </c>
      <c r="F91" s="20">
        <v>3600</v>
      </c>
      <c r="G91" s="15">
        <v>3572.2</v>
      </c>
      <c r="H91" s="15" t="s">
        <v>7</v>
      </c>
    </row>
    <row r="93" spans="2:8" x14ac:dyDescent="0.25">
      <c r="B93" s="15" t="s">
        <v>1863</v>
      </c>
      <c r="C93" s="15">
        <v>3670</v>
      </c>
      <c r="D93" s="15">
        <v>3710</v>
      </c>
      <c r="E93" s="15">
        <v>3600</v>
      </c>
      <c r="F93" s="20">
        <v>3600</v>
      </c>
      <c r="G93" s="15">
        <v>3572.2</v>
      </c>
      <c r="H93" s="15">
        <v>3746800</v>
      </c>
    </row>
    <row r="94" spans="2:8" x14ac:dyDescent="0.25">
      <c r="B94" s="15" t="s">
        <v>1864</v>
      </c>
      <c r="C94" s="15">
        <v>3630</v>
      </c>
      <c r="D94" s="15">
        <v>3800</v>
      </c>
      <c r="E94" s="15">
        <v>3600</v>
      </c>
      <c r="F94" s="20">
        <v>3640</v>
      </c>
      <c r="G94" s="15">
        <v>3611.89</v>
      </c>
      <c r="H94" s="15">
        <v>13017500</v>
      </c>
    </row>
    <row r="95" spans="2:8" x14ac:dyDescent="0.25">
      <c r="B95" s="15" t="s">
        <v>1865</v>
      </c>
      <c r="C95" s="15">
        <v>3630</v>
      </c>
      <c r="D95" s="15">
        <v>3630</v>
      </c>
      <c r="E95" s="15">
        <v>3590</v>
      </c>
      <c r="F95" s="20">
        <v>3630</v>
      </c>
      <c r="G95" s="15">
        <v>3601.97</v>
      </c>
      <c r="H95" s="15">
        <v>9512700</v>
      </c>
    </row>
    <row r="96" spans="2:8" x14ac:dyDescent="0.25">
      <c r="B96" s="15" t="s">
        <v>1866</v>
      </c>
      <c r="C96" s="15">
        <v>3640</v>
      </c>
      <c r="D96" s="15">
        <v>3650</v>
      </c>
      <c r="E96" s="15">
        <v>3600</v>
      </c>
      <c r="F96" s="20">
        <v>3630</v>
      </c>
      <c r="G96" s="15">
        <v>3601.97</v>
      </c>
      <c r="H96" s="15">
        <v>3516800</v>
      </c>
    </row>
    <row r="97" spans="2:8" x14ac:dyDescent="0.25">
      <c r="B97" s="15" t="s">
        <v>1867</v>
      </c>
      <c r="C97" s="15">
        <v>3530</v>
      </c>
      <c r="D97" s="15">
        <v>3660</v>
      </c>
      <c r="E97" s="15">
        <v>3530</v>
      </c>
      <c r="F97" s="20">
        <v>3660</v>
      </c>
      <c r="G97" s="15">
        <v>3631.74</v>
      </c>
      <c r="H97" s="15">
        <v>11059300</v>
      </c>
    </row>
    <row r="98" spans="2:8" x14ac:dyDescent="0.25">
      <c r="B98" s="15" t="s">
        <v>1868</v>
      </c>
      <c r="C98" s="15">
        <v>3590</v>
      </c>
      <c r="D98" s="15">
        <v>3590</v>
      </c>
      <c r="E98" s="15">
        <v>3480</v>
      </c>
      <c r="F98" s="20">
        <v>3510</v>
      </c>
      <c r="G98" s="15">
        <v>3482.9</v>
      </c>
      <c r="H98" s="15">
        <v>6234600</v>
      </c>
    </row>
    <row r="99" spans="2:8" x14ac:dyDescent="0.25">
      <c r="B99" s="15" t="s">
        <v>1869</v>
      </c>
      <c r="C99" s="15">
        <v>3420</v>
      </c>
      <c r="D99" s="15">
        <v>3610</v>
      </c>
      <c r="E99" s="15">
        <v>3420</v>
      </c>
      <c r="F99" s="20">
        <v>3590</v>
      </c>
      <c r="G99" s="15">
        <v>3562.28</v>
      </c>
      <c r="H99" s="15">
        <v>10501700</v>
      </c>
    </row>
    <row r="100" spans="2:8" x14ac:dyDescent="0.25">
      <c r="B100" s="15" t="s">
        <v>1870</v>
      </c>
      <c r="C100" s="15">
        <v>3380</v>
      </c>
      <c r="D100" s="15">
        <v>3450</v>
      </c>
      <c r="E100" s="15">
        <v>3370</v>
      </c>
      <c r="F100" s="20">
        <v>3420</v>
      </c>
      <c r="G100" s="15">
        <v>3393.59</v>
      </c>
      <c r="H100" s="15">
        <v>6646400</v>
      </c>
    </row>
    <row r="101" spans="2:8" x14ac:dyDescent="0.25">
      <c r="B101" s="15" t="s">
        <v>1871</v>
      </c>
      <c r="C101" s="15">
        <v>3410</v>
      </c>
      <c r="D101" s="15">
        <v>3460</v>
      </c>
      <c r="E101" s="15">
        <v>3350</v>
      </c>
      <c r="F101" s="20">
        <v>3380</v>
      </c>
      <c r="G101" s="15">
        <v>3353.9</v>
      </c>
      <c r="H101" s="15">
        <v>4380000</v>
      </c>
    </row>
    <row r="102" spans="2:8" x14ac:dyDescent="0.25">
      <c r="B102" s="15" t="s">
        <v>1872</v>
      </c>
      <c r="C102" s="15">
        <v>3420</v>
      </c>
      <c r="D102" s="15">
        <v>3450</v>
      </c>
      <c r="E102" s="15">
        <v>3390</v>
      </c>
      <c r="F102" s="20">
        <v>3440</v>
      </c>
      <c r="G102" s="15">
        <v>3413.44</v>
      </c>
      <c r="H102" s="15">
        <v>2147200</v>
      </c>
    </row>
    <row r="103" spans="2:8" x14ac:dyDescent="0.25">
      <c r="B103" s="15" t="s">
        <v>1873</v>
      </c>
      <c r="C103" s="15">
        <v>3460</v>
      </c>
      <c r="D103" s="15">
        <v>3460</v>
      </c>
      <c r="E103" s="15">
        <v>3460</v>
      </c>
      <c r="F103" s="20">
        <v>3460</v>
      </c>
      <c r="G103" s="15">
        <v>3433.28</v>
      </c>
      <c r="H103" s="15" t="s">
        <v>7</v>
      </c>
    </row>
    <row r="104" spans="2:8" x14ac:dyDescent="0.25">
      <c r="B104" s="15" t="s">
        <v>1874</v>
      </c>
      <c r="C104" s="15">
        <v>3490</v>
      </c>
      <c r="D104" s="15">
        <v>3490</v>
      </c>
      <c r="E104" s="15">
        <v>3380</v>
      </c>
      <c r="F104" s="20">
        <v>3460</v>
      </c>
      <c r="G104" s="15">
        <v>3433.28</v>
      </c>
      <c r="H104" s="15">
        <v>8238700</v>
      </c>
    </row>
    <row r="105" spans="2:8" x14ac:dyDescent="0.25">
      <c r="B105" s="15" t="s">
        <v>1875</v>
      </c>
      <c r="C105" s="15">
        <v>3400</v>
      </c>
      <c r="D105" s="15">
        <v>3490</v>
      </c>
      <c r="E105" s="15">
        <v>3400</v>
      </c>
      <c r="F105" s="20">
        <v>3490</v>
      </c>
      <c r="G105" s="15">
        <v>3463.05</v>
      </c>
      <c r="H105" s="15">
        <v>4273400</v>
      </c>
    </row>
    <row r="106" spans="2:8" x14ac:dyDescent="0.25">
      <c r="B106" s="15" t="s">
        <v>1876</v>
      </c>
      <c r="C106" s="15">
        <v>3360</v>
      </c>
      <c r="D106" s="15">
        <v>3470</v>
      </c>
      <c r="E106" s="15">
        <v>3360</v>
      </c>
      <c r="F106" s="20">
        <v>3400</v>
      </c>
      <c r="G106" s="15">
        <v>3373.75</v>
      </c>
      <c r="H106" s="15">
        <v>3784500</v>
      </c>
    </row>
    <row r="107" spans="2:8" x14ac:dyDescent="0.25">
      <c r="B107" s="15" t="s">
        <v>1877</v>
      </c>
      <c r="C107" s="15">
        <v>3450</v>
      </c>
      <c r="D107" s="15">
        <v>3450</v>
      </c>
      <c r="E107" s="15">
        <v>3360</v>
      </c>
      <c r="F107" s="20">
        <v>3390</v>
      </c>
      <c r="G107" s="15">
        <v>3363.82</v>
      </c>
      <c r="H107" s="15">
        <v>5716400</v>
      </c>
    </row>
    <row r="108" spans="2:8" x14ac:dyDescent="0.25">
      <c r="B108" s="15" t="s">
        <v>1878</v>
      </c>
      <c r="C108" s="15">
        <v>3420</v>
      </c>
      <c r="D108" s="15">
        <v>3500</v>
      </c>
      <c r="E108" s="15">
        <v>3420</v>
      </c>
      <c r="F108" s="20">
        <v>3450</v>
      </c>
      <c r="G108" s="15">
        <v>3423.36</v>
      </c>
      <c r="H108" s="15">
        <v>2005900</v>
      </c>
    </row>
    <row r="109" spans="2:8" x14ac:dyDescent="0.25">
      <c r="B109" s="15" t="s">
        <v>1879</v>
      </c>
      <c r="C109" s="15">
        <v>3520</v>
      </c>
      <c r="D109" s="15">
        <v>3520</v>
      </c>
      <c r="E109" s="15">
        <v>3400</v>
      </c>
      <c r="F109" s="20">
        <v>3420</v>
      </c>
      <c r="G109" s="15">
        <v>3393.59</v>
      </c>
      <c r="H109" s="15">
        <v>3878400</v>
      </c>
    </row>
    <row r="110" spans="2:8" x14ac:dyDescent="0.25">
      <c r="B110" s="15" t="s">
        <v>1880</v>
      </c>
      <c r="C110" s="15">
        <v>3390</v>
      </c>
      <c r="D110" s="15">
        <v>3520</v>
      </c>
      <c r="E110" s="15">
        <v>3390</v>
      </c>
      <c r="F110" s="20">
        <v>3520</v>
      </c>
      <c r="G110" s="15">
        <v>3492.82</v>
      </c>
      <c r="H110" s="15">
        <v>2914700</v>
      </c>
    </row>
    <row r="111" spans="2:8" x14ac:dyDescent="0.25">
      <c r="B111" s="15" t="s">
        <v>1881</v>
      </c>
      <c r="C111" s="15">
        <v>3430</v>
      </c>
      <c r="D111" s="15">
        <v>3500</v>
      </c>
      <c r="E111" s="15">
        <v>3390</v>
      </c>
      <c r="F111" s="20">
        <v>3390</v>
      </c>
      <c r="G111" s="15">
        <v>3363.82</v>
      </c>
      <c r="H111" s="15">
        <v>5544400</v>
      </c>
    </row>
    <row r="112" spans="2:8" x14ac:dyDescent="0.25">
      <c r="B112" s="15" t="s">
        <v>1882</v>
      </c>
      <c r="C112" s="15">
        <v>3580</v>
      </c>
      <c r="D112" s="15">
        <v>3580</v>
      </c>
      <c r="E112" s="15">
        <v>3430</v>
      </c>
      <c r="F112" s="20">
        <v>3430</v>
      </c>
      <c r="G112" s="15">
        <v>3403.51</v>
      </c>
      <c r="H112" s="15">
        <v>1748000</v>
      </c>
    </row>
    <row r="113" spans="2:8" x14ac:dyDescent="0.25">
      <c r="B113" s="15" t="s">
        <v>1883</v>
      </c>
      <c r="C113" s="15">
        <v>3590</v>
      </c>
      <c r="D113" s="15">
        <v>3600</v>
      </c>
      <c r="E113" s="15">
        <v>3570</v>
      </c>
      <c r="F113" s="20">
        <v>3570</v>
      </c>
      <c r="G113" s="15">
        <v>3542.43</v>
      </c>
      <c r="H113" s="15">
        <v>5270000</v>
      </c>
    </row>
    <row r="114" spans="2:8" x14ac:dyDescent="0.25">
      <c r="B114" s="15" t="s">
        <v>1884</v>
      </c>
      <c r="C114" s="15">
        <v>3600</v>
      </c>
      <c r="D114" s="15">
        <v>3630</v>
      </c>
      <c r="E114" s="15">
        <v>3490</v>
      </c>
      <c r="F114" s="20">
        <v>3600</v>
      </c>
      <c r="G114" s="15">
        <v>3572.2</v>
      </c>
      <c r="H114" s="15">
        <v>15130200</v>
      </c>
    </row>
    <row r="115" spans="2:8" x14ac:dyDescent="0.25">
      <c r="B115" s="15" t="s">
        <v>1885</v>
      </c>
      <c r="C115" s="15">
        <v>3360</v>
      </c>
      <c r="D115" s="15">
        <v>3480</v>
      </c>
      <c r="E115" s="15">
        <v>3350</v>
      </c>
      <c r="F115" s="20">
        <v>3470</v>
      </c>
      <c r="G115" s="15">
        <v>3443.2</v>
      </c>
      <c r="H115" s="15">
        <v>13252200</v>
      </c>
    </row>
    <row r="117" spans="2:8" x14ac:dyDescent="0.25">
      <c r="B117" s="15" t="s">
        <v>1886</v>
      </c>
      <c r="C117" s="15">
        <v>3300</v>
      </c>
      <c r="D117" s="15">
        <v>3370</v>
      </c>
      <c r="E117" s="15">
        <v>3290</v>
      </c>
      <c r="F117" s="20">
        <v>3360</v>
      </c>
      <c r="G117" s="15">
        <v>3334.05</v>
      </c>
      <c r="H117" s="15">
        <v>12005900</v>
      </c>
    </row>
    <row r="118" spans="2:8" x14ac:dyDescent="0.25">
      <c r="B118" s="15" t="s">
        <v>1887</v>
      </c>
      <c r="C118" s="15">
        <v>3300</v>
      </c>
      <c r="D118" s="15">
        <v>3300</v>
      </c>
      <c r="E118" s="15">
        <v>3270</v>
      </c>
      <c r="F118" s="20">
        <v>3300</v>
      </c>
      <c r="G118" s="15">
        <v>3274.52</v>
      </c>
      <c r="H118" s="15">
        <v>6309300</v>
      </c>
    </row>
    <row r="119" spans="2:8" x14ac:dyDescent="0.25">
      <c r="B119" s="15" t="s">
        <v>1888</v>
      </c>
      <c r="C119" s="15">
        <v>3210</v>
      </c>
      <c r="D119" s="15">
        <v>3320</v>
      </c>
      <c r="E119" s="15">
        <v>3200</v>
      </c>
      <c r="F119" s="20">
        <v>3300</v>
      </c>
      <c r="G119" s="15">
        <v>3274.52</v>
      </c>
      <c r="H119" s="15">
        <v>8194400</v>
      </c>
    </row>
    <row r="120" spans="2:8" x14ac:dyDescent="0.25">
      <c r="B120" s="15" t="s">
        <v>1889</v>
      </c>
      <c r="C120" s="15">
        <v>3200</v>
      </c>
      <c r="D120" s="15">
        <v>3250</v>
      </c>
      <c r="E120" s="15">
        <v>3200</v>
      </c>
      <c r="F120" s="20">
        <v>3210</v>
      </c>
      <c r="G120" s="15">
        <v>3185.21</v>
      </c>
      <c r="H120" s="15">
        <v>1682200</v>
      </c>
    </row>
    <row r="121" spans="2:8" x14ac:dyDescent="0.25">
      <c r="B121" s="15" t="s">
        <v>1890</v>
      </c>
      <c r="C121" s="15">
        <v>3210</v>
      </c>
      <c r="D121" s="15">
        <v>3290</v>
      </c>
      <c r="E121" s="15">
        <v>3160</v>
      </c>
      <c r="F121" s="20">
        <v>3280</v>
      </c>
      <c r="G121" s="15">
        <v>3254.67</v>
      </c>
      <c r="H121" s="15">
        <v>3121600</v>
      </c>
    </row>
    <row r="122" spans="2:8" x14ac:dyDescent="0.25">
      <c r="B122" s="15" t="s">
        <v>1891</v>
      </c>
      <c r="C122" s="15">
        <v>3150</v>
      </c>
      <c r="D122" s="15">
        <v>3210</v>
      </c>
      <c r="E122" s="15">
        <v>3110</v>
      </c>
      <c r="F122" s="20">
        <v>3200</v>
      </c>
      <c r="G122" s="15">
        <v>3175.29</v>
      </c>
      <c r="H122" s="15">
        <v>3089800</v>
      </c>
    </row>
    <row r="123" spans="2:8" x14ac:dyDescent="0.25">
      <c r="B123" s="15" t="s">
        <v>1892</v>
      </c>
      <c r="C123" s="15">
        <v>3230</v>
      </c>
      <c r="D123" s="15">
        <v>3230</v>
      </c>
      <c r="E123" s="15">
        <v>3150</v>
      </c>
      <c r="F123" s="20">
        <v>3150</v>
      </c>
      <c r="G123" s="15">
        <v>3125.68</v>
      </c>
      <c r="H123" s="15">
        <v>2624600</v>
      </c>
    </row>
    <row r="124" spans="2:8" x14ac:dyDescent="0.25">
      <c r="B124" s="15" t="s">
        <v>1893</v>
      </c>
      <c r="C124" s="15">
        <v>3190</v>
      </c>
      <c r="D124" s="15">
        <v>3260</v>
      </c>
      <c r="E124" s="15">
        <v>3190</v>
      </c>
      <c r="F124" s="20">
        <v>3230</v>
      </c>
      <c r="G124" s="15">
        <v>3205.06</v>
      </c>
      <c r="H124" s="15">
        <v>9666</v>
      </c>
    </row>
    <row r="125" spans="2:8" x14ac:dyDescent="0.25">
      <c r="B125" s="15" t="s">
        <v>1894</v>
      </c>
      <c r="C125" s="15">
        <v>3200</v>
      </c>
      <c r="D125" s="15">
        <v>3240</v>
      </c>
      <c r="E125" s="15">
        <v>3200</v>
      </c>
      <c r="F125" s="20">
        <v>3230</v>
      </c>
      <c r="G125" s="15">
        <v>3205.06</v>
      </c>
      <c r="H125" s="15">
        <v>1492000</v>
      </c>
    </row>
    <row r="126" spans="2:8" x14ac:dyDescent="0.25">
      <c r="B126" s="15" t="s">
        <v>1895</v>
      </c>
      <c r="C126" s="15">
        <v>3260</v>
      </c>
      <c r="D126" s="15">
        <v>3290</v>
      </c>
      <c r="E126" s="15">
        <v>3200</v>
      </c>
      <c r="F126" s="20">
        <v>3250</v>
      </c>
      <c r="G126" s="15">
        <v>3224.9</v>
      </c>
      <c r="H126" s="15">
        <v>2294400</v>
      </c>
    </row>
    <row r="127" spans="2:8" x14ac:dyDescent="0.25">
      <c r="B127" s="15" t="s">
        <v>1896</v>
      </c>
      <c r="C127" s="15">
        <v>3300</v>
      </c>
      <c r="D127" s="15">
        <v>3320</v>
      </c>
      <c r="E127" s="15">
        <v>3270</v>
      </c>
      <c r="F127" s="20">
        <v>3290</v>
      </c>
      <c r="G127" s="15">
        <v>3264.59</v>
      </c>
      <c r="H127" s="15">
        <v>6377500</v>
      </c>
    </row>
    <row r="128" spans="2:8" x14ac:dyDescent="0.25">
      <c r="B128" s="15" t="s">
        <v>1897</v>
      </c>
      <c r="C128" s="15">
        <v>3290</v>
      </c>
      <c r="D128" s="15">
        <v>3300</v>
      </c>
      <c r="E128" s="15">
        <v>3290</v>
      </c>
      <c r="F128" s="20">
        <v>3300</v>
      </c>
      <c r="G128" s="15">
        <v>3274.52</v>
      </c>
      <c r="H128" s="15">
        <v>1692800</v>
      </c>
    </row>
    <row r="129" spans="2:8" x14ac:dyDescent="0.25">
      <c r="B129" s="15" t="s">
        <v>1898</v>
      </c>
      <c r="C129" s="15">
        <v>3300</v>
      </c>
      <c r="D129" s="15">
        <v>3320</v>
      </c>
      <c r="E129" s="15">
        <v>3260</v>
      </c>
      <c r="F129" s="20">
        <v>3300</v>
      </c>
      <c r="G129" s="15">
        <v>3274.52</v>
      </c>
      <c r="H129" s="15">
        <v>8019900</v>
      </c>
    </row>
    <row r="130" spans="2:8" x14ac:dyDescent="0.25">
      <c r="B130" s="15" t="s">
        <v>1899</v>
      </c>
      <c r="C130" s="15">
        <v>3250</v>
      </c>
      <c r="D130" s="15">
        <v>3310</v>
      </c>
      <c r="E130" s="15">
        <v>3220</v>
      </c>
      <c r="F130" s="20">
        <v>3300</v>
      </c>
      <c r="G130" s="15">
        <v>3274.52</v>
      </c>
      <c r="H130" s="15">
        <v>8720300</v>
      </c>
    </row>
    <row r="131" spans="2:8" x14ac:dyDescent="0.25">
      <c r="B131" s="15" t="s">
        <v>1900</v>
      </c>
      <c r="C131" s="15">
        <v>3130</v>
      </c>
      <c r="D131" s="15">
        <v>3240</v>
      </c>
      <c r="E131" s="15">
        <v>3120</v>
      </c>
      <c r="F131" s="20">
        <v>3220</v>
      </c>
      <c r="G131" s="15">
        <v>3195.14</v>
      </c>
      <c r="H131" s="15">
        <v>4905100</v>
      </c>
    </row>
    <row r="132" spans="2:8" x14ac:dyDescent="0.25">
      <c r="B132" s="15" t="s">
        <v>1901</v>
      </c>
      <c r="C132" s="15">
        <v>3210</v>
      </c>
      <c r="D132" s="15">
        <v>3210</v>
      </c>
      <c r="E132" s="15">
        <v>3110</v>
      </c>
      <c r="F132" s="20">
        <v>3130</v>
      </c>
      <c r="G132" s="15">
        <v>3105.83</v>
      </c>
      <c r="H132" s="15">
        <v>2819000</v>
      </c>
    </row>
    <row r="133" spans="2:8" x14ac:dyDescent="0.25">
      <c r="B133" s="15" t="s">
        <v>1902</v>
      </c>
      <c r="C133" s="15">
        <v>3220</v>
      </c>
      <c r="D133" s="15">
        <v>3300</v>
      </c>
      <c r="E133" s="15">
        <v>3200</v>
      </c>
      <c r="F133" s="20">
        <v>3200</v>
      </c>
      <c r="G133" s="15">
        <v>3175.29</v>
      </c>
      <c r="H133" s="15">
        <v>7528700</v>
      </c>
    </row>
    <row r="134" spans="2:8" x14ac:dyDescent="0.25">
      <c r="B134" s="15" t="s">
        <v>1903</v>
      </c>
      <c r="C134" s="15">
        <v>3280</v>
      </c>
      <c r="D134" s="15">
        <v>3300</v>
      </c>
      <c r="E134" s="15">
        <v>3210</v>
      </c>
      <c r="F134" s="20">
        <v>3210</v>
      </c>
      <c r="G134" s="15">
        <v>3185.21</v>
      </c>
      <c r="H134" s="15">
        <v>3756500</v>
      </c>
    </row>
    <row r="135" spans="2:8" x14ac:dyDescent="0.25">
      <c r="B135" s="15" t="s">
        <v>1904</v>
      </c>
      <c r="C135" s="15">
        <v>3300</v>
      </c>
      <c r="D135" s="15">
        <v>3300</v>
      </c>
      <c r="E135" s="15">
        <v>3190</v>
      </c>
      <c r="F135" s="20">
        <v>3250</v>
      </c>
      <c r="G135" s="15">
        <v>3224.9</v>
      </c>
      <c r="H135" s="15">
        <v>5605500</v>
      </c>
    </row>
    <row r="136" spans="2:8" x14ac:dyDescent="0.25">
      <c r="B136" s="15" t="s">
        <v>1905</v>
      </c>
      <c r="C136" s="15">
        <v>3310</v>
      </c>
      <c r="D136" s="15">
        <v>3310</v>
      </c>
      <c r="E136" s="15">
        <v>3250</v>
      </c>
      <c r="F136" s="20">
        <v>3290</v>
      </c>
      <c r="G136" s="15">
        <v>3264.59</v>
      </c>
      <c r="H136" s="15">
        <v>1697800</v>
      </c>
    </row>
    <row r="137" spans="2:8" x14ac:dyDescent="0.25">
      <c r="B137" s="15" t="s">
        <v>1906</v>
      </c>
      <c r="C137" s="15">
        <v>3410</v>
      </c>
      <c r="D137" s="15">
        <v>3410</v>
      </c>
      <c r="E137" s="15">
        <v>3260</v>
      </c>
      <c r="F137" s="20">
        <v>3310</v>
      </c>
      <c r="G137" s="15">
        <v>3284.44</v>
      </c>
      <c r="H137" s="15">
        <v>17349300</v>
      </c>
    </row>
    <row r="139" spans="2:8" x14ac:dyDescent="0.25">
      <c r="B139" s="15" t="s">
        <v>1907</v>
      </c>
      <c r="C139" s="15">
        <v>3410</v>
      </c>
      <c r="D139" s="15">
        <v>3410</v>
      </c>
      <c r="E139" s="15">
        <v>3410</v>
      </c>
      <c r="F139" s="20">
        <v>3410</v>
      </c>
      <c r="G139" s="15">
        <v>3383.67</v>
      </c>
      <c r="H139" s="15" t="s">
        <v>7</v>
      </c>
    </row>
    <row r="140" spans="2:8" x14ac:dyDescent="0.25">
      <c r="B140" s="15" t="s">
        <v>1908</v>
      </c>
      <c r="C140" s="15">
        <v>3410</v>
      </c>
      <c r="D140" s="15">
        <v>3410</v>
      </c>
      <c r="E140" s="15">
        <v>3410</v>
      </c>
      <c r="F140" s="20">
        <v>3410</v>
      </c>
      <c r="G140" s="15">
        <v>3383.67</v>
      </c>
      <c r="H140" s="15" t="s">
        <v>7</v>
      </c>
    </row>
    <row r="141" spans="2:8" x14ac:dyDescent="0.25">
      <c r="B141" s="15" t="s">
        <v>1909</v>
      </c>
      <c r="C141" s="15">
        <v>3410</v>
      </c>
      <c r="D141" s="15">
        <v>3410</v>
      </c>
      <c r="E141" s="15">
        <v>3410</v>
      </c>
      <c r="F141" s="20">
        <v>3410</v>
      </c>
      <c r="G141" s="15">
        <v>3383.67</v>
      </c>
      <c r="H141" s="15" t="s">
        <v>7</v>
      </c>
    </row>
    <row r="142" spans="2:8" x14ac:dyDescent="0.25">
      <c r="B142" s="15" t="s">
        <v>1910</v>
      </c>
      <c r="C142" s="15">
        <v>3410</v>
      </c>
      <c r="D142" s="15">
        <v>3410</v>
      </c>
      <c r="E142" s="15">
        <v>3410</v>
      </c>
      <c r="F142" s="20">
        <v>3410</v>
      </c>
      <c r="G142" s="15">
        <v>3383.67</v>
      </c>
      <c r="H142" s="15" t="s">
        <v>7</v>
      </c>
    </row>
    <row r="143" spans="2:8" x14ac:dyDescent="0.25">
      <c r="B143" s="15" t="s">
        <v>1911</v>
      </c>
      <c r="C143" s="15">
        <v>3410</v>
      </c>
      <c r="D143" s="15">
        <v>3410</v>
      </c>
      <c r="E143" s="15">
        <v>3410</v>
      </c>
      <c r="F143" s="20">
        <v>3410</v>
      </c>
      <c r="G143" s="15">
        <v>3383.67</v>
      </c>
      <c r="H143" s="15" t="s">
        <v>7</v>
      </c>
    </row>
    <row r="144" spans="2:8" x14ac:dyDescent="0.25">
      <c r="B144" s="15" t="s">
        <v>1912</v>
      </c>
      <c r="C144" s="15">
        <v>3410</v>
      </c>
      <c r="D144" s="15">
        <v>3410</v>
      </c>
      <c r="E144" s="15">
        <v>3410</v>
      </c>
      <c r="F144" s="20">
        <v>3410</v>
      </c>
      <c r="G144" s="15">
        <v>3383.67</v>
      </c>
      <c r="H144" s="15" t="s">
        <v>7</v>
      </c>
    </row>
    <row r="145" spans="2:8" x14ac:dyDescent="0.25">
      <c r="B145" s="15" t="s">
        <v>1913</v>
      </c>
      <c r="C145" s="15">
        <v>3390</v>
      </c>
      <c r="D145" s="15">
        <v>3410</v>
      </c>
      <c r="E145" s="15">
        <v>3330</v>
      </c>
      <c r="F145" s="20">
        <v>3410</v>
      </c>
      <c r="G145" s="15">
        <v>3383.67</v>
      </c>
      <c r="H145" s="15">
        <v>10632200</v>
      </c>
    </row>
    <row r="146" spans="2:8" x14ac:dyDescent="0.25">
      <c r="B146" s="15" t="s">
        <v>1914</v>
      </c>
      <c r="C146" s="15">
        <v>3240</v>
      </c>
      <c r="D146" s="15">
        <v>3360</v>
      </c>
      <c r="E146" s="15">
        <v>3220</v>
      </c>
      <c r="F146" s="20">
        <v>3360</v>
      </c>
      <c r="G146" s="15">
        <v>3334.05</v>
      </c>
      <c r="H146" s="15">
        <v>11308300</v>
      </c>
    </row>
    <row r="147" spans="2:8" x14ac:dyDescent="0.25">
      <c r="B147" s="15" t="s">
        <v>1915</v>
      </c>
      <c r="C147" s="15">
        <v>3150</v>
      </c>
      <c r="D147" s="15">
        <v>3240</v>
      </c>
      <c r="E147" s="15">
        <v>3150</v>
      </c>
      <c r="F147" s="20">
        <v>3240</v>
      </c>
      <c r="G147" s="15">
        <v>3214.98</v>
      </c>
      <c r="H147" s="15">
        <v>2601500</v>
      </c>
    </row>
    <row r="148" spans="2:8" x14ac:dyDescent="0.25">
      <c r="B148" s="15" t="s">
        <v>1916</v>
      </c>
      <c r="C148" s="15">
        <v>3200</v>
      </c>
      <c r="D148" s="15">
        <v>3270</v>
      </c>
      <c r="E148" s="15">
        <v>3160</v>
      </c>
      <c r="F148" s="20">
        <v>3230</v>
      </c>
      <c r="G148" s="15">
        <v>3205.06</v>
      </c>
      <c r="H148" s="15">
        <v>5533100</v>
      </c>
    </row>
    <row r="149" spans="2:8" x14ac:dyDescent="0.25">
      <c r="B149" s="15" t="s">
        <v>1917</v>
      </c>
      <c r="C149" s="15">
        <v>3260</v>
      </c>
      <c r="D149" s="15">
        <v>3340</v>
      </c>
      <c r="E149" s="15">
        <v>3160</v>
      </c>
      <c r="F149" s="20">
        <v>3160</v>
      </c>
      <c r="G149" s="15">
        <v>3135.6</v>
      </c>
      <c r="H149" s="15">
        <v>13373000</v>
      </c>
    </row>
    <row r="150" spans="2:8" x14ac:dyDescent="0.25">
      <c r="B150" s="15" t="s">
        <v>1918</v>
      </c>
      <c r="C150" s="15">
        <v>3400</v>
      </c>
      <c r="D150" s="15">
        <v>3400</v>
      </c>
      <c r="E150" s="15">
        <v>3280</v>
      </c>
      <c r="F150" s="20">
        <v>3280</v>
      </c>
      <c r="G150" s="15">
        <v>3254.67</v>
      </c>
      <c r="H150" s="15">
        <v>2462700</v>
      </c>
    </row>
    <row r="151" spans="2:8" x14ac:dyDescent="0.25">
      <c r="B151" s="15" t="s">
        <v>1919</v>
      </c>
      <c r="C151" s="15">
        <v>3180</v>
      </c>
      <c r="D151" s="15">
        <v>3420</v>
      </c>
      <c r="E151" s="15">
        <v>3100</v>
      </c>
      <c r="F151" s="20">
        <v>3410</v>
      </c>
      <c r="G151" s="15">
        <v>3383.67</v>
      </c>
      <c r="H151" s="15">
        <v>6140700</v>
      </c>
    </row>
    <row r="152" spans="2:8" x14ac:dyDescent="0.25">
      <c r="B152" s="15" t="s">
        <v>1920</v>
      </c>
      <c r="C152" s="15">
        <v>3380</v>
      </c>
      <c r="D152" s="15">
        <v>3400</v>
      </c>
      <c r="E152" s="15">
        <v>3200</v>
      </c>
      <c r="F152" s="20">
        <v>3200</v>
      </c>
      <c r="G152" s="15">
        <v>3175.29</v>
      </c>
      <c r="H152" s="15">
        <v>5704900</v>
      </c>
    </row>
    <row r="153" spans="2:8" x14ac:dyDescent="0.25">
      <c r="B153" s="15" t="s">
        <v>1921</v>
      </c>
      <c r="C153" s="15">
        <v>3350</v>
      </c>
      <c r="D153" s="15">
        <v>3500</v>
      </c>
      <c r="E153" s="15">
        <v>3350</v>
      </c>
      <c r="F153" s="20">
        <v>3380</v>
      </c>
      <c r="G153" s="15">
        <v>3353.9</v>
      </c>
      <c r="H153" s="15">
        <v>8981100</v>
      </c>
    </row>
    <row r="154" spans="2:8" x14ac:dyDescent="0.25">
      <c r="B154" s="15" t="s">
        <v>1922</v>
      </c>
      <c r="C154" s="15">
        <v>3280</v>
      </c>
      <c r="D154" s="15">
        <v>3410</v>
      </c>
      <c r="E154" s="15">
        <v>3180</v>
      </c>
      <c r="F154" s="20">
        <v>3350</v>
      </c>
      <c r="G154" s="15">
        <v>3324.13</v>
      </c>
      <c r="H154" s="15">
        <v>6713600</v>
      </c>
    </row>
    <row r="155" spans="2:8" x14ac:dyDescent="0.25">
      <c r="B155" s="15" t="s">
        <v>1923</v>
      </c>
      <c r="C155" s="15">
        <v>3430</v>
      </c>
      <c r="D155" s="15">
        <v>3430</v>
      </c>
      <c r="E155" s="15">
        <v>3280</v>
      </c>
      <c r="F155" s="20">
        <v>3280</v>
      </c>
      <c r="G155" s="15">
        <v>3254.67</v>
      </c>
      <c r="H155" s="15">
        <v>7664000</v>
      </c>
    </row>
    <row r="156" spans="2:8" x14ac:dyDescent="0.25">
      <c r="B156" s="15" t="s">
        <v>1924</v>
      </c>
      <c r="C156" s="15">
        <v>3350</v>
      </c>
      <c r="D156" s="15">
        <v>3430</v>
      </c>
      <c r="E156" s="15">
        <v>3340</v>
      </c>
      <c r="F156" s="20">
        <v>3410</v>
      </c>
      <c r="G156" s="15">
        <v>3383.67</v>
      </c>
      <c r="H156" s="15">
        <v>7635200</v>
      </c>
    </row>
    <row r="157" spans="2:8" x14ac:dyDescent="0.25">
      <c r="B157" s="15" t="s">
        <v>1925</v>
      </c>
      <c r="C157" s="15">
        <v>3250</v>
      </c>
      <c r="D157" s="15">
        <v>3390</v>
      </c>
      <c r="E157" s="15">
        <v>3220</v>
      </c>
      <c r="F157" s="20">
        <v>3340</v>
      </c>
      <c r="G157" s="15">
        <v>3314.21</v>
      </c>
      <c r="H157" s="15">
        <v>13360200</v>
      </c>
    </row>
    <row r="158" spans="2:8" x14ac:dyDescent="0.25">
      <c r="B158" s="15" t="s">
        <v>1926</v>
      </c>
      <c r="C158" s="15">
        <v>3050</v>
      </c>
      <c r="D158" s="15">
        <v>3230</v>
      </c>
      <c r="E158" s="15">
        <v>3050</v>
      </c>
      <c r="F158" s="20">
        <v>3210</v>
      </c>
      <c r="G158" s="15">
        <v>3185.21</v>
      </c>
      <c r="H158" s="15">
        <v>14479600</v>
      </c>
    </row>
    <row r="159" spans="2:8" x14ac:dyDescent="0.25">
      <c r="B159" s="15" t="s">
        <v>1927</v>
      </c>
      <c r="C159" s="15">
        <v>3050</v>
      </c>
      <c r="D159" s="15">
        <v>3100</v>
      </c>
      <c r="E159" s="15">
        <v>2970</v>
      </c>
      <c r="F159" s="20">
        <v>3040</v>
      </c>
      <c r="G159" s="15">
        <v>3016.53</v>
      </c>
      <c r="H159" s="15">
        <v>6851600</v>
      </c>
    </row>
    <row r="160" spans="2:8" x14ac:dyDescent="0.25">
      <c r="B160" s="15" t="s">
        <v>1928</v>
      </c>
      <c r="C160" s="15">
        <v>2960</v>
      </c>
      <c r="D160" s="15">
        <v>2960</v>
      </c>
      <c r="E160" s="15">
        <v>2960</v>
      </c>
      <c r="F160" s="20">
        <v>2960</v>
      </c>
      <c r="G160" s="15">
        <v>2937.14</v>
      </c>
      <c r="H160" s="15" t="s">
        <v>7</v>
      </c>
    </row>
    <row r="162" spans="2:8" x14ac:dyDescent="0.25">
      <c r="B162" s="15" t="s">
        <v>1929</v>
      </c>
      <c r="C162" s="15">
        <v>3030</v>
      </c>
      <c r="D162" s="15">
        <v>3040</v>
      </c>
      <c r="E162" s="15">
        <v>2960</v>
      </c>
      <c r="F162" s="20">
        <v>2960</v>
      </c>
      <c r="G162" s="15">
        <v>2937.14</v>
      </c>
      <c r="H162" s="15">
        <v>39779700</v>
      </c>
    </row>
    <row r="163" spans="2:8" x14ac:dyDescent="0.25">
      <c r="B163" s="15" t="s">
        <v>1930</v>
      </c>
      <c r="C163" s="15">
        <v>3070</v>
      </c>
      <c r="D163" s="15">
        <v>3070</v>
      </c>
      <c r="E163" s="15">
        <v>3000</v>
      </c>
      <c r="F163" s="20">
        <v>3000</v>
      </c>
      <c r="G163" s="15">
        <v>2976.83</v>
      </c>
      <c r="H163" s="15">
        <v>2349600</v>
      </c>
    </row>
    <row r="164" spans="2:8" x14ac:dyDescent="0.25">
      <c r="B164" s="15" t="s">
        <v>1931</v>
      </c>
      <c r="C164" s="15">
        <v>3030</v>
      </c>
      <c r="D164" s="15">
        <v>3080</v>
      </c>
      <c r="E164" s="15">
        <v>3000</v>
      </c>
      <c r="F164" s="20">
        <v>3080</v>
      </c>
      <c r="G164" s="15">
        <v>3056.22</v>
      </c>
      <c r="H164" s="15">
        <v>3315400</v>
      </c>
    </row>
    <row r="165" spans="2:8" x14ac:dyDescent="0.25">
      <c r="B165" s="15" t="s">
        <v>1932</v>
      </c>
      <c r="C165" s="15">
        <v>3040</v>
      </c>
      <c r="D165" s="15">
        <v>3120</v>
      </c>
      <c r="E165" s="15">
        <v>2960</v>
      </c>
      <c r="F165" s="20">
        <v>2960</v>
      </c>
      <c r="G165" s="15">
        <v>2937.14</v>
      </c>
      <c r="H165" s="15">
        <v>5570200</v>
      </c>
    </row>
    <row r="166" spans="2:8" x14ac:dyDescent="0.25">
      <c r="B166" s="15" t="s">
        <v>1933</v>
      </c>
      <c r="C166" s="15">
        <v>3000</v>
      </c>
      <c r="D166" s="15">
        <v>3040</v>
      </c>
      <c r="E166" s="15">
        <v>2950</v>
      </c>
      <c r="F166" s="20">
        <v>3040</v>
      </c>
      <c r="G166" s="15">
        <v>3016.53</v>
      </c>
      <c r="H166" s="15">
        <v>4633400</v>
      </c>
    </row>
    <row r="167" spans="2:8" x14ac:dyDescent="0.25">
      <c r="B167" s="15" t="s">
        <v>1934</v>
      </c>
      <c r="C167" s="15">
        <v>3010</v>
      </c>
      <c r="D167" s="15">
        <v>3080</v>
      </c>
      <c r="E167" s="15">
        <v>2970</v>
      </c>
      <c r="F167" s="20">
        <v>3000</v>
      </c>
      <c r="G167" s="15">
        <v>2976.83</v>
      </c>
      <c r="H167" s="15">
        <v>8344700</v>
      </c>
    </row>
    <row r="168" spans="2:8" x14ac:dyDescent="0.25">
      <c r="B168" s="15" t="s">
        <v>1935</v>
      </c>
      <c r="C168" s="15">
        <v>3060</v>
      </c>
      <c r="D168" s="15">
        <v>3130</v>
      </c>
      <c r="E168" s="15">
        <v>2960</v>
      </c>
      <c r="F168" s="20">
        <v>2990</v>
      </c>
      <c r="G168" s="15">
        <v>2966.91</v>
      </c>
      <c r="H168" s="15">
        <v>5033500</v>
      </c>
    </row>
    <row r="169" spans="2:8" x14ac:dyDescent="0.25">
      <c r="B169" s="15" t="s">
        <v>1936</v>
      </c>
      <c r="C169" s="15">
        <v>3070</v>
      </c>
      <c r="D169" s="15">
        <v>3160</v>
      </c>
      <c r="E169" s="15">
        <v>3030</v>
      </c>
      <c r="F169" s="20">
        <v>3060</v>
      </c>
      <c r="G169" s="15">
        <v>3036.37</v>
      </c>
      <c r="H169" s="15">
        <v>10200200</v>
      </c>
    </row>
    <row r="170" spans="2:8" x14ac:dyDescent="0.25">
      <c r="B170" s="15" t="s">
        <v>1937</v>
      </c>
      <c r="C170" s="15">
        <v>3120</v>
      </c>
      <c r="D170" s="15">
        <v>3120</v>
      </c>
      <c r="E170" s="15">
        <v>3020</v>
      </c>
      <c r="F170" s="20">
        <v>3030</v>
      </c>
      <c r="G170" s="15">
        <v>3006.6</v>
      </c>
      <c r="H170" s="15">
        <v>2852000</v>
      </c>
    </row>
    <row r="171" spans="2:8" x14ac:dyDescent="0.25">
      <c r="B171" s="15" t="s">
        <v>1938</v>
      </c>
      <c r="C171" s="15">
        <v>3010</v>
      </c>
      <c r="D171" s="15">
        <v>3090</v>
      </c>
      <c r="E171" s="15">
        <v>3010</v>
      </c>
      <c r="F171" s="20">
        <v>3080</v>
      </c>
      <c r="G171" s="15">
        <v>3056.22</v>
      </c>
      <c r="H171" s="15">
        <v>3049300</v>
      </c>
    </row>
    <row r="172" spans="2:8" x14ac:dyDescent="0.25">
      <c r="B172" s="15" t="s">
        <v>1939</v>
      </c>
      <c r="C172" s="15">
        <v>3030</v>
      </c>
      <c r="D172" s="15">
        <v>3070</v>
      </c>
      <c r="E172" s="15">
        <v>3010</v>
      </c>
      <c r="F172" s="20">
        <v>3010</v>
      </c>
      <c r="G172" s="15">
        <v>2986.76</v>
      </c>
      <c r="H172" s="15">
        <v>7807100</v>
      </c>
    </row>
    <row r="173" spans="2:8" x14ac:dyDescent="0.25">
      <c r="B173" s="15" t="s">
        <v>1940</v>
      </c>
      <c r="C173" s="15">
        <v>3050</v>
      </c>
      <c r="D173" s="15">
        <v>3130</v>
      </c>
      <c r="E173" s="15">
        <v>3050</v>
      </c>
      <c r="F173" s="20">
        <v>3120</v>
      </c>
      <c r="G173" s="15">
        <v>3095.91</v>
      </c>
      <c r="H173" s="15">
        <v>1503000</v>
      </c>
    </row>
    <row r="174" spans="2:8" x14ac:dyDescent="0.25">
      <c r="B174" s="15" t="s">
        <v>1941</v>
      </c>
      <c r="C174" s="15">
        <v>3160</v>
      </c>
      <c r="D174" s="15">
        <v>3180</v>
      </c>
      <c r="E174" s="15">
        <v>3040</v>
      </c>
      <c r="F174" s="20">
        <v>3050</v>
      </c>
      <c r="G174" s="15">
        <v>3026.45</v>
      </c>
      <c r="H174" s="15">
        <v>2437700</v>
      </c>
    </row>
    <row r="175" spans="2:8" x14ac:dyDescent="0.25">
      <c r="B175" s="15" t="s">
        <v>1942</v>
      </c>
      <c r="C175" s="15">
        <v>3130</v>
      </c>
      <c r="D175" s="15">
        <v>3160</v>
      </c>
      <c r="E175" s="15">
        <v>3080</v>
      </c>
      <c r="F175" s="20">
        <v>3150</v>
      </c>
      <c r="G175" s="15">
        <v>3125.68</v>
      </c>
      <c r="H175" s="15">
        <v>2801700</v>
      </c>
    </row>
    <row r="176" spans="2:8" x14ac:dyDescent="0.25">
      <c r="B176" s="15" t="s">
        <v>1943</v>
      </c>
      <c r="C176" s="15">
        <v>3070</v>
      </c>
      <c r="D176" s="15">
        <v>3120</v>
      </c>
      <c r="E176" s="15">
        <v>3060</v>
      </c>
      <c r="F176" s="20">
        <v>3120</v>
      </c>
      <c r="G176" s="15">
        <v>3095.91</v>
      </c>
      <c r="H176" s="15">
        <v>2613500</v>
      </c>
    </row>
    <row r="177" spans="2:8" x14ac:dyDescent="0.25">
      <c r="B177" s="15" t="s">
        <v>1944</v>
      </c>
      <c r="C177" s="15">
        <v>3140</v>
      </c>
      <c r="D177" s="15">
        <v>3200</v>
      </c>
      <c r="E177" s="15">
        <v>3030</v>
      </c>
      <c r="F177" s="20">
        <v>3060</v>
      </c>
      <c r="G177" s="15">
        <v>3036.37</v>
      </c>
      <c r="H177" s="15">
        <v>4575600</v>
      </c>
    </row>
    <row r="178" spans="2:8" x14ac:dyDescent="0.25">
      <c r="B178" s="15" t="s">
        <v>1945</v>
      </c>
      <c r="C178" s="15">
        <v>3200</v>
      </c>
      <c r="D178" s="15">
        <v>3200</v>
      </c>
      <c r="E178" s="15">
        <v>3100</v>
      </c>
      <c r="F178" s="20">
        <v>3140</v>
      </c>
      <c r="G178" s="15">
        <v>3115.75</v>
      </c>
      <c r="H178" s="15">
        <v>2921700</v>
      </c>
    </row>
    <row r="179" spans="2:8" x14ac:dyDescent="0.25">
      <c r="B179" s="15" t="s">
        <v>1946</v>
      </c>
      <c r="C179" s="15">
        <v>3100</v>
      </c>
      <c r="D179" s="15">
        <v>3180</v>
      </c>
      <c r="E179" s="15">
        <v>3080</v>
      </c>
      <c r="F179" s="20">
        <v>3180</v>
      </c>
      <c r="G179" s="15">
        <v>3155.44</v>
      </c>
      <c r="H179" s="15">
        <v>2322300</v>
      </c>
    </row>
    <row r="180" spans="2:8" x14ac:dyDescent="0.25">
      <c r="B180" s="15" t="s">
        <v>1947</v>
      </c>
      <c r="C180" s="15">
        <v>3100</v>
      </c>
      <c r="D180" s="15">
        <v>3120</v>
      </c>
      <c r="E180" s="15">
        <v>3080</v>
      </c>
      <c r="F180" s="20">
        <v>3080</v>
      </c>
      <c r="G180" s="15">
        <v>3056.22</v>
      </c>
      <c r="H180" s="15">
        <v>2386900</v>
      </c>
    </row>
    <row r="181" spans="2:8" x14ac:dyDescent="0.25">
      <c r="B181" s="15" t="s">
        <v>1948</v>
      </c>
      <c r="C181" s="15">
        <v>3230</v>
      </c>
      <c r="D181" s="15">
        <v>3240</v>
      </c>
      <c r="E181" s="15">
        <v>3080</v>
      </c>
      <c r="F181" s="20">
        <v>3080</v>
      </c>
      <c r="G181" s="15">
        <v>3056.22</v>
      </c>
      <c r="H181" s="15">
        <v>3435100</v>
      </c>
    </row>
    <row r="183" spans="2:8" x14ac:dyDescent="0.25">
      <c r="B183" s="15" t="s">
        <v>1949</v>
      </c>
      <c r="C183" s="15">
        <v>3200</v>
      </c>
      <c r="D183" s="15">
        <v>3270</v>
      </c>
      <c r="E183" s="15">
        <v>3150</v>
      </c>
      <c r="F183" s="20">
        <v>3210</v>
      </c>
      <c r="G183" s="15">
        <v>3185.21</v>
      </c>
      <c r="H183" s="15">
        <v>3299600</v>
      </c>
    </row>
    <row r="184" spans="2:8" x14ac:dyDescent="0.25">
      <c r="B184" s="15" t="s">
        <v>1950</v>
      </c>
      <c r="C184" s="15">
        <v>3260</v>
      </c>
      <c r="D184" s="15">
        <v>3260</v>
      </c>
      <c r="E184" s="15">
        <v>3160</v>
      </c>
      <c r="F184" s="20">
        <v>3210</v>
      </c>
      <c r="G184" s="15">
        <v>3185.21</v>
      </c>
      <c r="H184" s="15">
        <v>3572600</v>
      </c>
    </row>
    <row r="185" spans="2:8" x14ac:dyDescent="0.25">
      <c r="B185" s="15" t="s">
        <v>1951</v>
      </c>
      <c r="C185" s="15">
        <v>3190</v>
      </c>
      <c r="D185" s="15">
        <v>3230</v>
      </c>
      <c r="E185" s="15">
        <v>3120</v>
      </c>
      <c r="F185" s="20">
        <v>3230</v>
      </c>
      <c r="G185" s="15">
        <v>3205.06</v>
      </c>
      <c r="H185" s="15">
        <v>6433700</v>
      </c>
    </row>
    <row r="186" spans="2:8" x14ac:dyDescent="0.25">
      <c r="B186" s="15" t="s">
        <v>1952</v>
      </c>
      <c r="C186" s="15">
        <v>3060</v>
      </c>
      <c r="D186" s="15">
        <v>3200</v>
      </c>
      <c r="E186" s="15">
        <v>3010</v>
      </c>
      <c r="F186" s="20">
        <v>3190</v>
      </c>
      <c r="G186" s="15">
        <v>3165.37</v>
      </c>
      <c r="H186" s="15">
        <v>10826300</v>
      </c>
    </row>
    <row r="187" spans="2:8" x14ac:dyDescent="0.25">
      <c r="B187" s="15" t="s">
        <v>1953</v>
      </c>
      <c r="C187" s="15">
        <v>3030</v>
      </c>
      <c r="D187" s="15">
        <v>3030</v>
      </c>
      <c r="E187" s="15">
        <v>2990</v>
      </c>
      <c r="F187" s="20">
        <v>3000</v>
      </c>
      <c r="G187" s="15">
        <v>2976.83</v>
      </c>
      <c r="H187" s="15">
        <v>2721700</v>
      </c>
    </row>
    <row r="188" spans="2:8" x14ac:dyDescent="0.25">
      <c r="B188" s="15" t="s">
        <v>1954</v>
      </c>
      <c r="C188" s="15">
        <v>3000</v>
      </c>
      <c r="D188" s="15">
        <v>3020</v>
      </c>
      <c r="E188" s="15">
        <v>2970</v>
      </c>
      <c r="F188" s="20">
        <v>3000</v>
      </c>
      <c r="G188" s="15">
        <v>2976.83</v>
      </c>
      <c r="H188" s="15">
        <v>6089100</v>
      </c>
    </row>
    <row r="189" spans="2:8" x14ac:dyDescent="0.25">
      <c r="B189" s="15" t="s">
        <v>1955</v>
      </c>
      <c r="C189" s="15">
        <v>3000</v>
      </c>
      <c r="D189" s="15">
        <v>3000</v>
      </c>
      <c r="E189" s="15">
        <v>3000</v>
      </c>
      <c r="F189" s="20">
        <v>3000</v>
      </c>
      <c r="G189" s="15">
        <v>2976.83</v>
      </c>
      <c r="H189" s="15" t="s">
        <v>7</v>
      </c>
    </row>
    <row r="190" spans="2:8" x14ac:dyDescent="0.25">
      <c r="B190" s="15" t="s">
        <v>1956</v>
      </c>
      <c r="C190" s="15">
        <v>2990</v>
      </c>
      <c r="D190" s="15">
        <v>3010</v>
      </c>
      <c r="E190" s="15">
        <v>2950</v>
      </c>
      <c r="F190" s="20">
        <v>3000</v>
      </c>
      <c r="G190" s="15">
        <v>2976.83</v>
      </c>
      <c r="H190" s="15">
        <v>4633200</v>
      </c>
    </row>
    <row r="191" spans="2:8" x14ac:dyDescent="0.25">
      <c r="B191" s="15" t="s">
        <v>1957</v>
      </c>
      <c r="C191" s="15">
        <v>3080</v>
      </c>
      <c r="D191" s="15">
        <v>3080</v>
      </c>
      <c r="E191" s="15">
        <v>2940</v>
      </c>
      <c r="F191" s="20">
        <v>2940</v>
      </c>
      <c r="G191" s="15">
        <v>2917.3</v>
      </c>
      <c r="H191" s="15">
        <v>2155900</v>
      </c>
    </row>
    <row r="192" spans="2:8" x14ac:dyDescent="0.25">
      <c r="B192" s="15" t="s">
        <v>1958</v>
      </c>
      <c r="C192" s="15">
        <v>3080</v>
      </c>
      <c r="D192" s="15">
        <v>3080</v>
      </c>
      <c r="E192" s="15">
        <v>2980</v>
      </c>
      <c r="F192" s="20">
        <v>3030</v>
      </c>
      <c r="G192" s="15">
        <v>3006.6</v>
      </c>
      <c r="H192" s="15">
        <v>5130700</v>
      </c>
    </row>
    <row r="193" spans="2:8" x14ac:dyDescent="0.25">
      <c r="B193" s="15" t="s">
        <v>1959</v>
      </c>
      <c r="C193" s="15">
        <v>2990</v>
      </c>
      <c r="D193" s="15">
        <v>3080</v>
      </c>
      <c r="E193" s="15">
        <v>2910</v>
      </c>
      <c r="F193" s="20">
        <v>3040</v>
      </c>
      <c r="G193" s="15">
        <v>3016.53</v>
      </c>
      <c r="H193" s="15">
        <v>5538600</v>
      </c>
    </row>
    <row r="194" spans="2:8" x14ac:dyDescent="0.25">
      <c r="B194" s="15" t="s">
        <v>1960</v>
      </c>
      <c r="C194" s="15">
        <v>2930</v>
      </c>
      <c r="D194" s="15">
        <v>2970</v>
      </c>
      <c r="E194" s="15">
        <v>2900</v>
      </c>
      <c r="F194" s="20">
        <v>2940</v>
      </c>
      <c r="G194" s="15">
        <v>2917.3</v>
      </c>
      <c r="H194" s="15">
        <v>4126800</v>
      </c>
    </row>
    <row r="195" spans="2:8" x14ac:dyDescent="0.25">
      <c r="B195" s="15" t="s">
        <v>1961</v>
      </c>
      <c r="C195" s="15">
        <v>2940</v>
      </c>
      <c r="D195" s="15">
        <v>3000</v>
      </c>
      <c r="E195" s="15">
        <v>2920</v>
      </c>
      <c r="F195" s="20">
        <v>2930</v>
      </c>
      <c r="G195" s="15">
        <v>2907.37</v>
      </c>
      <c r="H195" s="15">
        <v>2823200</v>
      </c>
    </row>
    <row r="196" spans="2:8" x14ac:dyDescent="0.25">
      <c r="B196" s="15" t="s">
        <v>1962</v>
      </c>
      <c r="C196" s="15">
        <v>3040</v>
      </c>
      <c r="D196" s="15">
        <v>3070</v>
      </c>
      <c r="E196" s="15">
        <v>2940</v>
      </c>
      <c r="F196" s="20">
        <v>2940</v>
      </c>
      <c r="G196" s="15">
        <v>2917.3</v>
      </c>
      <c r="H196" s="15">
        <v>4030600</v>
      </c>
    </row>
    <row r="197" spans="2:8" x14ac:dyDescent="0.25">
      <c r="B197" s="15" t="s">
        <v>1963</v>
      </c>
      <c r="C197" s="15">
        <v>3040</v>
      </c>
      <c r="D197" s="15">
        <v>3070</v>
      </c>
      <c r="E197" s="15">
        <v>2980</v>
      </c>
      <c r="F197" s="20">
        <v>3040</v>
      </c>
      <c r="G197" s="15">
        <v>3016.53</v>
      </c>
      <c r="H197" s="15">
        <v>5862500</v>
      </c>
    </row>
    <row r="198" spans="2:8" x14ac:dyDescent="0.25">
      <c r="B198" s="15" t="s">
        <v>1964</v>
      </c>
      <c r="C198" s="15">
        <v>3090</v>
      </c>
      <c r="D198" s="15">
        <v>3090</v>
      </c>
      <c r="E198" s="15">
        <v>3090</v>
      </c>
      <c r="F198" s="20">
        <v>3090</v>
      </c>
      <c r="G198" s="15">
        <v>3066.14</v>
      </c>
      <c r="H198" s="15" t="s">
        <v>7</v>
      </c>
    </row>
    <row r="199" spans="2:8" x14ac:dyDescent="0.25">
      <c r="B199" s="15" t="s">
        <v>1965</v>
      </c>
      <c r="C199" s="15">
        <v>3020</v>
      </c>
      <c r="D199" s="15">
        <v>3120</v>
      </c>
      <c r="E199" s="15">
        <v>3000</v>
      </c>
      <c r="F199" s="20">
        <v>3090</v>
      </c>
      <c r="G199" s="15">
        <v>3066.14</v>
      </c>
      <c r="H199" s="15">
        <v>6188700</v>
      </c>
    </row>
    <row r="200" spans="2:8" x14ac:dyDescent="0.25">
      <c r="B200" s="15" t="s">
        <v>1966</v>
      </c>
      <c r="C200" s="15">
        <v>3080</v>
      </c>
      <c r="D200" s="15">
        <v>3130</v>
      </c>
      <c r="E200" s="15">
        <v>3030</v>
      </c>
      <c r="F200" s="20">
        <v>3030</v>
      </c>
      <c r="G200" s="15">
        <v>3006.6</v>
      </c>
      <c r="H200" s="15">
        <v>2064200</v>
      </c>
    </row>
    <row r="202" spans="2:8" x14ac:dyDescent="0.25">
      <c r="B202" s="15" t="s">
        <v>1967</v>
      </c>
      <c r="C202" s="15">
        <v>3190</v>
      </c>
      <c r="D202" s="15">
        <v>3200</v>
      </c>
      <c r="E202" s="15">
        <v>3060</v>
      </c>
      <c r="F202" s="20">
        <v>3060</v>
      </c>
      <c r="G202" s="15">
        <v>3036.37</v>
      </c>
      <c r="H202" s="15">
        <v>2846000</v>
      </c>
    </row>
    <row r="203" spans="2:8" x14ac:dyDescent="0.25">
      <c r="B203" s="15" t="s">
        <v>1968</v>
      </c>
      <c r="C203" s="15">
        <v>3220</v>
      </c>
      <c r="D203" s="15">
        <v>3230</v>
      </c>
      <c r="E203" s="15">
        <v>3160</v>
      </c>
      <c r="F203" s="20">
        <v>3220</v>
      </c>
      <c r="G203" s="15">
        <v>3195.14</v>
      </c>
      <c r="H203" s="15">
        <v>2129200</v>
      </c>
    </row>
    <row r="204" spans="2:8" x14ac:dyDescent="0.25">
      <c r="B204" s="15" t="s">
        <v>1969</v>
      </c>
      <c r="C204" s="15">
        <v>3210</v>
      </c>
      <c r="D204" s="15">
        <v>3310</v>
      </c>
      <c r="E204" s="15">
        <v>3180</v>
      </c>
      <c r="F204" s="20">
        <v>3180</v>
      </c>
      <c r="G204" s="15">
        <v>3155.44</v>
      </c>
      <c r="H204" s="15">
        <v>12706100</v>
      </c>
    </row>
    <row r="205" spans="2:8" x14ac:dyDescent="0.25">
      <c r="B205" s="15" t="s">
        <v>1970</v>
      </c>
      <c r="C205" s="15">
        <v>3290</v>
      </c>
      <c r="D205" s="15">
        <v>3290</v>
      </c>
      <c r="E205" s="15">
        <v>3180</v>
      </c>
      <c r="F205" s="20">
        <v>3290</v>
      </c>
      <c r="G205" s="15">
        <v>3264.59</v>
      </c>
      <c r="H205" s="15">
        <v>2512400</v>
      </c>
    </row>
    <row r="206" spans="2:8" x14ac:dyDescent="0.25">
      <c r="B206" s="15" t="s">
        <v>1971</v>
      </c>
      <c r="C206" s="15">
        <v>3280</v>
      </c>
      <c r="D206" s="15">
        <v>3300</v>
      </c>
      <c r="E206" s="15">
        <v>3260</v>
      </c>
      <c r="F206" s="20">
        <v>3270</v>
      </c>
      <c r="G206" s="15">
        <v>3244.75</v>
      </c>
      <c r="H206" s="15">
        <v>2879100</v>
      </c>
    </row>
    <row r="207" spans="2:8" x14ac:dyDescent="0.25">
      <c r="B207" s="15" t="s">
        <v>1972</v>
      </c>
      <c r="C207" s="15">
        <v>3240</v>
      </c>
      <c r="D207" s="15">
        <v>3300</v>
      </c>
      <c r="E207" s="15">
        <v>3220</v>
      </c>
      <c r="F207" s="20">
        <v>3280</v>
      </c>
      <c r="G207" s="15">
        <v>3254.67</v>
      </c>
      <c r="H207" s="15">
        <v>7891600</v>
      </c>
    </row>
    <row r="208" spans="2:8" x14ac:dyDescent="0.25">
      <c r="B208" s="15" t="s">
        <v>1973</v>
      </c>
      <c r="C208" s="15">
        <v>3200</v>
      </c>
      <c r="D208" s="15">
        <v>3240</v>
      </c>
      <c r="E208" s="15">
        <v>3150</v>
      </c>
      <c r="F208" s="20">
        <v>3180</v>
      </c>
      <c r="G208" s="15">
        <v>3155.44</v>
      </c>
      <c r="H208" s="15">
        <v>7584200</v>
      </c>
    </row>
    <row r="209" spans="2:8" x14ac:dyDescent="0.25">
      <c r="B209" s="15" t="s">
        <v>1974</v>
      </c>
      <c r="C209" s="15">
        <v>3240</v>
      </c>
      <c r="D209" s="15">
        <v>3250</v>
      </c>
      <c r="E209" s="15">
        <v>3200</v>
      </c>
      <c r="F209" s="20">
        <v>3250</v>
      </c>
      <c r="G209" s="15">
        <v>3224.9</v>
      </c>
      <c r="H209" s="15">
        <v>5358400</v>
      </c>
    </row>
    <row r="210" spans="2:8" x14ac:dyDescent="0.25">
      <c r="B210" s="15" t="s">
        <v>1975</v>
      </c>
      <c r="C210" s="15">
        <v>3250</v>
      </c>
      <c r="D210" s="15">
        <v>3250</v>
      </c>
      <c r="E210" s="15">
        <v>3160</v>
      </c>
      <c r="F210" s="20">
        <v>3200</v>
      </c>
      <c r="G210" s="15">
        <v>3175.29</v>
      </c>
      <c r="H210" s="15">
        <v>3186800</v>
      </c>
    </row>
    <row r="211" spans="2:8" x14ac:dyDescent="0.25">
      <c r="B211" s="15" t="s">
        <v>1976</v>
      </c>
      <c r="C211" s="15">
        <v>3250</v>
      </c>
      <c r="D211" s="15">
        <v>3250</v>
      </c>
      <c r="E211" s="15">
        <v>3180</v>
      </c>
      <c r="F211" s="20">
        <v>3250</v>
      </c>
      <c r="G211" s="15">
        <v>3224.9</v>
      </c>
      <c r="H211" s="15">
        <v>9413700</v>
      </c>
    </row>
    <row r="212" spans="2:8" x14ac:dyDescent="0.25">
      <c r="B212" s="15" t="s">
        <v>1977</v>
      </c>
      <c r="C212" s="15">
        <v>3010</v>
      </c>
      <c r="D212" s="15">
        <v>3190</v>
      </c>
      <c r="E212" s="15">
        <v>3010</v>
      </c>
      <c r="F212" s="20">
        <v>3180</v>
      </c>
      <c r="G212" s="15">
        <v>3155.44</v>
      </c>
      <c r="H212" s="15">
        <v>7835700</v>
      </c>
    </row>
    <row r="213" spans="2:8" x14ac:dyDescent="0.25">
      <c r="B213" s="15" t="s">
        <v>1978</v>
      </c>
      <c r="C213" s="15">
        <v>3080</v>
      </c>
      <c r="D213" s="15">
        <v>3080</v>
      </c>
      <c r="E213" s="15">
        <v>3010</v>
      </c>
      <c r="F213" s="20">
        <v>3010</v>
      </c>
      <c r="G213" s="15">
        <v>2986.76</v>
      </c>
      <c r="H213" s="15">
        <v>2178800</v>
      </c>
    </row>
    <row r="214" spans="2:8" x14ac:dyDescent="0.25">
      <c r="B214" s="15" t="s">
        <v>1979</v>
      </c>
      <c r="C214" s="15">
        <v>3050</v>
      </c>
      <c r="D214" s="15">
        <v>3060</v>
      </c>
      <c r="E214" s="15">
        <v>3010</v>
      </c>
      <c r="F214" s="20">
        <v>3050</v>
      </c>
      <c r="G214" s="15">
        <v>3026.45</v>
      </c>
      <c r="H214" s="15">
        <v>4930500</v>
      </c>
    </row>
    <row r="215" spans="2:8" x14ac:dyDescent="0.25">
      <c r="B215" s="15" t="s">
        <v>1980</v>
      </c>
      <c r="C215" s="15">
        <v>2980</v>
      </c>
      <c r="D215" s="15">
        <v>3030</v>
      </c>
      <c r="E215" s="15">
        <v>2930</v>
      </c>
      <c r="F215" s="20">
        <v>3000</v>
      </c>
      <c r="G215" s="15">
        <v>2976.83</v>
      </c>
      <c r="H215" s="15">
        <v>6878800</v>
      </c>
    </row>
    <row r="216" spans="2:8" x14ac:dyDescent="0.25">
      <c r="B216" s="15" t="s">
        <v>1981</v>
      </c>
      <c r="C216" s="15">
        <v>2970</v>
      </c>
      <c r="D216" s="15">
        <v>2990</v>
      </c>
      <c r="E216" s="15">
        <v>2920</v>
      </c>
      <c r="F216" s="20">
        <v>2980</v>
      </c>
      <c r="G216" s="15">
        <v>2956.99</v>
      </c>
      <c r="H216" s="15">
        <v>12835300</v>
      </c>
    </row>
    <row r="217" spans="2:8" x14ac:dyDescent="0.25">
      <c r="B217" s="15" t="s">
        <v>1982</v>
      </c>
      <c r="C217" s="15">
        <v>2960</v>
      </c>
      <c r="D217" s="15">
        <v>2990</v>
      </c>
      <c r="E217" s="15">
        <v>2830</v>
      </c>
      <c r="F217" s="20">
        <v>2960</v>
      </c>
      <c r="G217" s="15">
        <v>2937.14</v>
      </c>
      <c r="H217" s="15">
        <v>10601500</v>
      </c>
    </row>
    <row r="218" spans="2:8" x14ac:dyDescent="0.25">
      <c r="B218" s="15" t="s">
        <v>1983</v>
      </c>
      <c r="C218" s="15">
        <v>2810</v>
      </c>
      <c r="D218" s="15">
        <v>2870</v>
      </c>
      <c r="E218" s="15">
        <v>2810</v>
      </c>
      <c r="F218" s="20">
        <v>2830</v>
      </c>
      <c r="G218" s="15">
        <v>2808.15</v>
      </c>
      <c r="H218" s="15">
        <v>3576100</v>
      </c>
    </row>
    <row r="219" spans="2:8" x14ac:dyDescent="0.25">
      <c r="B219" s="15" t="s">
        <v>1984</v>
      </c>
      <c r="C219" s="15">
        <v>2900</v>
      </c>
      <c r="D219" s="15">
        <v>2900</v>
      </c>
      <c r="E219" s="15">
        <v>2810</v>
      </c>
      <c r="F219" s="20">
        <v>2870</v>
      </c>
      <c r="G219" s="15">
        <v>2847.84</v>
      </c>
      <c r="H219" s="15">
        <v>5445000</v>
      </c>
    </row>
    <row r="220" spans="2:8" x14ac:dyDescent="0.25">
      <c r="B220" s="15" t="s">
        <v>1985</v>
      </c>
      <c r="C220" s="15">
        <v>2950</v>
      </c>
      <c r="D220" s="15">
        <v>2950</v>
      </c>
      <c r="E220" s="15">
        <v>2890</v>
      </c>
      <c r="F220" s="20">
        <v>2900</v>
      </c>
      <c r="G220" s="15">
        <v>2877.61</v>
      </c>
      <c r="H220" s="15">
        <v>3397200</v>
      </c>
    </row>
    <row r="221" spans="2:8" x14ac:dyDescent="0.25">
      <c r="B221" s="15" t="s">
        <v>1986</v>
      </c>
      <c r="C221" s="15">
        <v>2910</v>
      </c>
      <c r="D221" s="15">
        <v>2920</v>
      </c>
      <c r="E221" s="15">
        <v>2880</v>
      </c>
      <c r="F221" s="20">
        <v>2890</v>
      </c>
      <c r="G221" s="15">
        <v>2867.68</v>
      </c>
      <c r="H221" s="15">
        <v>4752400</v>
      </c>
    </row>
    <row r="222" spans="2:8" x14ac:dyDescent="0.25">
      <c r="B222" s="15" t="s">
        <v>1987</v>
      </c>
      <c r="C222" s="15">
        <v>2950</v>
      </c>
      <c r="D222" s="15">
        <v>3000</v>
      </c>
      <c r="E222" s="15">
        <v>2910</v>
      </c>
      <c r="F222" s="20">
        <v>2910</v>
      </c>
      <c r="G222" s="15">
        <v>2887.53</v>
      </c>
      <c r="H222" s="15">
        <v>3521800</v>
      </c>
    </row>
    <row r="223" spans="2:8" x14ac:dyDescent="0.25">
      <c r="B223" s="15" t="s">
        <v>1988</v>
      </c>
      <c r="C223" s="15">
        <v>2980</v>
      </c>
      <c r="D223" s="15">
        <v>3000</v>
      </c>
      <c r="E223" s="15">
        <v>2870</v>
      </c>
      <c r="F223" s="20">
        <v>2940</v>
      </c>
      <c r="G223" s="15">
        <v>2917.3</v>
      </c>
      <c r="H223" s="15">
        <v>8154200</v>
      </c>
    </row>
    <row r="225" spans="2:8" x14ac:dyDescent="0.25">
      <c r="B225" s="15" t="s">
        <v>1989</v>
      </c>
      <c r="C225" s="15">
        <v>3030</v>
      </c>
      <c r="D225" s="15">
        <v>3070</v>
      </c>
      <c r="E225" s="15">
        <v>2910</v>
      </c>
      <c r="F225" s="20">
        <v>2990</v>
      </c>
      <c r="G225" s="15">
        <v>2966.91</v>
      </c>
      <c r="H225" s="15">
        <v>11177400</v>
      </c>
    </row>
    <row r="226" spans="2:8" x14ac:dyDescent="0.25">
      <c r="B226" s="15" t="s">
        <v>1990</v>
      </c>
      <c r="C226" s="15">
        <v>3130</v>
      </c>
      <c r="D226" s="15">
        <v>3170</v>
      </c>
      <c r="E226" s="15">
        <v>3010</v>
      </c>
      <c r="F226" s="20">
        <v>3010</v>
      </c>
      <c r="G226" s="15">
        <v>2986.76</v>
      </c>
      <c r="H226" s="15">
        <v>6489600</v>
      </c>
    </row>
    <row r="227" spans="2:8" x14ac:dyDescent="0.25">
      <c r="B227" s="15" t="s">
        <v>1991</v>
      </c>
      <c r="C227" s="15">
        <v>3230</v>
      </c>
      <c r="D227" s="15">
        <v>3230</v>
      </c>
      <c r="E227" s="15">
        <v>3090</v>
      </c>
      <c r="F227" s="20">
        <v>3120</v>
      </c>
      <c r="G227" s="15">
        <v>3095.91</v>
      </c>
      <c r="H227" s="15">
        <v>6782800</v>
      </c>
    </row>
    <row r="228" spans="2:8" x14ac:dyDescent="0.25">
      <c r="B228" s="15" t="s">
        <v>1992</v>
      </c>
      <c r="C228" s="15">
        <v>3150</v>
      </c>
      <c r="D228" s="15">
        <v>3250</v>
      </c>
      <c r="E228" s="15">
        <v>3100</v>
      </c>
      <c r="F228" s="20">
        <v>3240</v>
      </c>
      <c r="G228" s="15">
        <v>3214.98</v>
      </c>
      <c r="H228" s="15">
        <v>10647000</v>
      </c>
    </row>
    <row r="229" spans="2:8" x14ac:dyDescent="0.25">
      <c r="B229" s="15" t="s">
        <v>1993</v>
      </c>
      <c r="C229" s="15">
        <v>3080</v>
      </c>
      <c r="D229" s="15">
        <v>3150</v>
      </c>
      <c r="E229" s="15">
        <v>3020</v>
      </c>
      <c r="F229" s="20">
        <v>3130</v>
      </c>
      <c r="G229" s="15">
        <v>3105.83</v>
      </c>
      <c r="H229" s="15">
        <v>6385100</v>
      </c>
    </row>
    <row r="230" spans="2:8" x14ac:dyDescent="0.25">
      <c r="B230" s="15" t="s">
        <v>1994</v>
      </c>
      <c r="C230" s="15">
        <v>3250</v>
      </c>
      <c r="D230" s="15">
        <v>3250</v>
      </c>
      <c r="E230" s="15">
        <v>3050</v>
      </c>
      <c r="F230" s="20">
        <v>3070</v>
      </c>
      <c r="G230" s="15">
        <v>3046.29</v>
      </c>
      <c r="H230" s="15">
        <v>3935100</v>
      </c>
    </row>
    <row r="231" spans="2:8" x14ac:dyDescent="0.25">
      <c r="B231" s="15" t="s">
        <v>1995</v>
      </c>
      <c r="C231" s="15">
        <v>3150</v>
      </c>
      <c r="D231" s="15">
        <v>3240</v>
      </c>
      <c r="E231" s="15">
        <v>3120</v>
      </c>
      <c r="F231" s="20">
        <v>3230</v>
      </c>
      <c r="G231" s="15">
        <v>3205.06</v>
      </c>
      <c r="H231" s="15">
        <v>11748000</v>
      </c>
    </row>
    <row r="232" spans="2:8" x14ac:dyDescent="0.25">
      <c r="B232" s="15" t="s">
        <v>1996</v>
      </c>
      <c r="C232" s="15">
        <v>3150</v>
      </c>
      <c r="D232" s="15">
        <v>3220</v>
      </c>
      <c r="E232" s="15">
        <v>3030</v>
      </c>
      <c r="F232" s="20">
        <v>3130</v>
      </c>
      <c r="G232" s="15">
        <v>3105.83</v>
      </c>
      <c r="H232" s="15">
        <v>7900800</v>
      </c>
    </row>
    <row r="233" spans="2:8" x14ac:dyDescent="0.25">
      <c r="B233" s="15" t="s">
        <v>1997</v>
      </c>
      <c r="C233" s="15">
        <v>3170</v>
      </c>
      <c r="D233" s="15">
        <v>3190</v>
      </c>
      <c r="E233" s="15">
        <v>3130</v>
      </c>
      <c r="F233" s="20">
        <v>3150</v>
      </c>
      <c r="G233" s="15">
        <v>3125.68</v>
      </c>
      <c r="H233" s="15">
        <v>7724300</v>
      </c>
    </row>
    <row r="234" spans="2:8" x14ac:dyDescent="0.25">
      <c r="B234" s="15" t="s">
        <v>1998</v>
      </c>
      <c r="C234" s="15">
        <v>3130</v>
      </c>
      <c r="D234" s="15">
        <v>3130</v>
      </c>
      <c r="E234" s="15">
        <v>3130</v>
      </c>
      <c r="F234" s="20">
        <v>3130</v>
      </c>
      <c r="G234" s="15">
        <v>3105.83</v>
      </c>
      <c r="H234" s="15" t="s">
        <v>7</v>
      </c>
    </row>
    <row r="235" spans="2:8" x14ac:dyDescent="0.25">
      <c r="B235" s="15" t="s">
        <v>1999</v>
      </c>
      <c r="C235" s="15">
        <v>3020</v>
      </c>
      <c r="D235" s="15">
        <v>3200</v>
      </c>
      <c r="E235" s="15">
        <v>3020</v>
      </c>
      <c r="F235" s="20">
        <v>3130</v>
      </c>
      <c r="G235" s="15">
        <v>3105.83</v>
      </c>
      <c r="H235" s="15">
        <v>13678300</v>
      </c>
    </row>
    <row r="236" spans="2:8" x14ac:dyDescent="0.25">
      <c r="B236" s="15" t="s">
        <v>2000</v>
      </c>
      <c r="C236" s="15">
        <v>3010</v>
      </c>
      <c r="D236" s="15">
        <v>3060</v>
      </c>
      <c r="E236" s="15">
        <v>3010</v>
      </c>
      <c r="F236" s="20">
        <v>3040</v>
      </c>
      <c r="G236" s="15">
        <v>3016.53</v>
      </c>
      <c r="H236" s="15">
        <v>8701700</v>
      </c>
    </row>
    <row r="237" spans="2:8" x14ac:dyDescent="0.25">
      <c r="B237" s="15" t="s">
        <v>2001</v>
      </c>
      <c r="C237" s="15">
        <v>3050</v>
      </c>
      <c r="D237" s="15">
        <v>3070</v>
      </c>
      <c r="E237" s="15">
        <v>2980</v>
      </c>
      <c r="F237" s="20">
        <v>3070</v>
      </c>
      <c r="G237" s="15">
        <v>3046.29</v>
      </c>
      <c r="H237" s="15">
        <v>5352200</v>
      </c>
    </row>
    <row r="238" spans="2:8" x14ac:dyDescent="0.25">
      <c r="B238" s="15" t="s">
        <v>2002</v>
      </c>
      <c r="C238" s="15">
        <v>3080</v>
      </c>
      <c r="D238" s="15">
        <v>3090</v>
      </c>
      <c r="E238" s="15">
        <v>3020</v>
      </c>
      <c r="F238" s="20">
        <v>3080</v>
      </c>
      <c r="G238" s="15">
        <v>3056.22</v>
      </c>
      <c r="H238" s="15">
        <v>3914900</v>
      </c>
    </row>
    <row r="239" spans="2:8" x14ac:dyDescent="0.25">
      <c r="B239" s="15" t="s">
        <v>2003</v>
      </c>
      <c r="C239" s="15">
        <v>2940</v>
      </c>
      <c r="D239" s="15">
        <v>3070</v>
      </c>
      <c r="E239" s="15">
        <v>2900</v>
      </c>
      <c r="F239" s="20">
        <v>3070</v>
      </c>
      <c r="G239" s="15">
        <v>3046.29</v>
      </c>
      <c r="H239" s="15">
        <v>11252900</v>
      </c>
    </row>
    <row r="240" spans="2:8" x14ac:dyDescent="0.25">
      <c r="B240" s="15" t="s">
        <v>2004</v>
      </c>
      <c r="C240" s="15">
        <v>2930</v>
      </c>
      <c r="D240" s="15">
        <v>2940</v>
      </c>
      <c r="E240" s="15">
        <v>2870</v>
      </c>
      <c r="F240" s="20">
        <v>2900</v>
      </c>
      <c r="G240" s="15">
        <v>2877.61</v>
      </c>
      <c r="H240" s="15">
        <v>9253300</v>
      </c>
    </row>
    <row r="241" spans="2:8" x14ac:dyDescent="0.25">
      <c r="B241" s="15" t="s">
        <v>2005</v>
      </c>
      <c r="C241" s="15">
        <v>2850</v>
      </c>
      <c r="D241" s="15">
        <v>2930</v>
      </c>
      <c r="E241" s="15">
        <v>2850</v>
      </c>
      <c r="F241" s="20">
        <v>2920</v>
      </c>
      <c r="G241" s="15">
        <v>2897.45</v>
      </c>
      <c r="H241" s="15">
        <v>6731100</v>
      </c>
    </row>
    <row r="242" spans="2:8" x14ac:dyDescent="0.25">
      <c r="B242" s="15" t="s">
        <v>2006</v>
      </c>
      <c r="C242" s="15">
        <v>2910</v>
      </c>
      <c r="D242" s="15">
        <v>2940</v>
      </c>
      <c r="E242" s="15">
        <v>2850</v>
      </c>
      <c r="F242" s="20">
        <v>2900</v>
      </c>
      <c r="G242" s="15">
        <v>2877.61</v>
      </c>
      <c r="H242" s="15">
        <v>6173300</v>
      </c>
    </row>
    <row r="243" spans="2:8" x14ac:dyDescent="0.25">
      <c r="B243" s="15" t="s">
        <v>2007</v>
      </c>
      <c r="C243" s="15">
        <v>2850</v>
      </c>
      <c r="D243" s="15">
        <v>2990</v>
      </c>
      <c r="E243" s="15">
        <v>2780</v>
      </c>
      <c r="F243" s="20">
        <v>2910</v>
      </c>
      <c r="G243" s="15">
        <v>2887.53</v>
      </c>
      <c r="H243" s="15">
        <v>12473500</v>
      </c>
    </row>
    <row r="244" spans="2:8" x14ac:dyDescent="0.25">
      <c r="B244" s="15" t="s">
        <v>2008</v>
      </c>
      <c r="C244" s="15">
        <v>2900</v>
      </c>
      <c r="D244" s="15">
        <v>2910</v>
      </c>
      <c r="E244" s="15">
        <v>2800</v>
      </c>
      <c r="F244" s="20">
        <v>2850</v>
      </c>
      <c r="G244" s="15">
        <v>2827.99</v>
      </c>
      <c r="H244" s="15">
        <v>9091700</v>
      </c>
    </row>
    <row r="246" spans="2:8" x14ac:dyDescent="0.25">
      <c r="B246" s="15" t="s">
        <v>2009</v>
      </c>
      <c r="C246" s="15">
        <v>2910</v>
      </c>
      <c r="D246" s="15">
        <v>2980</v>
      </c>
      <c r="E246" s="15">
        <v>2890</v>
      </c>
      <c r="F246" s="20">
        <v>2910</v>
      </c>
      <c r="G246" s="15">
        <v>2887.53</v>
      </c>
      <c r="H246" s="15">
        <v>17162000</v>
      </c>
    </row>
    <row r="247" spans="2:8" x14ac:dyDescent="0.25">
      <c r="B247" s="15" t="s">
        <v>2010</v>
      </c>
      <c r="C247" s="15">
        <v>2870</v>
      </c>
      <c r="D247" s="15">
        <v>2920</v>
      </c>
      <c r="E247" s="15">
        <v>2860</v>
      </c>
      <c r="F247" s="20">
        <v>2890</v>
      </c>
      <c r="G247" s="15">
        <v>2867.68</v>
      </c>
      <c r="H247" s="15">
        <v>8744900</v>
      </c>
    </row>
    <row r="248" spans="2:8" x14ac:dyDescent="0.25">
      <c r="B248" s="15" t="s">
        <v>2011</v>
      </c>
      <c r="C248" s="15">
        <v>2920</v>
      </c>
      <c r="D248" s="15">
        <v>2920</v>
      </c>
      <c r="E248" s="15">
        <v>2810</v>
      </c>
      <c r="F248" s="20">
        <v>2870</v>
      </c>
      <c r="G248" s="15">
        <v>2847.84</v>
      </c>
      <c r="H248" s="15">
        <v>7386700</v>
      </c>
    </row>
    <row r="249" spans="2:8" x14ac:dyDescent="0.25">
      <c r="B249" s="15" t="s">
        <v>2012</v>
      </c>
      <c r="C249" s="15">
        <v>2830</v>
      </c>
      <c r="D249" s="15">
        <v>2950</v>
      </c>
      <c r="E249" s="15">
        <v>2830</v>
      </c>
      <c r="F249" s="20">
        <v>2910</v>
      </c>
      <c r="G249" s="15">
        <v>2887.53</v>
      </c>
      <c r="H249" s="15">
        <v>13343100</v>
      </c>
    </row>
    <row r="250" spans="2:8" x14ac:dyDescent="0.25">
      <c r="B250" s="15" t="s">
        <v>2013</v>
      </c>
      <c r="C250" s="15">
        <v>2900</v>
      </c>
      <c r="D250" s="15">
        <v>2900</v>
      </c>
      <c r="E250" s="15">
        <v>2670</v>
      </c>
      <c r="F250" s="20">
        <v>2830</v>
      </c>
      <c r="G250" s="15">
        <v>2808.15</v>
      </c>
      <c r="H250" s="15">
        <v>21547000</v>
      </c>
    </row>
    <row r="251" spans="2:8" x14ac:dyDescent="0.25">
      <c r="B251" s="15" t="s">
        <v>2014</v>
      </c>
      <c r="C251" s="15">
        <v>2660</v>
      </c>
      <c r="D251" s="15">
        <v>2690</v>
      </c>
      <c r="E251" s="15">
        <v>2620</v>
      </c>
      <c r="F251" s="20">
        <v>2680</v>
      </c>
      <c r="G251" s="15">
        <v>2659.3</v>
      </c>
      <c r="H251" s="15">
        <v>2950400</v>
      </c>
    </row>
    <row r="252" spans="2:8" x14ac:dyDescent="0.25">
      <c r="B252" s="15" t="s">
        <v>2015</v>
      </c>
      <c r="C252" s="15">
        <v>2660</v>
      </c>
      <c r="D252" s="15">
        <v>2680</v>
      </c>
      <c r="E252" s="15">
        <v>2630</v>
      </c>
      <c r="F252" s="20">
        <v>2630</v>
      </c>
      <c r="G252" s="15">
        <v>2609.69</v>
      </c>
      <c r="H252" s="15">
        <v>4270700</v>
      </c>
    </row>
    <row r="253" spans="2:8" x14ac:dyDescent="0.25">
      <c r="B253" s="15" t="s">
        <v>2016</v>
      </c>
      <c r="C253" s="15">
        <v>2650</v>
      </c>
      <c r="D253" s="15">
        <v>2670</v>
      </c>
      <c r="E253" s="15">
        <v>2610</v>
      </c>
      <c r="F253" s="20">
        <v>2660</v>
      </c>
      <c r="G253" s="15">
        <v>2639.46</v>
      </c>
      <c r="H253" s="15">
        <v>7038500</v>
      </c>
    </row>
    <row r="254" spans="2:8" x14ac:dyDescent="0.25">
      <c r="B254" s="15" t="s">
        <v>2017</v>
      </c>
      <c r="C254" s="15">
        <v>2710</v>
      </c>
      <c r="D254" s="15">
        <v>2710</v>
      </c>
      <c r="E254" s="15">
        <v>2620</v>
      </c>
      <c r="F254" s="20">
        <v>2650</v>
      </c>
      <c r="G254" s="15">
        <v>2629.54</v>
      </c>
      <c r="H254" s="15">
        <v>6897400</v>
      </c>
    </row>
    <row r="255" spans="2:8" x14ac:dyDescent="0.25">
      <c r="B255" s="15" t="s">
        <v>2018</v>
      </c>
      <c r="C255" s="15">
        <v>2770</v>
      </c>
      <c r="D255" s="15">
        <v>2770</v>
      </c>
      <c r="E255" s="15">
        <v>2700</v>
      </c>
      <c r="F255" s="20">
        <v>2720</v>
      </c>
      <c r="G255" s="15">
        <v>2699</v>
      </c>
      <c r="H255" s="15">
        <v>8524700</v>
      </c>
    </row>
    <row r="256" spans="2:8" x14ac:dyDescent="0.25">
      <c r="B256" s="15" t="s">
        <v>2019</v>
      </c>
      <c r="C256" s="15">
        <v>2780</v>
      </c>
      <c r="D256" s="15">
        <v>2790</v>
      </c>
      <c r="E256" s="15">
        <v>2710</v>
      </c>
      <c r="F256" s="20">
        <v>2770</v>
      </c>
      <c r="G256" s="15">
        <v>2748.61</v>
      </c>
      <c r="H256" s="15">
        <v>6767300</v>
      </c>
    </row>
    <row r="257" spans="2:8" x14ac:dyDescent="0.25">
      <c r="B257" s="15" t="s">
        <v>2020</v>
      </c>
      <c r="C257" s="15">
        <v>2770</v>
      </c>
      <c r="D257" s="15">
        <v>2830</v>
      </c>
      <c r="E257" s="15">
        <v>2750</v>
      </c>
      <c r="F257" s="20">
        <v>2780</v>
      </c>
      <c r="G257" s="15">
        <v>2758.53</v>
      </c>
      <c r="H257" s="15">
        <v>7692400</v>
      </c>
    </row>
    <row r="258" spans="2:8" x14ac:dyDescent="0.25">
      <c r="B258" s="15" t="s">
        <v>2021</v>
      </c>
      <c r="C258" s="15">
        <v>2770</v>
      </c>
      <c r="D258" s="15">
        <v>2810</v>
      </c>
      <c r="E258" s="15">
        <v>2730</v>
      </c>
      <c r="F258" s="20">
        <v>2770</v>
      </c>
      <c r="G258" s="15">
        <v>2748.61</v>
      </c>
      <c r="H258" s="15">
        <v>9497500</v>
      </c>
    </row>
    <row r="259" spans="2:8" x14ac:dyDescent="0.25">
      <c r="B259" s="15" t="s">
        <v>2022</v>
      </c>
      <c r="C259" s="15">
        <v>2690</v>
      </c>
      <c r="D259" s="15">
        <v>2770</v>
      </c>
      <c r="E259" s="15">
        <v>2670</v>
      </c>
      <c r="F259" s="20">
        <v>2770</v>
      </c>
      <c r="G259" s="15">
        <v>2748.61</v>
      </c>
      <c r="H259" s="15">
        <v>6775600</v>
      </c>
    </row>
    <row r="260" spans="2:8" x14ac:dyDescent="0.25">
      <c r="B260" s="15" t="s">
        <v>2023</v>
      </c>
      <c r="C260" s="15">
        <v>2670</v>
      </c>
      <c r="D260" s="15">
        <v>2690</v>
      </c>
      <c r="E260" s="15">
        <v>2660</v>
      </c>
      <c r="F260" s="20">
        <v>2690</v>
      </c>
      <c r="G260" s="15">
        <v>2669.23</v>
      </c>
      <c r="H260" s="15">
        <v>3222800</v>
      </c>
    </row>
    <row r="261" spans="2:8" x14ac:dyDescent="0.25">
      <c r="B261" s="15" t="s">
        <v>2024</v>
      </c>
      <c r="C261" s="15">
        <v>2640</v>
      </c>
      <c r="D261" s="15">
        <v>2670</v>
      </c>
      <c r="E261" s="15">
        <v>2610</v>
      </c>
      <c r="F261" s="20">
        <v>2670</v>
      </c>
      <c r="G261" s="15">
        <v>2649.38</v>
      </c>
      <c r="H261" s="15">
        <v>6217800</v>
      </c>
    </row>
    <row r="262" spans="2:8" x14ac:dyDescent="0.25">
      <c r="B262" s="15" t="s">
        <v>2025</v>
      </c>
      <c r="C262" s="15">
        <v>2650</v>
      </c>
      <c r="D262" s="15">
        <v>2700</v>
      </c>
      <c r="E262" s="15">
        <v>2580</v>
      </c>
      <c r="F262" s="20">
        <v>2640</v>
      </c>
      <c r="G262" s="15">
        <v>2619.61</v>
      </c>
      <c r="H262" s="15">
        <v>7533500</v>
      </c>
    </row>
    <row r="263" spans="2:8" x14ac:dyDescent="0.25">
      <c r="B263" s="15" t="s">
        <v>2026</v>
      </c>
      <c r="C263" s="15">
        <v>2560</v>
      </c>
      <c r="D263" s="15">
        <v>2680</v>
      </c>
      <c r="E263" s="15">
        <v>2520</v>
      </c>
      <c r="F263" s="20">
        <v>2650</v>
      </c>
      <c r="G263" s="15">
        <v>2629.54</v>
      </c>
      <c r="H263" s="15">
        <v>18375700</v>
      </c>
    </row>
    <row r="264" spans="2:8" x14ac:dyDescent="0.25">
      <c r="B264" s="15" t="s">
        <v>2027</v>
      </c>
      <c r="C264" s="15">
        <v>2360</v>
      </c>
      <c r="D264" s="15">
        <v>2560</v>
      </c>
      <c r="E264" s="15">
        <v>2330</v>
      </c>
      <c r="F264" s="20">
        <v>2560</v>
      </c>
      <c r="G264" s="15">
        <v>2540.23</v>
      </c>
      <c r="H264" s="15">
        <v>20877500</v>
      </c>
    </row>
    <row r="265" spans="2:8" x14ac:dyDescent="0.25">
      <c r="B265" s="15" t="s">
        <v>2028</v>
      </c>
      <c r="C265" s="15">
        <v>2280</v>
      </c>
      <c r="D265" s="15">
        <v>2320</v>
      </c>
      <c r="E265" s="15">
        <v>2270</v>
      </c>
      <c r="F265" s="20">
        <v>2320</v>
      </c>
      <c r="G265" s="15">
        <v>2302.08</v>
      </c>
      <c r="H265" s="15">
        <v>5094200</v>
      </c>
    </row>
    <row r="266" spans="2:8" x14ac:dyDescent="0.25">
      <c r="B266" s="15" t="s">
        <v>2029</v>
      </c>
      <c r="C266" s="15">
        <v>2310</v>
      </c>
      <c r="D266" s="15">
        <v>2340</v>
      </c>
      <c r="E266" s="15">
        <v>2250</v>
      </c>
      <c r="F266" s="20">
        <v>2280</v>
      </c>
      <c r="G266" s="15">
        <v>2262.39</v>
      </c>
      <c r="H266" s="15">
        <v>6897200</v>
      </c>
    </row>
    <row r="267" spans="2:8" x14ac:dyDescent="0.25">
      <c r="B267" s="15" t="s">
        <v>2030</v>
      </c>
      <c r="C267" s="15">
        <v>2310</v>
      </c>
      <c r="D267" s="15">
        <v>2310</v>
      </c>
      <c r="E267" s="15">
        <v>2310</v>
      </c>
      <c r="F267" s="20">
        <v>2310</v>
      </c>
      <c r="G267" s="15">
        <v>2292.16</v>
      </c>
      <c r="H267" s="15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3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5"/>
    <col min="2" max="2" width="14" style="15" bestFit="1" customWidth="1"/>
    <col min="3" max="5" width="10.140625" style="15" bestFit="1" customWidth="1"/>
    <col min="6" max="6" width="10.140625" style="20" bestFit="1" customWidth="1"/>
    <col min="7" max="7" width="12.7109375" style="15" bestFit="1" customWidth="1"/>
    <col min="8" max="8" width="16.28515625" style="15" bestFit="1" customWidth="1"/>
    <col min="9" max="9" width="8.85546875" style="15"/>
    <col min="10" max="10" width="6.42578125" style="15" bestFit="1" customWidth="1"/>
    <col min="11" max="11" width="10.140625" style="15" bestFit="1" customWidth="1"/>
    <col min="12" max="12" width="4.85546875" style="15" bestFit="1" customWidth="1"/>
    <col min="13" max="13" width="10.140625" style="15" bestFit="1" customWidth="1"/>
    <col min="14" max="16384" width="8.85546875" style="15"/>
  </cols>
  <sheetData>
    <row r="2" spans="2:13" x14ac:dyDescent="0.25">
      <c r="B2" s="14" t="s">
        <v>0</v>
      </c>
      <c r="C2" s="14" t="s">
        <v>1</v>
      </c>
      <c r="D2" s="14" t="s">
        <v>2</v>
      </c>
      <c r="E2" s="14" t="s">
        <v>3</v>
      </c>
      <c r="F2" s="19" t="s">
        <v>4</v>
      </c>
      <c r="G2" s="14" t="s">
        <v>5</v>
      </c>
      <c r="H2" s="14" t="s">
        <v>6</v>
      </c>
    </row>
    <row r="3" spans="2:13" x14ac:dyDescent="0.25">
      <c r="B3" s="15" t="s">
        <v>1517</v>
      </c>
      <c r="C3" s="15">
        <v>2020</v>
      </c>
      <c r="D3" s="15">
        <v>2020</v>
      </c>
      <c r="E3" s="15">
        <v>1955</v>
      </c>
      <c r="F3" s="20">
        <v>1980</v>
      </c>
      <c r="G3" s="15">
        <v>1964.71</v>
      </c>
      <c r="H3" s="15">
        <v>22007600</v>
      </c>
      <c r="J3" s="15" t="s">
        <v>267</v>
      </c>
      <c r="K3" s="15">
        <f>AVERAGE(F251:F273)</f>
        <v>3105.217391304348</v>
      </c>
      <c r="L3" s="15" t="s">
        <v>8</v>
      </c>
      <c r="M3" s="15">
        <f>AVERAGE(K3:K5)</f>
        <v>2891.9815546772065</v>
      </c>
    </row>
    <row r="4" spans="2:13" x14ac:dyDescent="0.25">
      <c r="B4" s="15" t="s">
        <v>1518</v>
      </c>
      <c r="C4" s="15">
        <v>1970</v>
      </c>
      <c r="D4" s="15">
        <v>2040</v>
      </c>
      <c r="E4" s="15">
        <v>1970</v>
      </c>
      <c r="F4" s="20">
        <v>2000</v>
      </c>
      <c r="G4" s="15">
        <v>1984.56</v>
      </c>
      <c r="H4" s="15">
        <v>15916700</v>
      </c>
      <c r="J4" s="15" t="s">
        <v>277</v>
      </c>
      <c r="K4" s="15">
        <f>AVERAGE(F230:F249)</f>
        <v>2933</v>
      </c>
      <c r="L4" s="15" t="s">
        <v>9</v>
      </c>
      <c r="M4" s="15">
        <f>AVERAGE(K6:K8)</f>
        <v>2368.0745341614906</v>
      </c>
    </row>
    <row r="5" spans="2:13" x14ac:dyDescent="0.25">
      <c r="B5" s="15" t="s">
        <v>1519</v>
      </c>
      <c r="C5" s="15">
        <v>2050</v>
      </c>
      <c r="D5" s="15">
        <v>2050</v>
      </c>
      <c r="E5" s="15">
        <v>1930</v>
      </c>
      <c r="F5" s="20">
        <v>1940</v>
      </c>
      <c r="G5" s="15">
        <v>1925.02</v>
      </c>
      <c r="H5" s="15">
        <v>8224700</v>
      </c>
      <c r="J5" s="15" t="s">
        <v>276</v>
      </c>
      <c r="K5" s="15">
        <f>AVERAGE(F207:F228)</f>
        <v>2637.7272727272725</v>
      </c>
      <c r="L5" s="15" t="s">
        <v>10</v>
      </c>
      <c r="M5" s="15">
        <f>AVERAGE(K9:K11)</f>
        <v>2857.7364953886695</v>
      </c>
    </row>
    <row r="6" spans="2:13" x14ac:dyDescent="0.25">
      <c r="B6" s="15" t="s">
        <v>1520</v>
      </c>
      <c r="C6" s="15">
        <v>2050</v>
      </c>
      <c r="D6" s="15">
        <v>2050</v>
      </c>
      <c r="E6" s="15">
        <v>2050</v>
      </c>
      <c r="F6" s="20">
        <v>2050</v>
      </c>
      <c r="G6" s="15">
        <v>2034.17</v>
      </c>
      <c r="H6" s="15" t="s">
        <v>7</v>
      </c>
      <c r="J6" s="15" t="s">
        <v>275</v>
      </c>
      <c r="K6" s="15">
        <f>AVERAGE(F185:F205)</f>
        <v>2516.6666666666665</v>
      </c>
      <c r="L6" s="15" t="s">
        <v>11</v>
      </c>
      <c r="M6" s="15">
        <f>AVERAGE(K12:K14)</f>
        <v>2306.9249011857705</v>
      </c>
    </row>
    <row r="7" spans="2:13" x14ac:dyDescent="0.25">
      <c r="B7" s="15" t="s">
        <v>1521</v>
      </c>
      <c r="C7" s="15">
        <v>2050</v>
      </c>
      <c r="D7" s="15">
        <v>2050</v>
      </c>
      <c r="E7" s="15">
        <v>2050</v>
      </c>
      <c r="F7" s="20">
        <v>2050</v>
      </c>
      <c r="G7" s="15">
        <v>2034.17</v>
      </c>
      <c r="H7" s="15" t="s">
        <v>7</v>
      </c>
      <c r="J7" s="15" t="s">
        <v>274</v>
      </c>
      <c r="K7" s="15">
        <f>AVERAGE(F161:F183)</f>
        <v>2035.6521739130435</v>
      </c>
    </row>
    <row r="8" spans="2:13" x14ac:dyDescent="0.25">
      <c r="B8" s="15" t="s">
        <v>1522</v>
      </c>
      <c r="C8" s="15">
        <v>2010</v>
      </c>
      <c r="D8" s="15">
        <v>2060</v>
      </c>
      <c r="E8" s="15">
        <v>2000</v>
      </c>
      <c r="F8" s="20">
        <v>2050</v>
      </c>
      <c r="G8" s="15">
        <v>2034.17</v>
      </c>
      <c r="H8" s="15">
        <v>19388400</v>
      </c>
      <c r="J8" s="15" t="s">
        <v>273</v>
      </c>
      <c r="K8" s="15">
        <f>AVERAGE(F139:F159)</f>
        <v>2551.9047619047619</v>
      </c>
    </row>
    <row r="9" spans="2:13" x14ac:dyDescent="0.25">
      <c r="B9" s="15" t="s">
        <v>1523</v>
      </c>
      <c r="C9" s="15">
        <v>2020</v>
      </c>
      <c r="D9" s="15">
        <v>2100</v>
      </c>
      <c r="E9" s="15">
        <v>2000</v>
      </c>
      <c r="F9" s="20">
        <v>2010</v>
      </c>
      <c r="G9" s="15">
        <v>1994.48</v>
      </c>
      <c r="H9" s="15">
        <v>31897000</v>
      </c>
      <c r="J9" s="15" t="s">
        <v>272</v>
      </c>
      <c r="K9" s="15">
        <f>AVERAGE(F116:F137)</f>
        <v>2716.818181818182</v>
      </c>
    </row>
    <row r="10" spans="2:13" x14ac:dyDescent="0.25">
      <c r="B10" s="15" t="s">
        <v>1524</v>
      </c>
      <c r="C10" s="15">
        <v>1950</v>
      </c>
      <c r="D10" s="15">
        <v>2040</v>
      </c>
      <c r="E10" s="15">
        <v>1940</v>
      </c>
      <c r="F10" s="20">
        <v>2040</v>
      </c>
      <c r="G10" s="15">
        <v>2024.25</v>
      </c>
      <c r="H10" s="15">
        <v>27021900</v>
      </c>
      <c r="J10" s="15" t="s">
        <v>271</v>
      </c>
      <c r="K10" s="15">
        <f>AVERAGE(F92:F114)</f>
        <v>2957.391304347826</v>
      </c>
    </row>
    <row r="11" spans="2:13" x14ac:dyDescent="0.25">
      <c r="B11" s="15" t="s">
        <v>1525</v>
      </c>
      <c r="C11" s="15">
        <v>1920</v>
      </c>
      <c r="D11" s="15">
        <v>1935</v>
      </c>
      <c r="E11" s="15">
        <v>1890</v>
      </c>
      <c r="F11" s="20">
        <v>1935</v>
      </c>
      <c r="G11" s="15">
        <v>1920.06</v>
      </c>
      <c r="H11" s="15">
        <v>5999700</v>
      </c>
      <c r="J11" s="15" t="s">
        <v>270</v>
      </c>
      <c r="K11" s="15">
        <f>AVERAGE(F71:F90)</f>
        <v>2899</v>
      </c>
    </row>
    <row r="12" spans="2:13" x14ac:dyDescent="0.25">
      <c r="B12" s="15" t="s">
        <v>1526</v>
      </c>
      <c r="C12" s="15">
        <v>1930</v>
      </c>
      <c r="D12" s="15">
        <v>1935</v>
      </c>
      <c r="E12" s="15">
        <v>1890</v>
      </c>
      <c r="F12" s="20">
        <v>1910</v>
      </c>
      <c r="G12" s="15">
        <v>1895.25</v>
      </c>
      <c r="H12" s="15">
        <v>7817200</v>
      </c>
      <c r="J12" s="15" t="s">
        <v>269</v>
      </c>
      <c r="K12" s="15">
        <f>AVERAGE(F47:F69)</f>
        <v>2786.9565217391305</v>
      </c>
    </row>
    <row r="13" spans="2:13" x14ac:dyDescent="0.25">
      <c r="B13" s="15" t="s">
        <v>1527</v>
      </c>
      <c r="C13" s="15">
        <v>1945</v>
      </c>
      <c r="D13" s="15">
        <v>1960</v>
      </c>
      <c r="E13" s="15">
        <v>1920</v>
      </c>
      <c r="F13" s="20">
        <v>1920</v>
      </c>
      <c r="G13" s="15">
        <v>1905.17</v>
      </c>
      <c r="H13" s="15">
        <v>8055500</v>
      </c>
      <c r="J13" s="15" t="s">
        <v>268</v>
      </c>
      <c r="K13" s="15">
        <f>AVERAGE(F24:F45)</f>
        <v>2166.818181818182</v>
      </c>
    </row>
    <row r="14" spans="2:13" x14ac:dyDescent="0.25">
      <c r="B14" s="15" t="s">
        <v>1528</v>
      </c>
      <c r="C14" s="15">
        <v>1940</v>
      </c>
      <c r="D14" s="15">
        <v>1990</v>
      </c>
      <c r="E14" s="15">
        <v>1915</v>
      </c>
      <c r="F14" s="20">
        <v>1945</v>
      </c>
      <c r="G14" s="15">
        <v>1929.98</v>
      </c>
      <c r="H14" s="15">
        <v>20301500</v>
      </c>
      <c r="J14" s="15" t="s">
        <v>266</v>
      </c>
      <c r="K14" s="15">
        <f>AVERAGE(F3:F22)</f>
        <v>1967</v>
      </c>
    </row>
    <row r="15" spans="2:13" x14ac:dyDescent="0.25">
      <c r="B15" s="15" t="s">
        <v>1529</v>
      </c>
      <c r="C15" s="15">
        <v>1885</v>
      </c>
      <c r="D15" s="15">
        <v>1935</v>
      </c>
      <c r="E15" s="15">
        <v>1880</v>
      </c>
      <c r="F15" s="20">
        <v>1915</v>
      </c>
      <c r="G15" s="15">
        <v>1900.21</v>
      </c>
      <c r="H15" s="15">
        <v>11163500</v>
      </c>
    </row>
    <row r="16" spans="2:13" x14ac:dyDescent="0.25">
      <c r="B16" s="15" t="s">
        <v>1530</v>
      </c>
      <c r="C16" s="15">
        <v>1925</v>
      </c>
      <c r="D16" s="15">
        <v>1925</v>
      </c>
      <c r="E16" s="15">
        <v>1875</v>
      </c>
      <c r="F16" s="20">
        <v>1880</v>
      </c>
      <c r="G16" s="15">
        <v>1865.48</v>
      </c>
      <c r="H16" s="15">
        <v>7964300</v>
      </c>
    </row>
    <row r="17" spans="2:8" x14ac:dyDescent="0.25">
      <c r="B17" s="15" t="s">
        <v>1531</v>
      </c>
      <c r="C17" s="15">
        <v>1960</v>
      </c>
      <c r="D17" s="15">
        <v>1970</v>
      </c>
      <c r="E17" s="15">
        <v>1900</v>
      </c>
      <c r="F17" s="20">
        <v>1915</v>
      </c>
      <c r="G17" s="15">
        <v>1900.21</v>
      </c>
      <c r="H17" s="15">
        <v>6676500</v>
      </c>
    </row>
    <row r="18" spans="2:8" x14ac:dyDescent="0.25">
      <c r="B18" s="15" t="s">
        <v>1532</v>
      </c>
      <c r="C18" s="15">
        <v>1960</v>
      </c>
      <c r="D18" s="15">
        <v>2020</v>
      </c>
      <c r="E18" s="15">
        <v>1955</v>
      </c>
      <c r="F18" s="20">
        <v>1960</v>
      </c>
      <c r="G18" s="15">
        <v>1944.86</v>
      </c>
      <c r="H18" s="15">
        <v>15009300</v>
      </c>
    </row>
    <row r="19" spans="2:8" x14ac:dyDescent="0.25">
      <c r="B19" s="15" t="s">
        <v>1533</v>
      </c>
      <c r="C19" s="15">
        <v>1890</v>
      </c>
      <c r="D19" s="15">
        <v>1985</v>
      </c>
      <c r="E19" s="15">
        <v>1880</v>
      </c>
      <c r="F19" s="20">
        <v>1950</v>
      </c>
      <c r="G19" s="15">
        <v>1934.94</v>
      </c>
      <c r="H19" s="15">
        <v>22524900</v>
      </c>
    </row>
    <row r="20" spans="2:8" x14ac:dyDescent="0.25">
      <c r="B20" s="15" t="s">
        <v>1534</v>
      </c>
      <c r="C20" s="15">
        <v>1965</v>
      </c>
      <c r="D20" s="15">
        <v>1965</v>
      </c>
      <c r="E20" s="15">
        <v>1875</v>
      </c>
      <c r="F20" s="20">
        <v>1890</v>
      </c>
      <c r="G20" s="15">
        <v>1875.41</v>
      </c>
      <c r="H20" s="15">
        <v>24077800</v>
      </c>
    </row>
    <row r="21" spans="2:8" x14ac:dyDescent="0.25">
      <c r="B21" s="15" t="s">
        <v>1535</v>
      </c>
      <c r="C21" s="15">
        <v>2010</v>
      </c>
      <c r="D21" s="15">
        <v>2010</v>
      </c>
      <c r="E21" s="15">
        <v>1975</v>
      </c>
      <c r="F21" s="20">
        <v>1980</v>
      </c>
      <c r="G21" s="15">
        <v>1964.71</v>
      </c>
      <c r="H21" s="15">
        <v>11990300</v>
      </c>
    </row>
    <row r="22" spans="2:8" x14ac:dyDescent="0.25">
      <c r="B22" s="15" t="s">
        <v>1536</v>
      </c>
      <c r="C22" s="15">
        <v>2000</v>
      </c>
      <c r="D22" s="15">
        <v>2050</v>
      </c>
      <c r="E22" s="15">
        <v>1985</v>
      </c>
      <c r="F22" s="20">
        <v>2020</v>
      </c>
      <c r="G22" s="15">
        <v>2004.4</v>
      </c>
      <c r="H22" s="15">
        <v>10873300</v>
      </c>
    </row>
    <row r="24" spans="2:8" x14ac:dyDescent="0.25">
      <c r="B24" s="15" t="s">
        <v>1537</v>
      </c>
      <c r="C24" s="15">
        <v>2040</v>
      </c>
      <c r="D24" s="15">
        <v>2060</v>
      </c>
      <c r="E24" s="15">
        <v>1950</v>
      </c>
      <c r="F24" s="20">
        <v>2040</v>
      </c>
      <c r="G24" s="15">
        <v>2024.25</v>
      </c>
      <c r="H24" s="15">
        <v>17929200</v>
      </c>
    </row>
    <row r="25" spans="2:8" x14ac:dyDescent="0.25">
      <c r="B25" s="15" t="s">
        <v>1538</v>
      </c>
      <c r="C25" s="15">
        <v>2040</v>
      </c>
      <c r="D25" s="15">
        <v>2100</v>
      </c>
      <c r="E25" s="15">
        <v>2030</v>
      </c>
      <c r="F25" s="20">
        <v>2050</v>
      </c>
      <c r="G25" s="15">
        <v>2034.17</v>
      </c>
      <c r="H25" s="15">
        <v>12457900</v>
      </c>
    </row>
    <row r="26" spans="2:8" x14ac:dyDescent="0.25">
      <c r="B26" s="15" t="s">
        <v>1539</v>
      </c>
      <c r="C26" s="15">
        <v>2180</v>
      </c>
      <c r="D26" s="15">
        <v>2190</v>
      </c>
      <c r="E26" s="15">
        <v>2010</v>
      </c>
      <c r="F26" s="20">
        <v>2030</v>
      </c>
      <c r="G26" s="15">
        <v>2014.32</v>
      </c>
      <c r="H26" s="15">
        <v>18635700</v>
      </c>
    </row>
    <row r="27" spans="2:8" x14ac:dyDescent="0.25">
      <c r="B27" s="15" t="s">
        <v>1540</v>
      </c>
      <c r="C27" s="15">
        <v>2210</v>
      </c>
      <c r="D27" s="15">
        <v>2220</v>
      </c>
      <c r="E27" s="15">
        <v>2180</v>
      </c>
      <c r="F27" s="20">
        <v>2200</v>
      </c>
      <c r="G27" s="15">
        <v>2183.0100000000002</v>
      </c>
      <c r="H27" s="15">
        <v>4738600</v>
      </c>
    </row>
    <row r="28" spans="2:8" x14ac:dyDescent="0.25">
      <c r="B28" s="15" t="s">
        <v>1541</v>
      </c>
      <c r="C28" s="15">
        <v>2240</v>
      </c>
      <c r="D28" s="15">
        <v>2250</v>
      </c>
      <c r="E28" s="15">
        <v>2180</v>
      </c>
      <c r="F28" s="20">
        <v>2210</v>
      </c>
      <c r="G28" s="15">
        <v>2192.9299999999998</v>
      </c>
      <c r="H28" s="15">
        <v>5444200</v>
      </c>
    </row>
    <row r="29" spans="2:8" x14ac:dyDescent="0.25">
      <c r="B29" s="15" t="s">
        <v>1542</v>
      </c>
      <c r="C29" s="15">
        <v>2210</v>
      </c>
      <c r="D29" s="15">
        <v>2250</v>
      </c>
      <c r="E29" s="15">
        <v>2210</v>
      </c>
      <c r="F29" s="20">
        <v>2220</v>
      </c>
      <c r="G29" s="15">
        <v>2202.86</v>
      </c>
      <c r="H29" s="15">
        <v>4753800</v>
      </c>
    </row>
    <row r="30" spans="2:8" x14ac:dyDescent="0.25">
      <c r="B30" s="15" t="s">
        <v>1543</v>
      </c>
      <c r="C30" s="15">
        <v>2210</v>
      </c>
      <c r="D30" s="15">
        <v>2280</v>
      </c>
      <c r="E30" s="15">
        <v>2180</v>
      </c>
      <c r="F30" s="20">
        <v>2210</v>
      </c>
      <c r="G30" s="15">
        <v>2192.9299999999998</v>
      </c>
      <c r="H30" s="15">
        <v>10282500</v>
      </c>
    </row>
    <row r="31" spans="2:8" x14ac:dyDescent="0.25">
      <c r="B31" s="15" t="s">
        <v>1544</v>
      </c>
      <c r="C31" s="15">
        <v>2170</v>
      </c>
      <c r="D31" s="15">
        <v>2210</v>
      </c>
      <c r="E31" s="15">
        <v>2150</v>
      </c>
      <c r="F31" s="20">
        <v>2180</v>
      </c>
      <c r="G31" s="15">
        <v>2163.17</v>
      </c>
      <c r="H31" s="15">
        <v>4971200</v>
      </c>
    </row>
    <row r="32" spans="2:8" x14ac:dyDescent="0.25">
      <c r="B32" s="15" t="s">
        <v>1545</v>
      </c>
      <c r="C32" s="15">
        <v>2190</v>
      </c>
      <c r="D32" s="15">
        <v>2190</v>
      </c>
      <c r="E32" s="15">
        <v>2190</v>
      </c>
      <c r="F32" s="20">
        <v>2190</v>
      </c>
      <c r="G32" s="15">
        <v>2173.09</v>
      </c>
      <c r="H32" s="15" t="s">
        <v>7</v>
      </c>
    </row>
    <row r="33" spans="2:8" x14ac:dyDescent="0.25">
      <c r="B33" s="15" t="s">
        <v>1546</v>
      </c>
      <c r="C33" s="15">
        <v>2210</v>
      </c>
      <c r="D33" s="15">
        <v>2240</v>
      </c>
      <c r="E33" s="15">
        <v>2140</v>
      </c>
      <c r="F33" s="20">
        <v>2190</v>
      </c>
      <c r="G33" s="15">
        <v>2173.09</v>
      </c>
      <c r="H33" s="15">
        <v>9953700</v>
      </c>
    </row>
    <row r="34" spans="2:8" x14ac:dyDescent="0.25">
      <c r="B34" s="15" t="s">
        <v>1547</v>
      </c>
      <c r="C34" s="15">
        <v>2160</v>
      </c>
      <c r="D34" s="15">
        <v>2240</v>
      </c>
      <c r="E34" s="15">
        <v>2130</v>
      </c>
      <c r="F34" s="20">
        <v>2200</v>
      </c>
      <c r="G34" s="15">
        <v>2183.0100000000002</v>
      </c>
      <c r="H34" s="15">
        <v>16645400</v>
      </c>
    </row>
    <row r="35" spans="2:8" x14ac:dyDescent="0.25">
      <c r="B35" s="15" t="s">
        <v>1548</v>
      </c>
      <c r="C35" s="15">
        <v>2140</v>
      </c>
      <c r="D35" s="15">
        <v>2200</v>
      </c>
      <c r="E35" s="15">
        <v>2140</v>
      </c>
      <c r="F35" s="20">
        <v>2160</v>
      </c>
      <c r="G35" s="15">
        <v>2143.3200000000002</v>
      </c>
      <c r="H35" s="15">
        <v>10707200</v>
      </c>
    </row>
    <row r="36" spans="2:8" x14ac:dyDescent="0.25">
      <c r="B36" s="15" t="s">
        <v>1549</v>
      </c>
      <c r="C36" s="15">
        <v>2120</v>
      </c>
      <c r="D36" s="15">
        <v>2160</v>
      </c>
      <c r="E36" s="15">
        <v>2100</v>
      </c>
      <c r="F36" s="20">
        <v>2140</v>
      </c>
      <c r="G36" s="15">
        <v>2123.4699999999998</v>
      </c>
      <c r="H36" s="15">
        <v>15557900</v>
      </c>
    </row>
    <row r="37" spans="2:8" x14ac:dyDescent="0.25">
      <c r="B37" s="15" t="s">
        <v>1550</v>
      </c>
      <c r="C37" s="15">
        <v>2150</v>
      </c>
      <c r="D37" s="15">
        <v>2150</v>
      </c>
      <c r="E37" s="15">
        <v>2090</v>
      </c>
      <c r="F37" s="20">
        <v>2120</v>
      </c>
      <c r="G37" s="15">
        <v>2103.63</v>
      </c>
      <c r="H37" s="15">
        <v>20623800</v>
      </c>
    </row>
    <row r="38" spans="2:8" x14ac:dyDescent="0.25">
      <c r="B38" s="15" t="s">
        <v>1551</v>
      </c>
      <c r="C38" s="15">
        <v>2270</v>
      </c>
      <c r="D38" s="15">
        <v>2280</v>
      </c>
      <c r="E38" s="15">
        <v>2160</v>
      </c>
      <c r="F38" s="20">
        <v>2190</v>
      </c>
      <c r="G38" s="15">
        <v>2173.09</v>
      </c>
      <c r="H38" s="15">
        <v>13115400</v>
      </c>
    </row>
    <row r="39" spans="2:8" x14ac:dyDescent="0.25">
      <c r="B39" s="15" t="s">
        <v>1552</v>
      </c>
      <c r="C39" s="15">
        <v>2260</v>
      </c>
      <c r="D39" s="15">
        <v>2300</v>
      </c>
      <c r="E39" s="15">
        <v>2200</v>
      </c>
      <c r="F39" s="20">
        <v>2270</v>
      </c>
      <c r="G39" s="15">
        <v>2252.4699999999998</v>
      </c>
      <c r="H39" s="15">
        <v>14170300</v>
      </c>
    </row>
    <row r="40" spans="2:8" x14ac:dyDescent="0.25">
      <c r="B40" s="15" t="s">
        <v>1553</v>
      </c>
      <c r="C40" s="15">
        <v>2200</v>
      </c>
      <c r="D40" s="15">
        <v>2280</v>
      </c>
      <c r="E40" s="15">
        <v>2140</v>
      </c>
      <c r="F40" s="20">
        <v>2270</v>
      </c>
      <c r="G40" s="15">
        <v>2252.4699999999998</v>
      </c>
      <c r="H40" s="15">
        <v>32014800</v>
      </c>
    </row>
    <row r="41" spans="2:8" x14ac:dyDescent="0.25">
      <c r="B41" s="15" t="s">
        <v>1554</v>
      </c>
      <c r="C41" s="15">
        <v>2250</v>
      </c>
      <c r="D41" s="15">
        <v>2270</v>
      </c>
      <c r="E41" s="15">
        <v>2130</v>
      </c>
      <c r="F41" s="20">
        <v>2160</v>
      </c>
      <c r="G41" s="15">
        <v>2143.3200000000002</v>
      </c>
      <c r="H41" s="15">
        <v>25946000</v>
      </c>
    </row>
    <row r="42" spans="2:8" x14ac:dyDescent="0.25">
      <c r="B42" s="15" t="s">
        <v>1555</v>
      </c>
      <c r="C42" s="15">
        <v>2130</v>
      </c>
      <c r="D42" s="15">
        <v>2240</v>
      </c>
      <c r="E42" s="15">
        <v>2110</v>
      </c>
      <c r="F42" s="20">
        <v>2230</v>
      </c>
      <c r="G42" s="15">
        <v>2212.7800000000002</v>
      </c>
      <c r="H42" s="15">
        <v>38982100</v>
      </c>
    </row>
    <row r="43" spans="2:8" x14ac:dyDescent="0.25">
      <c r="B43" s="15" t="s">
        <v>1556</v>
      </c>
      <c r="C43" s="15">
        <v>2070</v>
      </c>
      <c r="D43" s="15">
        <v>2140</v>
      </c>
      <c r="E43" s="15">
        <v>2040</v>
      </c>
      <c r="F43" s="20">
        <v>2100</v>
      </c>
      <c r="G43" s="15">
        <v>2083.7800000000002</v>
      </c>
      <c r="H43" s="15">
        <v>28898300</v>
      </c>
    </row>
    <row r="44" spans="2:8" x14ac:dyDescent="0.25">
      <c r="B44" s="15" t="s">
        <v>1557</v>
      </c>
      <c r="C44" s="15">
        <v>2250</v>
      </c>
      <c r="D44" s="15">
        <v>2310</v>
      </c>
      <c r="E44" s="15">
        <v>2000</v>
      </c>
      <c r="F44" s="20">
        <v>2090</v>
      </c>
      <c r="G44" s="15">
        <v>2073.86</v>
      </c>
      <c r="H44" s="15">
        <v>88668000</v>
      </c>
    </row>
    <row r="45" spans="2:8" x14ac:dyDescent="0.25">
      <c r="B45" s="15" t="s">
        <v>1558</v>
      </c>
      <c r="C45" s="15">
        <v>2660</v>
      </c>
      <c r="D45" s="15">
        <v>2670</v>
      </c>
      <c r="E45" s="15">
        <v>2190</v>
      </c>
      <c r="F45" s="20">
        <v>2220</v>
      </c>
      <c r="G45" s="15">
        <v>2202.86</v>
      </c>
      <c r="H45" s="15">
        <v>52029600</v>
      </c>
    </row>
    <row r="47" spans="2:8" x14ac:dyDescent="0.25">
      <c r="B47" s="15" t="s">
        <v>1559</v>
      </c>
      <c r="C47" s="15">
        <v>2640</v>
      </c>
      <c r="D47" s="15">
        <v>2660</v>
      </c>
      <c r="E47" s="15">
        <v>2580</v>
      </c>
      <c r="F47" s="20">
        <v>2620</v>
      </c>
      <c r="G47" s="15">
        <v>2599.77</v>
      </c>
      <c r="H47" s="15">
        <v>4664500</v>
      </c>
    </row>
    <row r="48" spans="2:8" x14ac:dyDescent="0.25">
      <c r="B48" s="15" t="s">
        <v>1560</v>
      </c>
      <c r="C48" s="15">
        <v>2650</v>
      </c>
      <c r="D48" s="15">
        <v>2740</v>
      </c>
      <c r="E48" s="15">
        <v>2600</v>
      </c>
      <c r="F48" s="20">
        <v>2630</v>
      </c>
      <c r="G48" s="15">
        <v>2609.69</v>
      </c>
      <c r="H48" s="15">
        <v>6401200</v>
      </c>
    </row>
    <row r="49" spans="2:8" x14ac:dyDescent="0.25">
      <c r="B49" s="15" t="s">
        <v>1561</v>
      </c>
      <c r="C49" s="15">
        <v>2760</v>
      </c>
      <c r="D49" s="15">
        <v>2800</v>
      </c>
      <c r="E49" s="15">
        <v>2670</v>
      </c>
      <c r="F49" s="20">
        <v>2680</v>
      </c>
      <c r="G49" s="15">
        <v>2659.3</v>
      </c>
      <c r="H49" s="15">
        <v>7137900</v>
      </c>
    </row>
    <row r="50" spans="2:8" x14ac:dyDescent="0.25">
      <c r="B50" s="15" t="s">
        <v>1562</v>
      </c>
      <c r="C50" s="15">
        <v>2750</v>
      </c>
      <c r="D50" s="15">
        <v>2780</v>
      </c>
      <c r="E50" s="15">
        <v>2720</v>
      </c>
      <c r="F50" s="20">
        <v>2760</v>
      </c>
      <c r="G50" s="15">
        <v>2738.69</v>
      </c>
      <c r="H50" s="15">
        <v>4862700</v>
      </c>
    </row>
    <row r="51" spans="2:8" x14ac:dyDescent="0.25">
      <c r="B51" s="15" t="s">
        <v>1563</v>
      </c>
      <c r="C51" s="15">
        <v>2680</v>
      </c>
      <c r="D51" s="15">
        <v>2780</v>
      </c>
      <c r="E51" s="15">
        <v>2680</v>
      </c>
      <c r="F51" s="20">
        <v>2740</v>
      </c>
      <c r="G51" s="15">
        <v>2718.84</v>
      </c>
      <c r="H51" s="15">
        <v>3488300</v>
      </c>
    </row>
    <row r="52" spans="2:8" x14ac:dyDescent="0.25">
      <c r="B52" s="15" t="s">
        <v>1564</v>
      </c>
      <c r="C52" s="15">
        <v>2790</v>
      </c>
      <c r="D52" s="15">
        <v>2810</v>
      </c>
      <c r="E52" s="15">
        <v>2740</v>
      </c>
      <c r="F52" s="20">
        <v>2760</v>
      </c>
      <c r="G52" s="15">
        <v>2738.69</v>
      </c>
      <c r="H52" s="15">
        <v>3900500</v>
      </c>
    </row>
    <row r="53" spans="2:8" x14ac:dyDescent="0.25">
      <c r="B53" s="15" t="s">
        <v>1565</v>
      </c>
      <c r="C53" s="15">
        <v>2870</v>
      </c>
      <c r="D53" s="15">
        <v>2870</v>
      </c>
      <c r="E53" s="15">
        <v>2780</v>
      </c>
      <c r="F53" s="20">
        <v>2820</v>
      </c>
      <c r="G53" s="15">
        <v>2798.22</v>
      </c>
      <c r="H53" s="15">
        <v>4845500</v>
      </c>
    </row>
    <row r="54" spans="2:8" x14ac:dyDescent="0.25">
      <c r="B54" s="15" t="s">
        <v>1566</v>
      </c>
      <c r="C54" s="15">
        <v>2800</v>
      </c>
      <c r="D54" s="15">
        <v>2900</v>
      </c>
      <c r="E54" s="15">
        <v>2780</v>
      </c>
      <c r="F54" s="20">
        <v>2870</v>
      </c>
      <c r="G54" s="15">
        <v>2847.84</v>
      </c>
      <c r="H54" s="15">
        <v>10679900</v>
      </c>
    </row>
    <row r="55" spans="2:8" x14ac:dyDescent="0.25">
      <c r="B55" s="15" t="s">
        <v>1567</v>
      </c>
      <c r="C55" s="15">
        <v>2830</v>
      </c>
      <c r="D55" s="15">
        <v>2830</v>
      </c>
      <c r="E55" s="15">
        <v>2750</v>
      </c>
      <c r="F55" s="20">
        <v>2780</v>
      </c>
      <c r="G55" s="15">
        <v>2758.53</v>
      </c>
      <c r="H55" s="15">
        <v>9249500</v>
      </c>
    </row>
    <row r="56" spans="2:8" x14ac:dyDescent="0.25">
      <c r="B56" s="15" t="s">
        <v>1568</v>
      </c>
      <c r="C56" s="15">
        <v>2830</v>
      </c>
      <c r="D56" s="15">
        <v>2840</v>
      </c>
      <c r="E56" s="15">
        <v>2760</v>
      </c>
      <c r="F56" s="20">
        <v>2830</v>
      </c>
      <c r="G56" s="15">
        <v>2808.15</v>
      </c>
      <c r="H56" s="15">
        <v>4661200</v>
      </c>
    </row>
    <row r="57" spans="2:8" x14ac:dyDescent="0.25">
      <c r="B57" s="15" t="s">
        <v>1569</v>
      </c>
      <c r="C57" s="15">
        <v>2820</v>
      </c>
      <c r="D57" s="15">
        <v>2880</v>
      </c>
      <c r="E57" s="15">
        <v>2800</v>
      </c>
      <c r="F57" s="20">
        <v>2830</v>
      </c>
      <c r="G57" s="15">
        <v>2808.15</v>
      </c>
      <c r="H57" s="15">
        <v>8749500</v>
      </c>
    </row>
    <row r="58" spans="2:8" x14ac:dyDescent="0.25">
      <c r="B58" s="15" t="s">
        <v>1570</v>
      </c>
      <c r="C58" s="15">
        <v>2760</v>
      </c>
      <c r="D58" s="15">
        <v>2790</v>
      </c>
      <c r="E58" s="15">
        <v>2740</v>
      </c>
      <c r="F58" s="20">
        <v>2790</v>
      </c>
      <c r="G58" s="15">
        <v>2768.46</v>
      </c>
      <c r="H58" s="15">
        <v>2483000</v>
      </c>
    </row>
    <row r="59" spans="2:8" x14ac:dyDescent="0.25">
      <c r="B59" s="15" t="s">
        <v>1571</v>
      </c>
      <c r="C59" s="15">
        <v>2770</v>
      </c>
      <c r="D59" s="15">
        <v>2830</v>
      </c>
      <c r="E59" s="15">
        <v>2760</v>
      </c>
      <c r="F59" s="20">
        <v>2760</v>
      </c>
      <c r="G59" s="15">
        <v>2738.69</v>
      </c>
      <c r="H59" s="15">
        <v>2780100</v>
      </c>
    </row>
    <row r="60" spans="2:8" x14ac:dyDescent="0.25">
      <c r="B60" s="15" t="s">
        <v>1572</v>
      </c>
      <c r="C60" s="15">
        <v>2710</v>
      </c>
      <c r="D60" s="15">
        <v>2870</v>
      </c>
      <c r="E60" s="15">
        <v>2660</v>
      </c>
      <c r="F60" s="20">
        <v>2770</v>
      </c>
      <c r="G60" s="15">
        <v>2748.61</v>
      </c>
      <c r="H60" s="15">
        <v>15622400</v>
      </c>
    </row>
    <row r="61" spans="2:8" x14ac:dyDescent="0.25">
      <c r="B61" s="15" t="s">
        <v>1573</v>
      </c>
      <c r="C61" s="15">
        <v>2750</v>
      </c>
      <c r="D61" s="15">
        <v>2800</v>
      </c>
      <c r="E61" s="15">
        <v>2720</v>
      </c>
      <c r="F61" s="20">
        <v>2750</v>
      </c>
      <c r="G61" s="15">
        <v>2728.76</v>
      </c>
      <c r="H61" s="15">
        <v>9511500</v>
      </c>
    </row>
    <row r="62" spans="2:8" x14ac:dyDescent="0.25">
      <c r="B62" s="15" t="s">
        <v>1574</v>
      </c>
      <c r="C62" s="15">
        <v>2880</v>
      </c>
      <c r="D62" s="15">
        <v>2900</v>
      </c>
      <c r="E62" s="15">
        <v>2830</v>
      </c>
      <c r="F62" s="20">
        <v>2830</v>
      </c>
      <c r="G62" s="15">
        <v>2808.15</v>
      </c>
      <c r="H62" s="15">
        <v>9933100</v>
      </c>
    </row>
    <row r="63" spans="2:8" x14ac:dyDescent="0.25">
      <c r="B63" s="15" t="s">
        <v>1575</v>
      </c>
      <c r="C63" s="15">
        <v>2950</v>
      </c>
      <c r="D63" s="15">
        <v>2990</v>
      </c>
      <c r="E63" s="15">
        <v>2860</v>
      </c>
      <c r="F63" s="20">
        <v>2880</v>
      </c>
      <c r="G63" s="15">
        <v>2857.76</v>
      </c>
      <c r="H63" s="15">
        <v>15968600</v>
      </c>
    </row>
    <row r="64" spans="2:8" x14ac:dyDescent="0.25">
      <c r="B64" s="15" t="s">
        <v>1576</v>
      </c>
      <c r="C64" s="15">
        <v>2840</v>
      </c>
      <c r="D64" s="15">
        <v>2970</v>
      </c>
      <c r="E64" s="15">
        <v>2840</v>
      </c>
      <c r="F64" s="20">
        <v>2930</v>
      </c>
      <c r="G64" s="15">
        <v>2907.37</v>
      </c>
      <c r="H64" s="15">
        <v>10076200</v>
      </c>
    </row>
    <row r="65" spans="2:8" x14ac:dyDescent="0.25">
      <c r="B65" s="15" t="s">
        <v>1577</v>
      </c>
      <c r="C65" s="15">
        <v>2790</v>
      </c>
      <c r="D65" s="15">
        <v>2920</v>
      </c>
      <c r="E65" s="15">
        <v>2760</v>
      </c>
      <c r="F65" s="20">
        <v>2870</v>
      </c>
      <c r="G65" s="15">
        <v>2847.84</v>
      </c>
      <c r="H65" s="15">
        <v>8638400</v>
      </c>
    </row>
    <row r="66" spans="2:8" x14ac:dyDescent="0.25">
      <c r="B66" s="15" t="s">
        <v>1578</v>
      </c>
      <c r="C66" s="15">
        <v>2870</v>
      </c>
      <c r="D66" s="15">
        <v>2870</v>
      </c>
      <c r="E66" s="15">
        <v>2760</v>
      </c>
      <c r="F66" s="20">
        <v>2790</v>
      </c>
      <c r="G66" s="15">
        <v>2768.46</v>
      </c>
      <c r="H66" s="15">
        <v>6546700</v>
      </c>
    </row>
    <row r="67" spans="2:8" x14ac:dyDescent="0.25">
      <c r="B67" s="15" t="s">
        <v>1579</v>
      </c>
      <c r="C67" s="15">
        <v>2750</v>
      </c>
      <c r="D67" s="15">
        <v>2880</v>
      </c>
      <c r="E67" s="15">
        <v>2740</v>
      </c>
      <c r="F67" s="20">
        <v>2860</v>
      </c>
      <c r="G67" s="15">
        <v>2837.92</v>
      </c>
      <c r="H67" s="15">
        <v>14016000</v>
      </c>
    </row>
    <row r="68" spans="2:8" x14ac:dyDescent="0.25">
      <c r="B68" s="15" t="s">
        <v>1580</v>
      </c>
      <c r="C68" s="15">
        <v>2800</v>
      </c>
      <c r="D68" s="15">
        <v>2800</v>
      </c>
      <c r="E68" s="15">
        <v>2700</v>
      </c>
      <c r="F68" s="20">
        <v>2750</v>
      </c>
      <c r="G68" s="15">
        <v>2728.76</v>
      </c>
      <c r="H68" s="15">
        <v>9743700</v>
      </c>
    </row>
    <row r="69" spans="2:8" x14ac:dyDescent="0.25">
      <c r="B69" s="15" t="s">
        <v>1581</v>
      </c>
      <c r="C69" s="15">
        <v>2790</v>
      </c>
      <c r="D69" s="15">
        <v>2820</v>
      </c>
      <c r="E69" s="15">
        <v>2750</v>
      </c>
      <c r="F69" s="20">
        <v>2800</v>
      </c>
      <c r="G69" s="15">
        <v>2778.38</v>
      </c>
      <c r="H69" s="15">
        <v>10859200</v>
      </c>
    </row>
    <row r="71" spans="2:8" x14ac:dyDescent="0.25">
      <c r="B71" s="15" t="s">
        <v>1582</v>
      </c>
      <c r="C71" s="15">
        <v>2820</v>
      </c>
      <c r="D71" s="15">
        <v>2850</v>
      </c>
      <c r="E71" s="15">
        <v>2760</v>
      </c>
      <c r="F71" s="20">
        <v>2760</v>
      </c>
      <c r="G71" s="15">
        <v>2738.69</v>
      </c>
      <c r="H71" s="15">
        <v>6762500</v>
      </c>
    </row>
    <row r="72" spans="2:8" x14ac:dyDescent="0.25">
      <c r="B72" s="15" t="s">
        <v>1583</v>
      </c>
      <c r="C72" s="15">
        <v>2840</v>
      </c>
      <c r="D72" s="15">
        <v>2870</v>
      </c>
      <c r="E72" s="15">
        <v>2800</v>
      </c>
      <c r="F72" s="20">
        <v>2820</v>
      </c>
      <c r="G72" s="15">
        <v>2798.22</v>
      </c>
      <c r="H72" s="15">
        <v>3706100</v>
      </c>
    </row>
    <row r="73" spans="2:8" x14ac:dyDescent="0.25">
      <c r="B73" s="15" t="s">
        <v>1584</v>
      </c>
      <c r="C73" s="15">
        <v>2790</v>
      </c>
      <c r="D73" s="15">
        <v>2840</v>
      </c>
      <c r="E73" s="15">
        <v>2790</v>
      </c>
      <c r="F73" s="20">
        <v>2810</v>
      </c>
      <c r="G73" s="15">
        <v>2788.3</v>
      </c>
      <c r="H73" s="15">
        <v>4273200</v>
      </c>
    </row>
    <row r="74" spans="2:8" x14ac:dyDescent="0.25">
      <c r="B74" s="15" t="s">
        <v>1585</v>
      </c>
      <c r="C74" s="15">
        <v>2820</v>
      </c>
      <c r="D74" s="15">
        <v>2840</v>
      </c>
      <c r="E74" s="15">
        <v>2770</v>
      </c>
      <c r="F74" s="20">
        <v>2790</v>
      </c>
      <c r="G74" s="15">
        <v>2768.46</v>
      </c>
      <c r="H74" s="15">
        <v>4363600</v>
      </c>
    </row>
    <row r="75" spans="2:8" x14ac:dyDescent="0.25">
      <c r="B75" s="15" t="s">
        <v>1586</v>
      </c>
      <c r="C75" s="15">
        <v>2850</v>
      </c>
      <c r="D75" s="15">
        <v>2890</v>
      </c>
      <c r="E75" s="15">
        <v>2780</v>
      </c>
      <c r="F75" s="20">
        <v>2810</v>
      </c>
      <c r="G75" s="15">
        <v>2788.3</v>
      </c>
      <c r="H75" s="15">
        <v>10457800</v>
      </c>
    </row>
    <row r="76" spans="2:8" x14ac:dyDescent="0.25">
      <c r="B76" s="15" t="s">
        <v>1587</v>
      </c>
      <c r="C76" s="15">
        <v>2900</v>
      </c>
      <c r="D76" s="15">
        <v>2970</v>
      </c>
      <c r="E76" s="15">
        <v>2830</v>
      </c>
      <c r="F76" s="20">
        <v>2850</v>
      </c>
      <c r="G76" s="15">
        <v>2827.99</v>
      </c>
      <c r="H76" s="15">
        <v>11863200</v>
      </c>
    </row>
    <row r="77" spans="2:8" x14ac:dyDescent="0.25">
      <c r="B77" s="15" t="s">
        <v>1588</v>
      </c>
      <c r="C77" s="15">
        <v>3000</v>
      </c>
      <c r="D77" s="15">
        <v>3000</v>
      </c>
      <c r="E77" s="15">
        <v>2860</v>
      </c>
      <c r="F77" s="20">
        <v>2920</v>
      </c>
      <c r="G77" s="15">
        <v>2897.45</v>
      </c>
      <c r="H77" s="15">
        <v>8065300</v>
      </c>
    </row>
    <row r="78" spans="2:8" x14ac:dyDescent="0.25">
      <c r="B78" s="15" t="s">
        <v>1589</v>
      </c>
      <c r="C78" s="15">
        <v>2970</v>
      </c>
      <c r="D78" s="15">
        <v>3020</v>
      </c>
      <c r="E78" s="15">
        <v>2960</v>
      </c>
      <c r="F78" s="20">
        <v>2990</v>
      </c>
      <c r="G78" s="15">
        <v>2966.91</v>
      </c>
      <c r="H78" s="15">
        <v>4756700</v>
      </c>
    </row>
    <row r="79" spans="2:8" x14ac:dyDescent="0.25">
      <c r="B79" s="15" t="s">
        <v>1590</v>
      </c>
      <c r="C79" s="15">
        <v>2910</v>
      </c>
      <c r="D79" s="15">
        <v>3000</v>
      </c>
      <c r="E79" s="15">
        <v>2910</v>
      </c>
      <c r="F79" s="20">
        <v>2960</v>
      </c>
      <c r="G79" s="15">
        <v>2937.14</v>
      </c>
      <c r="H79" s="15">
        <v>4052500</v>
      </c>
    </row>
    <row r="80" spans="2:8" x14ac:dyDescent="0.25">
      <c r="B80" s="15" t="s">
        <v>1591</v>
      </c>
      <c r="C80" s="15">
        <v>3020</v>
      </c>
      <c r="D80" s="15">
        <v>3020</v>
      </c>
      <c r="E80" s="15">
        <v>2900</v>
      </c>
      <c r="F80" s="20">
        <v>2970</v>
      </c>
      <c r="G80" s="15">
        <v>2947.07</v>
      </c>
      <c r="H80" s="15">
        <v>6516700</v>
      </c>
    </row>
    <row r="81" spans="2:8" x14ac:dyDescent="0.25">
      <c r="B81" s="15" t="s">
        <v>1592</v>
      </c>
      <c r="C81" s="15">
        <v>3000</v>
      </c>
      <c r="D81" s="15">
        <v>3050</v>
      </c>
      <c r="E81" s="15">
        <v>3000</v>
      </c>
      <c r="F81" s="20">
        <v>3030</v>
      </c>
      <c r="G81" s="15">
        <v>3006.6</v>
      </c>
      <c r="H81" s="15">
        <v>4797800</v>
      </c>
    </row>
    <row r="82" spans="2:8" x14ac:dyDescent="0.25">
      <c r="B82" s="15" t="s">
        <v>1593</v>
      </c>
      <c r="C82" s="15">
        <v>2950</v>
      </c>
      <c r="D82" s="15">
        <v>2990</v>
      </c>
      <c r="E82" s="15">
        <v>2940</v>
      </c>
      <c r="F82" s="20">
        <v>2970</v>
      </c>
      <c r="G82" s="15">
        <v>2947.07</v>
      </c>
      <c r="H82" s="15">
        <v>4560200</v>
      </c>
    </row>
    <row r="83" spans="2:8" x14ac:dyDescent="0.25">
      <c r="B83" s="15" t="s">
        <v>1594</v>
      </c>
      <c r="C83" s="15">
        <v>2910</v>
      </c>
      <c r="D83" s="15">
        <v>3020</v>
      </c>
      <c r="E83" s="15">
        <v>2890</v>
      </c>
      <c r="F83" s="20">
        <v>2930</v>
      </c>
      <c r="G83" s="15">
        <v>2907.37</v>
      </c>
      <c r="H83" s="15">
        <v>12825200</v>
      </c>
    </row>
    <row r="84" spans="2:8" x14ac:dyDescent="0.25">
      <c r="B84" s="15" t="s">
        <v>1595</v>
      </c>
      <c r="C84" s="15">
        <v>2900</v>
      </c>
      <c r="D84" s="15">
        <v>2900</v>
      </c>
      <c r="E84" s="15">
        <v>2900</v>
      </c>
      <c r="F84" s="20">
        <v>2900</v>
      </c>
      <c r="G84" s="15">
        <v>2877.61</v>
      </c>
      <c r="H84" s="15" t="s">
        <v>7</v>
      </c>
    </row>
    <row r="85" spans="2:8" x14ac:dyDescent="0.25">
      <c r="B85" s="15" t="s">
        <v>1596</v>
      </c>
      <c r="C85" s="15">
        <v>2960</v>
      </c>
      <c r="D85" s="15">
        <v>2990</v>
      </c>
      <c r="E85" s="15">
        <v>2860</v>
      </c>
      <c r="F85" s="20">
        <v>2900</v>
      </c>
      <c r="G85" s="15">
        <v>2877.61</v>
      </c>
      <c r="H85" s="15">
        <v>5620500</v>
      </c>
    </row>
    <row r="86" spans="2:8" x14ac:dyDescent="0.25">
      <c r="B86" s="15" t="s">
        <v>1597</v>
      </c>
      <c r="C86" s="15">
        <v>2830</v>
      </c>
      <c r="D86" s="15">
        <v>2970</v>
      </c>
      <c r="E86" s="15">
        <v>2800</v>
      </c>
      <c r="F86" s="20">
        <v>2950</v>
      </c>
      <c r="G86" s="15">
        <v>2927.22</v>
      </c>
      <c r="H86" s="15">
        <v>7403400</v>
      </c>
    </row>
    <row r="87" spans="2:8" x14ac:dyDescent="0.25">
      <c r="B87" s="15" t="s">
        <v>1598</v>
      </c>
      <c r="C87" s="15">
        <v>2750</v>
      </c>
      <c r="D87" s="15">
        <v>2910</v>
      </c>
      <c r="E87" s="15">
        <v>2750</v>
      </c>
      <c r="F87" s="20">
        <v>2830</v>
      </c>
      <c r="G87" s="15">
        <v>2808.15</v>
      </c>
      <c r="H87" s="15">
        <v>10835200</v>
      </c>
    </row>
    <row r="88" spans="2:8" x14ac:dyDescent="0.25">
      <c r="B88" s="15" t="s">
        <v>1599</v>
      </c>
      <c r="C88" s="15">
        <v>2900</v>
      </c>
      <c r="D88" s="15">
        <v>2900</v>
      </c>
      <c r="E88" s="15">
        <v>2750</v>
      </c>
      <c r="F88" s="20">
        <v>2800</v>
      </c>
      <c r="G88" s="15">
        <v>2778.38</v>
      </c>
      <c r="H88" s="15">
        <v>14109500</v>
      </c>
    </row>
    <row r="89" spans="2:8" x14ac:dyDescent="0.25">
      <c r="B89" s="15" t="s">
        <v>1600</v>
      </c>
      <c r="C89" s="15">
        <v>3070</v>
      </c>
      <c r="D89" s="15">
        <v>3070</v>
      </c>
      <c r="E89" s="15">
        <v>2880</v>
      </c>
      <c r="F89" s="20">
        <v>2910</v>
      </c>
      <c r="G89" s="15">
        <v>2887.53</v>
      </c>
      <c r="H89" s="15">
        <v>6036200</v>
      </c>
    </row>
    <row r="90" spans="2:8" x14ac:dyDescent="0.25">
      <c r="B90" s="15" t="s">
        <v>1601</v>
      </c>
      <c r="C90" s="15">
        <v>3130</v>
      </c>
      <c r="D90" s="15">
        <v>3160</v>
      </c>
      <c r="E90" s="15">
        <v>3040</v>
      </c>
      <c r="F90" s="20">
        <v>3080</v>
      </c>
      <c r="G90" s="15">
        <v>3056.22</v>
      </c>
      <c r="H90" s="15">
        <v>2539500</v>
      </c>
    </row>
    <row r="92" spans="2:8" x14ac:dyDescent="0.25">
      <c r="B92" s="15" t="s">
        <v>1602</v>
      </c>
      <c r="C92" s="15">
        <v>3030</v>
      </c>
      <c r="D92" s="15">
        <v>3180</v>
      </c>
      <c r="E92" s="15">
        <v>3010</v>
      </c>
      <c r="F92" s="20">
        <v>3180</v>
      </c>
      <c r="G92" s="15">
        <v>3155.44</v>
      </c>
      <c r="H92" s="15">
        <v>7370100</v>
      </c>
    </row>
    <row r="93" spans="2:8" x14ac:dyDescent="0.25">
      <c r="B93" s="15" t="s">
        <v>1603</v>
      </c>
      <c r="C93" s="15">
        <v>3080</v>
      </c>
      <c r="D93" s="15">
        <v>3160</v>
      </c>
      <c r="E93" s="15">
        <v>3080</v>
      </c>
      <c r="F93" s="20">
        <v>3150</v>
      </c>
      <c r="G93" s="15">
        <v>3125.68</v>
      </c>
      <c r="H93" s="15">
        <v>11992200</v>
      </c>
    </row>
    <row r="94" spans="2:8" x14ac:dyDescent="0.25">
      <c r="B94" s="15" t="s">
        <v>1604</v>
      </c>
      <c r="C94" s="15">
        <v>2940</v>
      </c>
      <c r="D94" s="15">
        <v>3100</v>
      </c>
      <c r="E94" s="15">
        <v>2880</v>
      </c>
      <c r="F94" s="20">
        <v>3090</v>
      </c>
      <c r="G94" s="15">
        <v>3066.14</v>
      </c>
      <c r="H94" s="15">
        <v>8017000</v>
      </c>
    </row>
    <row r="95" spans="2:8" x14ac:dyDescent="0.25">
      <c r="B95" s="15" t="s">
        <v>1605</v>
      </c>
      <c r="C95" s="15">
        <v>3000</v>
      </c>
      <c r="D95" s="15">
        <v>3080</v>
      </c>
      <c r="E95" s="15">
        <v>2930</v>
      </c>
      <c r="F95" s="20">
        <v>2940</v>
      </c>
      <c r="G95" s="15">
        <v>2917.3</v>
      </c>
      <c r="H95" s="15">
        <v>6397600</v>
      </c>
    </row>
    <row r="96" spans="2:8" x14ac:dyDescent="0.25">
      <c r="B96" s="15" t="s">
        <v>1606</v>
      </c>
      <c r="C96" s="15">
        <v>2910</v>
      </c>
      <c r="D96" s="15">
        <v>3020</v>
      </c>
      <c r="E96" s="15">
        <v>2910</v>
      </c>
      <c r="F96" s="20">
        <v>2980</v>
      </c>
      <c r="G96" s="15">
        <v>2956.99</v>
      </c>
      <c r="H96" s="15">
        <v>4275500</v>
      </c>
    </row>
    <row r="97" spans="2:8" x14ac:dyDescent="0.25">
      <c r="B97" s="15" t="s">
        <v>1607</v>
      </c>
      <c r="C97" s="15">
        <v>2990</v>
      </c>
      <c r="D97" s="15">
        <v>3000</v>
      </c>
      <c r="E97" s="15">
        <v>2880</v>
      </c>
      <c r="F97" s="20">
        <v>2950</v>
      </c>
      <c r="G97" s="15">
        <v>2927.22</v>
      </c>
      <c r="H97" s="15">
        <v>6117300</v>
      </c>
    </row>
    <row r="98" spans="2:8" x14ac:dyDescent="0.25">
      <c r="B98" s="15" t="s">
        <v>1608</v>
      </c>
      <c r="C98" s="15">
        <v>3080</v>
      </c>
      <c r="D98" s="15">
        <v>3120</v>
      </c>
      <c r="E98" s="15">
        <v>2980</v>
      </c>
      <c r="F98" s="20">
        <v>2990</v>
      </c>
      <c r="G98" s="15">
        <v>2966.91</v>
      </c>
      <c r="H98" s="15">
        <v>14541100</v>
      </c>
    </row>
    <row r="99" spans="2:8" x14ac:dyDescent="0.25">
      <c r="B99" s="15" t="s">
        <v>1609</v>
      </c>
      <c r="C99" s="15">
        <v>3050</v>
      </c>
      <c r="D99" s="15">
        <v>3050</v>
      </c>
      <c r="E99" s="15">
        <v>3050</v>
      </c>
      <c r="F99" s="20">
        <v>3050</v>
      </c>
      <c r="G99" s="15">
        <v>3026.45</v>
      </c>
      <c r="H99" s="15" t="s">
        <v>7</v>
      </c>
    </row>
    <row r="100" spans="2:8" x14ac:dyDescent="0.25">
      <c r="B100" s="15" t="s">
        <v>1610</v>
      </c>
      <c r="C100" s="15">
        <v>3000</v>
      </c>
      <c r="D100" s="15">
        <v>3050</v>
      </c>
      <c r="E100" s="15">
        <v>2960</v>
      </c>
      <c r="F100" s="20">
        <v>3050</v>
      </c>
      <c r="G100" s="15">
        <v>3026.45</v>
      </c>
      <c r="H100" s="15">
        <v>4937600</v>
      </c>
    </row>
    <row r="101" spans="2:8" x14ac:dyDescent="0.25">
      <c r="B101" s="15" t="s">
        <v>1611</v>
      </c>
      <c r="C101" s="15">
        <v>2910</v>
      </c>
      <c r="D101" s="15">
        <v>3040</v>
      </c>
      <c r="E101" s="15">
        <v>2890</v>
      </c>
      <c r="F101" s="20">
        <v>2990</v>
      </c>
      <c r="G101" s="15">
        <v>2966.91</v>
      </c>
      <c r="H101" s="15">
        <v>12618000</v>
      </c>
    </row>
    <row r="102" spans="2:8" x14ac:dyDescent="0.25">
      <c r="B102" s="15" t="s">
        <v>1612</v>
      </c>
      <c r="C102" s="15">
        <v>2890</v>
      </c>
      <c r="D102" s="15">
        <v>2890</v>
      </c>
      <c r="E102" s="15">
        <v>2890</v>
      </c>
      <c r="F102" s="20">
        <v>2890</v>
      </c>
      <c r="G102" s="15">
        <v>2867.68</v>
      </c>
      <c r="H102" s="15" t="s">
        <v>7</v>
      </c>
    </row>
    <row r="103" spans="2:8" x14ac:dyDescent="0.25">
      <c r="B103" s="15" t="s">
        <v>1613</v>
      </c>
      <c r="C103" s="15">
        <v>2910</v>
      </c>
      <c r="D103" s="15">
        <v>2910</v>
      </c>
      <c r="E103" s="15">
        <v>2760</v>
      </c>
      <c r="F103" s="20">
        <v>2890</v>
      </c>
      <c r="G103" s="15">
        <v>2867.68</v>
      </c>
      <c r="H103" s="15">
        <v>7460900</v>
      </c>
    </row>
    <row r="104" spans="2:8" x14ac:dyDescent="0.25">
      <c r="B104" s="15" t="s">
        <v>1614</v>
      </c>
      <c r="C104" s="15">
        <v>2730</v>
      </c>
      <c r="D104" s="15">
        <v>2920</v>
      </c>
      <c r="E104" s="15">
        <v>2640</v>
      </c>
      <c r="F104" s="20">
        <v>2920</v>
      </c>
      <c r="G104" s="15">
        <v>2897.45</v>
      </c>
      <c r="H104" s="15">
        <v>22130500</v>
      </c>
    </row>
    <row r="105" spans="2:8" x14ac:dyDescent="0.25">
      <c r="B105" s="15" t="s">
        <v>1615</v>
      </c>
      <c r="C105" s="15">
        <v>2840</v>
      </c>
      <c r="D105" s="15">
        <v>2840</v>
      </c>
      <c r="E105" s="15">
        <v>2720</v>
      </c>
      <c r="F105" s="20">
        <v>2730</v>
      </c>
      <c r="G105" s="15">
        <v>2708.92</v>
      </c>
      <c r="H105" s="15">
        <v>29144200</v>
      </c>
    </row>
    <row r="106" spans="2:8" x14ac:dyDescent="0.25">
      <c r="B106" s="15" t="s">
        <v>1616</v>
      </c>
      <c r="C106" s="15">
        <v>3030</v>
      </c>
      <c r="D106" s="15">
        <v>3030</v>
      </c>
      <c r="E106" s="15">
        <v>2820</v>
      </c>
      <c r="F106" s="20">
        <v>2850</v>
      </c>
      <c r="G106" s="15">
        <v>2827.99</v>
      </c>
      <c r="H106" s="15">
        <v>17348500</v>
      </c>
    </row>
    <row r="107" spans="2:8" x14ac:dyDescent="0.25">
      <c r="B107" s="15" t="s">
        <v>1617</v>
      </c>
      <c r="C107" s="15">
        <v>3180</v>
      </c>
      <c r="D107" s="15">
        <v>3190</v>
      </c>
      <c r="E107" s="15">
        <v>3060</v>
      </c>
      <c r="F107" s="20">
        <v>3070</v>
      </c>
      <c r="G107" s="15">
        <v>3046.29</v>
      </c>
      <c r="H107" s="15">
        <v>5235500</v>
      </c>
    </row>
    <row r="108" spans="2:8" x14ac:dyDescent="0.25">
      <c r="B108" s="15" t="s">
        <v>1618</v>
      </c>
      <c r="C108" s="15">
        <v>3050</v>
      </c>
      <c r="D108" s="15">
        <v>3170</v>
      </c>
      <c r="E108" s="15">
        <v>3050</v>
      </c>
      <c r="F108" s="20">
        <v>3160</v>
      </c>
      <c r="G108" s="15">
        <v>3135.6</v>
      </c>
      <c r="H108" s="15">
        <v>15917200</v>
      </c>
    </row>
    <row r="109" spans="2:8" x14ac:dyDescent="0.25">
      <c r="B109" s="15" t="s">
        <v>1619</v>
      </c>
      <c r="C109" s="15">
        <v>3080</v>
      </c>
      <c r="D109" s="15">
        <v>3080</v>
      </c>
      <c r="E109" s="15">
        <v>2990</v>
      </c>
      <c r="F109" s="20">
        <v>3050</v>
      </c>
      <c r="G109" s="15">
        <v>3026.45</v>
      </c>
      <c r="H109" s="15">
        <v>9554100</v>
      </c>
    </row>
    <row r="110" spans="2:8" x14ac:dyDescent="0.25">
      <c r="B110" s="15" t="s">
        <v>1620</v>
      </c>
      <c r="C110" s="15">
        <v>2870</v>
      </c>
      <c r="D110" s="15">
        <v>3080</v>
      </c>
      <c r="E110" s="15">
        <v>2860</v>
      </c>
      <c r="F110" s="20">
        <v>3050</v>
      </c>
      <c r="G110" s="15">
        <v>3026.45</v>
      </c>
      <c r="H110" s="15">
        <v>37255300</v>
      </c>
    </row>
    <row r="111" spans="2:8" x14ac:dyDescent="0.25">
      <c r="B111" s="15" t="s">
        <v>1621</v>
      </c>
      <c r="C111" s="15">
        <v>2760</v>
      </c>
      <c r="D111" s="15">
        <v>2850</v>
      </c>
      <c r="E111" s="15">
        <v>2720</v>
      </c>
      <c r="F111" s="20">
        <v>2850</v>
      </c>
      <c r="G111" s="15">
        <v>2827.99</v>
      </c>
      <c r="H111" s="15">
        <v>17878400</v>
      </c>
    </row>
    <row r="112" spans="2:8" x14ac:dyDescent="0.25">
      <c r="B112" s="15" t="s">
        <v>1622</v>
      </c>
      <c r="C112" s="15">
        <v>2730</v>
      </c>
      <c r="D112" s="15">
        <v>2760</v>
      </c>
      <c r="E112" s="15">
        <v>2720</v>
      </c>
      <c r="F112" s="20">
        <v>2730</v>
      </c>
      <c r="G112" s="15">
        <v>2708.92</v>
      </c>
      <c r="H112" s="15">
        <v>7399200</v>
      </c>
    </row>
    <row r="113" spans="2:8" x14ac:dyDescent="0.25">
      <c r="B113" s="15" t="s">
        <v>1623</v>
      </c>
      <c r="C113" s="15">
        <v>2730</v>
      </c>
      <c r="D113" s="15">
        <v>2790</v>
      </c>
      <c r="E113" s="15">
        <v>2720</v>
      </c>
      <c r="F113" s="20">
        <v>2730</v>
      </c>
      <c r="G113" s="15">
        <v>2708.92</v>
      </c>
      <c r="H113" s="15">
        <v>5633200</v>
      </c>
    </row>
    <row r="114" spans="2:8" x14ac:dyDescent="0.25">
      <c r="B114" s="15" t="s">
        <v>1624</v>
      </c>
      <c r="C114" s="15">
        <v>2790</v>
      </c>
      <c r="D114" s="15">
        <v>2790</v>
      </c>
      <c r="E114" s="15">
        <v>2700</v>
      </c>
      <c r="F114" s="20">
        <v>2730</v>
      </c>
      <c r="G114" s="15">
        <v>2708.92</v>
      </c>
      <c r="H114" s="15">
        <v>15953400</v>
      </c>
    </row>
    <row r="116" spans="2:8" x14ac:dyDescent="0.25">
      <c r="B116" s="15" t="s">
        <v>1625</v>
      </c>
      <c r="C116" s="15">
        <v>2800</v>
      </c>
      <c r="D116" s="15">
        <v>2800</v>
      </c>
      <c r="E116" s="15">
        <v>2700</v>
      </c>
      <c r="F116" s="20">
        <v>2750</v>
      </c>
      <c r="G116" s="15">
        <v>2728.76</v>
      </c>
      <c r="H116" s="15">
        <v>21364700</v>
      </c>
    </row>
    <row r="117" spans="2:8" x14ac:dyDescent="0.25">
      <c r="B117" s="15" t="s">
        <v>1626</v>
      </c>
      <c r="C117" s="15">
        <v>2900</v>
      </c>
      <c r="D117" s="15">
        <v>2930</v>
      </c>
      <c r="E117" s="15">
        <v>2800</v>
      </c>
      <c r="F117" s="20">
        <v>2820</v>
      </c>
      <c r="G117" s="15">
        <v>2798.22</v>
      </c>
      <c r="H117" s="15">
        <v>9288400</v>
      </c>
    </row>
    <row r="118" spans="2:8" x14ac:dyDescent="0.25">
      <c r="B118" s="15" t="s">
        <v>1627</v>
      </c>
      <c r="C118" s="15">
        <v>2850</v>
      </c>
      <c r="D118" s="15">
        <v>2890</v>
      </c>
      <c r="E118" s="15">
        <v>2800</v>
      </c>
      <c r="F118" s="20">
        <v>2880</v>
      </c>
      <c r="G118" s="15">
        <v>2857.76</v>
      </c>
      <c r="H118" s="15">
        <v>5143800</v>
      </c>
    </row>
    <row r="119" spans="2:8" x14ac:dyDescent="0.25">
      <c r="B119" s="15" t="s">
        <v>1628</v>
      </c>
      <c r="C119" s="15">
        <v>2900</v>
      </c>
      <c r="D119" s="15">
        <v>2920</v>
      </c>
      <c r="E119" s="15">
        <v>2800</v>
      </c>
      <c r="F119" s="20">
        <v>2830</v>
      </c>
      <c r="G119" s="15">
        <v>2808.15</v>
      </c>
      <c r="H119" s="15">
        <v>10838000</v>
      </c>
    </row>
    <row r="120" spans="2:8" x14ac:dyDescent="0.25">
      <c r="B120" s="15" t="s">
        <v>1629</v>
      </c>
      <c r="C120" s="15">
        <v>2970</v>
      </c>
      <c r="D120" s="15">
        <v>2970</v>
      </c>
      <c r="E120" s="15">
        <v>2860</v>
      </c>
      <c r="F120" s="20">
        <v>2870</v>
      </c>
      <c r="G120" s="15">
        <v>2847.84</v>
      </c>
      <c r="H120" s="15">
        <v>12412100</v>
      </c>
    </row>
    <row r="121" spans="2:8" x14ac:dyDescent="0.25">
      <c r="B121" s="15" t="s">
        <v>1630</v>
      </c>
      <c r="C121" s="15">
        <v>2990</v>
      </c>
      <c r="D121" s="15">
        <v>3070</v>
      </c>
      <c r="E121" s="15">
        <v>2930</v>
      </c>
      <c r="F121" s="20">
        <v>2980</v>
      </c>
      <c r="G121" s="15">
        <v>2956.99</v>
      </c>
      <c r="H121" s="15">
        <v>13567800</v>
      </c>
    </row>
    <row r="122" spans="2:8" x14ac:dyDescent="0.25">
      <c r="B122" s="15" t="s">
        <v>1631</v>
      </c>
      <c r="C122" s="15">
        <v>2870</v>
      </c>
      <c r="D122" s="15">
        <v>2980</v>
      </c>
      <c r="E122" s="15">
        <v>2850</v>
      </c>
      <c r="F122" s="20">
        <v>2980</v>
      </c>
      <c r="G122" s="15">
        <v>2956.99</v>
      </c>
      <c r="H122" s="15">
        <v>10532600</v>
      </c>
    </row>
    <row r="123" spans="2:8" x14ac:dyDescent="0.25">
      <c r="B123" s="15" t="s">
        <v>1632</v>
      </c>
      <c r="C123" s="15">
        <v>2800</v>
      </c>
      <c r="D123" s="15">
        <v>2890</v>
      </c>
      <c r="E123" s="15">
        <v>2800</v>
      </c>
      <c r="F123" s="20">
        <v>2850</v>
      </c>
      <c r="G123" s="15">
        <v>2827.99</v>
      </c>
      <c r="H123" s="15">
        <v>9439800</v>
      </c>
    </row>
    <row r="124" spans="2:8" x14ac:dyDescent="0.25">
      <c r="B124" s="15" t="s">
        <v>1633</v>
      </c>
      <c r="C124" s="15">
        <v>2870</v>
      </c>
      <c r="D124" s="15">
        <v>2940</v>
      </c>
      <c r="E124" s="15">
        <v>2760</v>
      </c>
      <c r="F124" s="20">
        <v>2800</v>
      </c>
      <c r="G124" s="15">
        <v>2778.38</v>
      </c>
      <c r="H124" s="15">
        <v>17674200</v>
      </c>
    </row>
    <row r="125" spans="2:8" x14ac:dyDescent="0.25">
      <c r="B125" s="15" t="s">
        <v>1634</v>
      </c>
      <c r="C125" s="15">
        <v>2760</v>
      </c>
      <c r="D125" s="15">
        <v>2960</v>
      </c>
      <c r="E125" s="15">
        <v>2740</v>
      </c>
      <c r="F125" s="20">
        <v>2840</v>
      </c>
      <c r="G125" s="15">
        <v>2818.07</v>
      </c>
      <c r="H125" s="15">
        <v>15362500</v>
      </c>
    </row>
    <row r="126" spans="2:8" x14ac:dyDescent="0.25">
      <c r="B126" s="15" t="s">
        <v>1635</v>
      </c>
      <c r="C126" s="15">
        <v>2680</v>
      </c>
      <c r="D126" s="15">
        <v>2740</v>
      </c>
      <c r="E126" s="15">
        <v>2610</v>
      </c>
      <c r="F126" s="20">
        <v>2730</v>
      </c>
      <c r="G126" s="15">
        <v>2708.92</v>
      </c>
      <c r="H126" s="15">
        <v>8886000</v>
      </c>
    </row>
    <row r="127" spans="2:8" x14ac:dyDescent="0.25">
      <c r="B127" s="15" t="s">
        <v>1636</v>
      </c>
      <c r="C127" s="15">
        <v>2790</v>
      </c>
      <c r="D127" s="15">
        <v>2820</v>
      </c>
      <c r="E127" s="15">
        <v>2670</v>
      </c>
      <c r="F127" s="20">
        <v>2680</v>
      </c>
      <c r="G127" s="15">
        <v>2659.3</v>
      </c>
      <c r="H127" s="15">
        <v>8230000</v>
      </c>
    </row>
    <row r="128" spans="2:8" x14ac:dyDescent="0.25">
      <c r="B128" s="15" t="s">
        <v>1637</v>
      </c>
      <c r="C128" s="15">
        <v>2800</v>
      </c>
      <c r="D128" s="15">
        <v>2840</v>
      </c>
      <c r="E128" s="15">
        <v>2790</v>
      </c>
      <c r="F128" s="20">
        <v>2790</v>
      </c>
      <c r="G128" s="15">
        <v>2768.46</v>
      </c>
      <c r="H128" s="15">
        <v>6060200</v>
      </c>
    </row>
    <row r="129" spans="2:8" x14ac:dyDescent="0.25">
      <c r="B129" s="15" t="s">
        <v>1638</v>
      </c>
      <c r="C129" s="15">
        <v>2650</v>
      </c>
      <c r="D129" s="15">
        <v>2850</v>
      </c>
      <c r="E129" s="15">
        <v>2640</v>
      </c>
      <c r="F129" s="20">
        <v>2790</v>
      </c>
      <c r="G129" s="15">
        <v>2768.46</v>
      </c>
      <c r="H129" s="15">
        <v>12865400</v>
      </c>
    </row>
    <row r="130" spans="2:8" x14ac:dyDescent="0.25">
      <c r="B130" s="15" t="s">
        <v>1639</v>
      </c>
      <c r="C130" s="15">
        <v>2670</v>
      </c>
      <c r="D130" s="15">
        <v>2680</v>
      </c>
      <c r="E130" s="15">
        <v>2600</v>
      </c>
      <c r="F130" s="20">
        <v>2650</v>
      </c>
      <c r="G130" s="15">
        <v>2629.54</v>
      </c>
      <c r="H130" s="15">
        <v>9753400</v>
      </c>
    </row>
    <row r="131" spans="2:8" x14ac:dyDescent="0.25">
      <c r="B131" s="15" t="s">
        <v>1640</v>
      </c>
      <c r="C131" s="15">
        <v>2640</v>
      </c>
      <c r="D131" s="15">
        <v>2690</v>
      </c>
      <c r="E131" s="15">
        <v>2600</v>
      </c>
      <c r="F131" s="20">
        <v>2670</v>
      </c>
      <c r="G131" s="15">
        <v>2649.38</v>
      </c>
      <c r="H131" s="15">
        <v>10272100</v>
      </c>
    </row>
    <row r="132" spans="2:8" x14ac:dyDescent="0.25">
      <c r="B132" s="15" t="s">
        <v>1641</v>
      </c>
      <c r="C132" s="15">
        <v>2450</v>
      </c>
      <c r="D132" s="15">
        <v>2650</v>
      </c>
      <c r="E132" s="15">
        <v>2440</v>
      </c>
      <c r="F132" s="20">
        <v>2620</v>
      </c>
      <c r="G132" s="15">
        <v>2599.77</v>
      </c>
      <c r="H132" s="15">
        <v>16784600</v>
      </c>
    </row>
    <row r="133" spans="2:8" x14ac:dyDescent="0.25">
      <c r="B133" s="15" t="s">
        <v>1642</v>
      </c>
      <c r="C133" s="15">
        <v>2420</v>
      </c>
      <c r="D133" s="15">
        <v>2500</v>
      </c>
      <c r="E133" s="15">
        <v>2380</v>
      </c>
      <c r="F133" s="20">
        <v>2450</v>
      </c>
      <c r="G133" s="15">
        <v>2431.08</v>
      </c>
      <c r="H133" s="15">
        <v>4077000</v>
      </c>
    </row>
    <row r="134" spans="2:8" x14ac:dyDescent="0.25">
      <c r="B134" s="15" t="s">
        <v>1643</v>
      </c>
      <c r="C134" s="15">
        <v>2340</v>
      </c>
      <c r="D134" s="15">
        <v>2490</v>
      </c>
      <c r="E134" s="15">
        <v>2320</v>
      </c>
      <c r="F134" s="20">
        <v>2410</v>
      </c>
      <c r="G134" s="15">
        <v>2391.39</v>
      </c>
      <c r="H134" s="15">
        <v>13741300</v>
      </c>
    </row>
    <row r="135" spans="2:8" x14ac:dyDescent="0.25">
      <c r="B135" s="15" t="s">
        <v>1644</v>
      </c>
      <c r="C135" s="15">
        <v>2470</v>
      </c>
      <c r="D135" s="15">
        <v>2490</v>
      </c>
      <c r="E135" s="15">
        <v>2300</v>
      </c>
      <c r="F135" s="20">
        <v>2360</v>
      </c>
      <c r="G135" s="15">
        <v>2341.7800000000002</v>
      </c>
      <c r="H135" s="15">
        <v>23853700</v>
      </c>
    </row>
    <row r="136" spans="2:8" x14ac:dyDescent="0.25">
      <c r="B136" s="15" t="s">
        <v>1645</v>
      </c>
      <c r="C136" s="15">
        <v>2530</v>
      </c>
      <c r="D136" s="15">
        <v>2560</v>
      </c>
      <c r="E136" s="15">
        <v>2470</v>
      </c>
      <c r="F136" s="20">
        <v>2490</v>
      </c>
      <c r="G136" s="15">
        <v>2470.77</v>
      </c>
      <c r="H136" s="15">
        <v>6862100</v>
      </c>
    </row>
    <row r="137" spans="2:8" x14ac:dyDescent="0.25">
      <c r="B137" s="15" t="s">
        <v>1646</v>
      </c>
      <c r="C137" s="15">
        <v>2550</v>
      </c>
      <c r="D137" s="15">
        <v>2550</v>
      </c>
      <c r="E137" s="15">
        <v>2510</v>
      </c>
      <c r="F137" s="20">
        <v>2530</v>
      </c>
      <c r="G137" s="15">
        <v>2510.46</v>
      </c>
      <c r="H137" s="15">
        <v>4758900</v>
      </c>
    </row>
    <row r="139" spans="2:8" x14ac:dyDescent="0.25">
      <c r="B139" s="15" t="s">
        <v>1647</v>
      </c>
      <c r="C139" s="15">
        <v>2490</v>
      </c>
      <c r="D139" s="15">
        <v>2560</v>
      </c>
      <c r="E139" s="15">
        <v>2450</v>
      </c>
      <c r="F139" s="20">
        <v>2520</v>
      </c>
      <c r="G139" s="15">
        <v>2500.54</v>
      </c>
      <c r="H139" s="15">
        <v>9407600</v>
      </c>
    </row>
    <row r="140" spans="2:8" x14ac:dyDescent="0.25">
      <c r="B140" s="15" t="s">
        <v>1648</v>
      </c>
      <c r="C140" s="15">
        <v>2580</v>
      </c>
      <c r="D140" s="15">
        <v>2610</v>
      </c>
      <c r="E140" s="15">
        <v>2460</v>
      </c>
      <c r="F140" s="20">
        <v>2490</v>
      </c>
      <c r="G140" s="15">
        <v>2470.77</v>
      </c>
      <c r="H140" s="15">
        <v>19745600</v>
      </c>
    </row>
    <row r="141" spans="2:8" x14ac:dyDescent="0.25">
      <c r="B141" s="15" t="s">
        <v>1649</v>
      </c>
      <c r="C141" s="15">
        <v>2550</v>
      </c>
      <c r="D141" s="15">
        <v>2610</v>
      </c>
      <c r="E141" s="15">
        <v>2500</v>
      </c>
      <c r="F141" s="20">
        <v>2540</v>
      </c>
      <c r="G141" s="15">
        <v>2520.39</v>
      </c>
      <c r="H141" s="15">
        <v>9582200</v>
      </c>
    </row>
    <row r="142" spans="2:8" x14ac:dyDescent="0.25">
      <c r="B142" s="15" t="s">
        <v>1650</v>
      </c>
      <c r="C142" s="15">
        <v>2550</v>
      </c>
      <c r="D142" s="15">
        <v>2580</v>
      </c>
      <c r="E142" s="15">
        <v>2500</v>
      </c>
      <c r="F142" s="20">
        <v>2500</v>
      </c>
      <c r="G142" s="15">
        <v>2480.6999999999998</v>
      </c>
      <c r="H142" s="15">
        <v>8873900</v>
      </c>
    </row>
    <row r="143" spans="2:8" x14ac:dyDescent="0.25">
      <c r="B143" s="15" t="s">
        <v>1651</v>
      </c>
      <c r="C143" s="15">
        <v>2640</v>
      </c>
      <c r="D143" s="15">
        <v>2650</v>
      </c>
      <c r="E143" s="15">
        <v>2470</v>
      </c>
      <c r="F143" s="20">
        <v>2580</v>
      </c>
      <c r="G143" s="15">
        <v>2560.08</v>
      </c>
      <c r="H143" s="15">
        <v>17903100</v>
      </c>
    </row>
    <row r="144" spans="2:8" x14ac:dyDescent="0.25">
      <c r="B144" s="15" t="s">
        <v>1652</v>
      </c>
      <c r="C144" s="15">
        <v>2600</v>
      </c>
      <c r="D144" s="15">
        <v>2660</v>
      </c>
      <c r="E144" s="15">
        <v>2560</v>
      </c>
      <c r="F144" s="20">
        <v>2600</v>
      </c>
      <c r="G144" s="15">
        <v>2579.92</v>
      </c>
      <c r="H144" s="15">
        <v>22747900</v>
      </c>
    </row>
    <row r="145" spans="2:8" x14ac:dyDescent="0.25">
      <c r="B145" s="15" t="s">
        <v>1653</v>
      </c>
      <c r="C145" s="15">
        <v>2560</v>
      </c>
      <c r="D145" s="15">
        <v>2640</v>
      </c>
      <c r="E145" s="15">
        <v>2520</v>
      </c>
      <c r="F145" s="20">
        <v>2570</v>
      </c>
      <c r="G145" s="15">
        <v>2550.15</v>
      </c>
      <c r="H145" s="15">
        <v>22124600</v>
      </c>
    </row>
    <row r="146" spans="2:8" x14ac:dyDescent="0.25">
      <c r="B146" s="15" t="s">
        <v>1654</v>
      </c>
      <c r="C146" s="15">
        <v>2560</v>
      </c>
      <c r="D146" s="15">
        <v>2630</v>
      </c>
      <c r="E146" s="15">
        <v>2510</v>
      </c>
      <c r="F146" s="20">
        <v>2520</v>
      </c>
      <c r="G146" s="15">
        <v>2500.54</v>
      </c>
      <c r="H146" s="15">
        <v>24450900</v>
      </c>
    </row>
    <row r="147" spans="2:8" x14ac:dyDescent="0.25">
      <c r="B147" s="15" t="s">
        <v>1655</v>
      </c>
      <c r="C147" s="15">
        <v>2630</v>
      </c>
      <c r="D147" s="15">
        <v>2630</v>
      </c>
      <c r="E147" s="15">
        <v>2630</v>
      </c>
      <c r="F147" s="20">
        <v>2630</v>
      </c>
      <c r="G147" s="15">
        <v>2609.69</v>
      </c>
      <c r="H147" s="15" t="s">
        <v>7</v>
      </c>
    </row>
    <row r="148" spans="2:8" x14ac:dyDescent="0.25">
      <c r="B148" s="15" t="s">
        <v>1656</v>
      </c>
      <c r="C148" s="15">
        <v>2630</v>
      </c>
      <c r="D148" s="15">
        <v>2630</v>
      </c>
      <c r="E148" s="15">
        <v>2630</v>
      </c>
      <c r="F148" s="20">
        <v>2630</v>
      </c>
      <c r="G148" s="15">
        <v>2609.69</v>
      </c>
      <c r="H148" s="15" t="s">
        <v>7</v>
      </c>
    </row>
    <row r="149" spans="2:8" x14ac:dyDescent="0.25">
      <c r="B149" s="15" t="s">
        <v>1657</v>
      </c>
      <c r="C149" s="15">
        <v>2630</v>
      </c>
      <c r="D149" s="15">
        <v>2630</v>
      </c>
      <c r="E149" s="15">
        <v>2630</v>
      </c>
      <c r="F149" s="20">
        <v>2630</v>
      </c>
      <c r="G149" s="15">
        <v>2609.69</v>
      </c>
      <c r="H149" s="15" t="s">
        <v>7</v>
      </c>
    </row>
    <row r="150" spans="2:8" x14ac:dyDescent="0.25">
      <c r="B150" s="15" t="s">
        <v>1658</v>
      </c>
      <c r="C150" s="15">
        <v>2630</v>
      </c>
      <c r="D150" s="15">
        <v>2630</v>
      </c>
      <c r="E150" s="15">
        <v>2630</v>
      </c>
      <c r="F150" s="20">
        <v>2630</v>
      </c>
      <c r="G150" s="15">
        <v>2609.69</v>
      </c>
      <c r="H150" s="15" t="s">
        <v>7</v>
      </c>
    </row>
    <row r="151" spans="2:8" x14ac:dyDescent="0.25">
      <c r="B151" s="15" t="s">
        <v>1659</v>
      </c>
      <c r="C151" s="15">
        <v>2630</v>
      </c>
      <c r="D151" s="15">
        <v>2630</v>
      </c>
      <c r="E151" s="15">
        <v>2630</v>
      </c>
      <c r="F151" s="20">
        <v>2630</v>
      </c>
      <c r="G151" s="15">
        <v>2609.69</v>
      </c>
      <c r="H151" s="15" t="s">
        <v>7</v>
      </c>
    </row>
    <row r="152" spans="2:8" x14ac:dyDescent="0.25">
      <c r="B152" s="15" t="s">
        <v>1660</v>
      </c>
      <c r="C152" s="15">
        <v>2630</v>
      </c>
      <c r="D152" s="15">
        <v>2630</v>
      </c>
      <c r="E152" s="15">
        <v>2630</v>
      </c>
      <c r="F152" s="20">
        <v>2630</v>
      </c>
      <c r="G152" s="15">
        <v>2609.69</v>
      </c>
      <c r="H152" s="15" t="s">
        <v>7</v>
      </c>
    </row>
    <row r="153" spans="2:8" x14ac:dyDescent="0.25">
      <c r="B153" s="15" t="s">
        <v>1661</v>
      </c>
      <c r="C153" s="15">
        <v>2630</v>
      </c>
      <c r="D153" s="15">
        <v>2630</v>
      </c>
      <c r="E153" s="15">
        <v>2630</v>
      </c>
      <c r="F153" s="20">
        <v>2630</v>
      </c>
      <c r="G153" s="15">
        <v>2609.69</v>
      </c>
      <c r="H153" s="15" t="s">
        <v>7</v>
      </c>
    </row>
    <row r="154" spans="2:8" x14ac:dyDescent="0.25">
      <c r="B154" s="15" t="s">
        <v>1662</v>
      </c>
      <c r="C154" s="15">
        <v>2750</v>
      </c>
      <c r="D154" s="15">
        <v>2770</v>
      </c>
      <c r="E154" s="15">
        <v>2600</v>
      </c>
      <c r="F154" s="20">
        <v>2630</v>
      </c>
      <c r="G154" s="15">
        <v>2609.69</v>
      </c>
      <c r="H154" s="15">
        <v>35133500</v>
      </c>
    </row>
    <row r="155" spans="2:8" x14ac:dyDescent="0.25">
      <c r="B155" s="15" t="s">
        <v>1663</v>
      </c>
      <c r="C155" s="15">
        <v>2660</v>
      </c>
      <c r="D155" s="15">
        <v>2910</v>
      </c>
      <c r="E155" s="15">
        <v>2560</v>
      </c>
      <c r="F155" s="20">
        <v>2560</v>
      </c>
      <c r="G155" s="15">
        <v>2540.23</v>
      </c>
      <c r="H155" s="15">
        <v>69590800</v>
      </c>
    </row>
    <row r="156" spans="2:8" x14ac:dyDescent="0.25">
      <c r="B156" s="15" t="s">
        <v>1664</v>
      </c>
      <c r="C156" s="15">
        <v>2600</v>
      </c>
      <c r="D156" s="15">
        <v>2770</v>
      </c>
      <c r="E156" s="15">
        <v>2560</v>
      </c>
      <c r="F156" s="20">
        <v>2660</v>
      </c>
      <c r="G156" s="15">
        <v>2639.46</v>
      </c>
      <c r="H156" s="15">
        <v>55791200</v>
      </c>
    </row>
    <row r="157" spans="2:8" x14ac:dyDescent="0.25">
      <c r="B157" s="15" t="s">
        <v>1665</v>
      </c>
      <c r="C157" s="15">
        <v>2390</v>
      </c>
      <c r="D157" s="15">
        <v>2580</v>
      </c>
      <c r="E157" s="15">
        <v>2390</v>
      </c>
      <c r="F157" s="20">
        <v>2540</v>
      </c>
      <c r="G157" s="15">
        <v>2520.39</v>
      </c>
      <c r="H157" s="15">
        <v>37090300</v>
      </c>
    </row>
    <row r="158" spans="2:8" x14ac:dyDescent="0.25">
      <c r="B158" s="15" t="s">
        <v>1666</v>
      </c>
      <c r="C158" s="15">
        <v>2170</v>
      </c>
      <c r="D158" s="15">
        <v>2520</v>
      </c>
      <c r="E158" s="15">
        <v>2160</v>
      </c>
      <c r="F158" s="20">
        <v>2370</v>
      </c>
      <c r="G158" s="15">
        <v>2351.6999999999998</v>
      </c>
      <c r="H158" s="15">
        <v>101854000</v>
      </c>
    </row>
    <row r="159" spans="2:8" x14ac:dyDescent="0.25">
      <c r="B159" s="15" t="s">
        <v>1667</v>
      </c>
      <c r="C159" s="15">
        <v>2100</v>
      </c>
      <c r="D159" s="15">
        <v>2100</v>
      </c>
      <c r="E159" s="15">
        <v>2100</v>
      </c>
      <c r="F159" s="20">
        <v>2100</v>
      </c>
      <c r="G159" s="15">
        <v>2083.7800000000002</v>
      </c>
      <c r="H159" s="15" t="s">
        <v>7</v>
      </c>
    </row>
    <row r="161" spans="2:8" x14ac:dyDescent="0.25">
      <c r="B161" s="15" t="s">
        <v>1668</v>
      </c>
      <c r="C161" s="15">
        <v>2140</v>
      </c>
      <c r="D161" s="15">
        <v>2160</v>
      </c>
      <c r="E161" s="15">
        <v>2060</v>
      </c>
      <c r="F161" s="20">
        <v>2100</v>
      </c>
      <c r="G161" s="15">
        <v>2083.7800000000002</v>
      </c>
      <c r="H161" s="15">
        <v>268258400</v>
      </c>
    </row>
    <row r="162" spans="2:8" x14ac:dyDescent="0.25">
      <c r="B162" s="15" t="s">
        <v>1669</v>
      </c>
      <c r="C162" s="15">
        <v>2260</v>
      </c>
      <c r="D162" s="15">
        <v>2260</v>
      </c>
      <c r="E162" s="15">
        <v>2140</v>
      </c>
      <c r="F162" s="20">
        <v>2160</v>
      </c>
      <c r="G162" s="15">
        <v>2143.3200000000002</v>
      </c>
      <c r="H162" s="15">
        <v>45601600</v>
      </c>
    </row>
    <row r="163" spans="2:8" x14ac:dyDescent="0.25">
      <c r="B163" s="15" t="s">
        <v>1670</v>
      </c>
      <c r="C163" s="15">
        <v>2260</v>
      </c>
      <c r="D163" s="15">
        <v>2260</v>
      </c>
      <c r="E163" s="15">
        <v>2260</v>
      </c>
      <c r="F163" s="20">
        <v>2260</v>
      </c>
      <c r="G163" s="15">
        <v>2242.5500000000002</v>
      </c>
      <c r="H163" s="15" t="s">
        <v>7</v>
      </c>
    </row>
    <row r="164" spans="2:8" x14ac:dyDescent="0.25">
      <c r="B164" s="15" t="s">
        <v>1671</v>
      </c>
      <c r="C164" s="15">
        <v>2270</v>
      </c>
      <c r="D164" s="15">
        <v>2330</v>
      </c>
      <c r="E164" s="15">
        <v>2230</v>
      </c>
      <c r="F164" s="20">
        <v>2260</v>
      </c>
      <c r="G164" s="15">
        <v>2242.5500000000002</v>
      </c>
      <c r="H164" s="15">
        <v>29386000</v>
      </c>
    </row>
    <row r="165" spans="2:8" x14ac:dyDescent="0.25">
      <c r="B165" s="15" t="s">
        <v>1672</v>
      </c>
      <c r="C165" s="15">
        <v>2320</v>
      </c>
      <c r="D165" s="15">
        <v>2370</v>
      </c>
      <c r="E165" s="15">
        <v>2220</v>
      </c>
      <c r="F165" s="20">
        <v>2280</v>
      </c>
      <c r="G165" s="15">
        <v>2262.39</v>
      </c>
      <c r="H165" s="15">
        <v>11694300</v>
      </c>
    </row>
    <row r="166" spans="2:8" x14ac:dyDescent="0.25">
      <c r="B166" s="15" t="s">
        <v>1673</v>
      </c>
      <c r="C166" s="15">
        <v>2150</v>
      </c>
      <c r="D166" s="15">
        <v>2460</v>
      </c>
      <c r="E166" s="15">
        <v>2140</v>
      </c>
      <c r="F166" s="20">
        <v>2320</v>
      </c>
      <c r="G166" s="15">
        <v>2302.08</v>
      </c>
      <c r="H166" s="15">
        <v>48340200</v>
      </c>
    </row>
    <row r="167" spans="2:8" x14ac:dyDescent="0.25">
      <c r="B167" s="15" t="s">
        <v>1674</v>
      </c>
      <c r="C167" s="15">
        <v>2020</v>
      </c>
      <c r="D167" s="15">
        <v>2240</v>
      </c>
      <c r="E167" s="15">
        <v>2020</v>
      </c>
      <c r="F167" s="20">
        <v>2160</v>
      </c>
      <c r="G167" s="15">
        <v>2143.3200000000002</v>
      </c>
      <c r="H167" s="15">
        <v>37761900</v>
      </c>
    </row>
    <row r="168" spans="2:8" x14ac:dyDescent="0.25">
      <c r="B168" s="15" t="s">
        <v>1675</v>
      </c>
      <c r="C168" s="15">
        <v>2080</v>
      </c>
      <c r="D168" s="15">
        <v>2170</v>
      </c>
      <c r="E168" s="15">
        <v>2020</v>
      </c>
      <c r="F168" s="20">
        <v>2020</v>
      </c>
      <c r="G168" s="15">
        <v>2004.4</v>
      </c>
      <c r="H168" s="15">
        <v>38736700</v>
      </c>
    </row>
    <row r="169" spans="2:8" x14ac:dyDescent="0.25">
      <c r="B169" s="15" t="s">
        <v>1676</v>
      </c>
      <c r="C169" s="15">
        <v>2130</v>
      </c>
      <c r="D169" s="15">
        <v>2140</v>
      </c>
      <c r="E169" s="15">
        <v>2020</v>
      </c>
      <c r="F169" s="20">
        <v>2040</v>
      </c>
      <c r="G169" s="15">
        <v>2024.25</v>
      </c>
      <c r="H169" s="15">
        <v>10967000</v>
      </c>
    </row>
    <row r="170" spans="2:8" x14ac:dyDescent="0.25">
      <c r="B170" s="15" t="s">
        <v>1677</v>
      </c>
      <c r="C170" s="15">
        <v>2180</v>
      </c>
      <c r="D170" s="15">
        <v>2210</v>
      </c>
      <c r="E170" s="15">
        <v>2070</v>
      </c>
      <c r="F170" s="20">
        <v>2140</v>
      </c>
      <c r="G170" s="15">
        <v>2123.4699999999998</v>
      </c>
      <c r="H170" s="15">
        <v>15494200</v>
      </c>
    </row>
    <row r="171" spans="2:8" x14ac:dyDescent="0.25">
      <c r="B171" s="15" t="s">
        <v>1678</v>
      </c>
      <c r="C171" s="15">
        <v>1845</v>
      </c>
      <c r="D171" s="15">
        <v>2290</v>
      </c>
      <c r="E171" s="15">
        <v>1845</v>
      </c>
      <c r="F171" s="20">
        <v>2180</v>
      </c>
      <c r="G171" s="15">
        <v>2163.17</v>
      </c>
      <c r="H171" s="15">
        <v>64529900</v>
      </c>
    </row>
    <row r="172" spans="2:8" x14ac:dyDescent="0.25">
      <c r="B172" s="15" t="s">
        <v>1679</v>
      </c>
      <c r="C172" s="15">
        <v>1720</v>
      </c>
      <c r="D172" s="15">
        <v>1845</v>
      </c>
      <c r="E172" s="15">
        <v>1710</v>
      </c>
      <c r="F172" s="20">
        <v>1810</v>
      </c>
      <c r="G172" s="15">
        <v>1796.02</v>
      </c>
      <c r="H172" s="15">
        <v>20068900</v>
      </c>
    </row>
    <row r="173" spans="2:8" x14ac:dyDescent="0.25">
      <c r="B173" s="15" t="s">
        <v>1680</v>
      </c>
      <c r="C173" s="15">
        <v>1850</v>
      </c>
      <c r="D173" s="15">
        <v>1850</v>
      </c>
      <c r="E173" s="15">
        <v>1710</v>
      </c>
      <c r="F173" s="20">
        <v>1750</v>
      </c>
      <c r="G173" s="15">
        <v>1736.49</v>
      </c>
      <c r="H173" s="15">
        <v>49319100</v>
      </c>
    </row>
    <row r="174" spans="2:8" x14ac:dyDescent="0.25">
      <c r="B174" s="15" t="s">
        <v>1681</v>
      </c>
      <c r="C174" s="15">
        <v>1985</v>
      </c>
      <c r="D174" s="15">
        <v>1995</v>
      </c>
      <c r="E174" s="15">
        <v>1860</v>
      </c>
      <c r="F174" s="20">
        <v>1900</v>
      </c>
      <c r="G174" s="15">
        <v>1885.33</v>
      </c>
      <c r="H174" s="15">
        <v>10554600</v>
      </c>
    </row>
    <row r="175" spans="2:8" x14ac:dyDescent="0.25">
      <c r="B175" s="15" t="s">
        <v>1682</v>
      </c>
      <c r="C175" s="15">
        <v>1900</v>
      </c>
      <c r="D175" s="15">
        <v>2090</v>
      </c>
      <c r="E175" s="15">
        <v>1900</v>
      </c>
      <c r="F175" s="20">
        <v>1975</v>
      </c>
      <c r="G175" s="15">
        <v>1959.75</v>
      </c>
      <c r="H175" s="15">
        <v>16320700</v>
      </c>
    </row>
    <row r="176" spans="2:8" x14ac:dyDescent="0.25">
      <c r="B176" s="15" t="s">
        <v>1683</v>
      </c>
      <c r="C176" s="15">
        <v>1890</v>
      </c>
      <c r="D176" s="15">
        <v>1890</v>
      </c>
      <c r="E176" s="15">
        <v>1890</v>
      </c>
      <c r="F176" s="20">
        <v>1890</v>
      </c>
      <c r="G176" s="15">
        <v>1875.41</v>
      </c>
      <c r="H176" s="15" t="s">
        <v>7</v>
      </c>
    </row>
    <row r="177" spans="2:8" x14ac:dyDescent="0.25">
      <c r="B177" s="15" t="s">
        <v>1684</v>
      </c>
      <c r="C177" s="15">
        <v>1800</v>
      </c>
      <c r="D177" s="15">
        <v>1890</v>
      </c>
      <c r="E177" s="15">
        <v>1790</v>
      </c>
      <c r="F177" s="20">
        <v>1890</v>
      </c>
      <c r="G177" s="15">
        <v>1875.41</v>
      </c>
      <c r="H177" s="15">
        <v>18923100</v>
      </c>
    </row>
    <row r="178" spans="2:8" x14ac:dyDescent="0.25">
      <c r="B178" s="15" t="s">
        <v>1685</v>
      </c>
      <c r="C178" s="15">
        <v>1910</v>
      </c>
      <c r="D178" s="15">
        <v>1910</v>
      </c>
      <c r="E178" s="15">
        <v>1775</v>
      </c>
      <c r="F178" s="20">
        <v>1790</v>
      </c>
      <c r="G178" s="15">
        <v>1776.18</v>
      </c>
      <c r="H178" s="15">
        <v>15138500</v>
      </c>
    </row>
    <row r="179" spans="2:8" x14ac:dyDescent="0.25">
      <c r="B179" s="15" t="s">
        <v>1686</v>
      </c>
      <c r="C179" s="15">
        <v>1835</v>
      </c>
      <c r="D179" s="15">
        <v>1950</v>
      </c>
      <c r="E179" s="15">
        <v>1835</v>
      </c>
      <c r="F179" s="20">
        <v>1900</v>
      </c>
      <c r="G179" s="15">
        <v>1885.33</v>
      </c>
      <c r="H179" s="15">
        <v>11002300</v>
      </c>
    </row>
    <row r="180" spans="2:8" x14ac:dyDescent="0.25">
      <c r="B180" s="15" t="s">
        <v>1687</v>
      </c>
      <c r="C180" s="15">
        <v>1945</v>
      </c>
      <c r="D180" s="15">
        <v>1960</v>
      </c>
      <c r="E180" s="15">
        <v>1805</v>
      </c>
      <c r="F180" s="20">
        <v>1830</v>
      </c>
      <c r="G180" s="15">
        <v>1815.87</v>
      </c>
      <c r="H180" s="15">
        <v>24331200</v>
      </c>
    </row>
    <row r="181" spans="2:8" x14ac:dyDescent="0.25">
      <c r="B181" s="15" t="s">
        <v>1688</v>
      </c>
      <c r="C181" s="15">
        <v>2100</v>
      </c>
      <c r="D181" s="15">
        <v>2110</v>
      </c>
      <c r="E181" s="15">
        <v>1905</v>
      </c>
      <c r="F181" s="20">
        <v>1945</v>
      </c>
      <c r="G181" s="15">
        <v>1929.98</v>
      </c>
      <c r="H181" s="15">
        <v>15131500</v>
      </c>
    </row>
    <row r="182" spans="2:8" x14ac:dyDescent="0.25">
      <c r="B182" s="15" t="s">
        <v>1689</v>
      </c>
      <c r="C182" s="15">
        <v>2160</v>
      </c>
      <c r="D182" s="15">
        <v>2240</v>
      </c>
      <c r="E182" s="15">
        <v>2030</v>
      </c>
      <c r="F182" s="20">
        <v>2100</v>
      </c>
      <c r="G182" s="15">
        <v>2083.7800000000002</v>
      </c>
      <c r="H182" s="15">
        <v>21801700</v>
      </c>
    </row>
    <row r="183" spans="2:8" x14ac:dyDescent="0.25">
      <c r="B183" s="15" t="s">
        <v>1690</v>
      </c>
      <c r="C183" s="15">
        <v>2120</v>
      </c>
      <c r="D183" s="15">
        <v>2120</v>
      </c>
      <c r="E183" s="15">
        <v>2120</v>
      </c>
      <c r="F183" s="20">
        <v>2120</v>
      </c>
      <c r="G183" s="15">
        <v>2103.63</v>
      </c>
      <c r="H183" s="15" t="s">
        <v>7</v>
      </c>
    </row>
    <row r="185" spans="2:8" x14ac:dyDescent="0.25">
      <c r="B185" s="15" t="s">
        <v>1691</v>
      </c>
      <c r="C185" s="15">
        <v>2170</v>
      </c>
      <c r="D185" s="15">
        <v>2180</v>
      </c>
      <c r="E185" s="15">
        <v>2110</v>
      </c>
      <c r="F185" s="20">
        <v>2120</v>
      </c>
      <c r="G185" s="15">
        <v>2103.63</v>
      </c>
      <c r="H185" s="15">
        <v>5666900</v>
      </c>
    </row>
    <row r="186" spans="2:8" x14ac:dyDescent="0.25">
      <c r="B186" s="15" t="s">
        <v>1692</v>
      </c>
      <c r="C186" s="15">
        <v>2420</v>
      </c>
      <c r="D186" s="15">
        <v>2420</v>
      </c>
      <c r="E186" s="15">
        <v>2420</v>
      </c>
      <c r="F186" s="20">
        <v>2420</v>
      </c>
      <c r="G186" s="15">
        <v>2401.31</v>
      </c>
      <c r="H186" s="15" t="s">
        <v>7</v>
      </c>
    </row>
    <row r="187" spans="2:8" x14ac:dyDescent="0.25">
      <c r="B187" s="15" t="s">
        <v>1693</v>
      </c>
      <c r="C187" s="15">
        <v>2420</v>
      </c>
      <c r="D187" s="15">
        <v>2420</v>
      </c>
      <c r="E187" s="15">
        <v>2420</v>
      </c>
      <c r="F187" s="20">
        <v>2420</v>
      </c>
      <c r="G187" s="15">
        <v>2401.31</v>
      </c>
      <c r="H187" s="15" t="s">
        <v>7</v>
      </c>
    </row>
    <row r="188" spans="2:8" x14ac:dyDescent="0.25">
      <c r="B188" s="15" t="s">
        <v>1694</v>
      </c>
      <c r="C188" s="15">
        <v>2420</v>
      </c>
      <c r="D188" s="15">
        <v>2420</v>
      </c>
      <c r="E188" s="15">
        <v>2420</v>
      </c>
      <c r="F188" s="20">
        <v>2420</v>
      </c>
      <c r="G188" s="15">
        <v>2401.31</v>
      </c>
      <c r="H188" s="15" t="s">
        <v>7</v>
      </c>
    </row>
    <row r="189" spans="2:8" x14ac:dyDescent="0.25">
      <c r="B189" s="15" t="s">
        <v>1695</v>
      </c>
      <c r="C189" s="15">
        <v>2500</v>
      </c>
      <c r="D189" s="15">
        <v>2520</v>
      </c>
      <c r="E189" s="15">
        <v>2410</v>
      </c>
      <c r="F189" s="20">
        <v>2420</v>
      </c>
      <c r="G189" s="15">
        <v>2401.31</v>
      </c>
      <c r="H189" s="15">
        <v>2807300</v>
      </c>
    </row>
    <row r="190" spans="2:8" x14ac:dyDescent="0.25">
      <c r="B190" s="15" t="s">
        <v>1696</v>
      </c>
      <c r="C190" s="15">
        <v>2490</v>
      </c>
      <c r="D190" s="15">
        <v>2530</v>
      </c>
      <c r="E190" s="15">
        <v>2450</v>
      </c>
      <c r="F190" s="20">
        <v>2470</v>
      </c>
      <c r="G190" s="15">
        <v>2450.9299999999998</v>
      </c>
      <c r="H190" s="15">
        <v>3307300</v>
      </c>
    </row>
    <row r="191" spans="2:8" x14ac:dyDescent="0.25">
      <c r="B191" s="15" t="s">
        <v>1697</v>
      </c>
      <c r="C191" s="15">
        <v>2510</v>
      </c>
      <c r="D191" s="15">
        <v>2510</v>
      </c>
      <c r="E191" s="15">
        <v>2510</v>
      </c>
      <c r="F191" s="20">
        <v>2510</v>
      </c>
      <c r="G191" s="15">
        <v>2490.62</v>
      </c>
      <c r="H191" s="15" t="s">
        <v>7</v>
      </c>
    </row>
    <row r="192" spans="2:8" x14ac:dyDescent="0.25">
      <c r="B192" s="15" t="s">
        <v>1698</v>
      </c>
      <c r="C192" s="15">
        <v>2510</v>
      </c>
      <c r="D192" s="15">
        <v>2510</v>
      </c>
      <c r="E192" s="15">
        <v>2510</v>
      </c>
      <c r="F192" s="20">
        <v>2510</v>
      </c>
      <c r="G192" s="15">
        <v>2490.62</v>
      </c>
      <c r="H192" s="15" t="s">
        <v>7</v>
      </c>
    </row>
    <row r="193" spans="2:8" x14ac:dyDescent="0.25">
      <c r="B193" s="15" t="s">
        <v>1699</v>
      </c>
      <c r="C193" s="15">
        <v>2640</v>
      </c>
      <c r="D193" s="15">
        <v>2650</v>
      </c>
      <c r="E193" s="15">
        <v>2500</v>
      </c>
      <c r="F193" s="20">
        <v>2510</v>
      </c>
      <c r="G193" s="15">
        <v>2490.62</v>
      </c>
      <c r="H193" s="15">
        <v>9186200</v>
      </c>
    </row>
    <row r="194" spans="2:8" x14ac:dyDescent="0.25">
      <c r="B194" s="15" t="s">
        <v>1700</v>
      </c>
      <c r="C194" s="15">
        <v>2620</v>
      </c>
      <c r="D194" s="15">
        <v>2620</v>
      </c>
      <c r="E194" s="15">
        <v>2620</v>
      </c>
      <c r="F194" s="20">
        <v>2620</v>
      </c>
      <c r="G194" s="15">
        <v>2599.77</v>
      </c>
      <c r="H194" s="15" t="s">
        <v>7</v>
      </c>
    </row>
    <row r="195" spans="2:8" x14ac:dyDescent="0.25">
      <c r="B195" s="15" t="s">
        <v>1701</v>
      </c>
      <c r="C195" s="15">
        <v>2620</v>
      </c>
      <c r="D195" s="15">
        <v>2620</v>
      </c>
      <c r="E195" s="15">
        <v>2620</v>
      </c>
      <c r="F195" s="20">
        <v>2620</v>
      </c>
      <c r="G195" s="15">
        <v>2599.77</v>
      </c>
      <c r="H195" s="15" t="s">
        <v>7</v>
      </c>
    </row>
    <row r="196" spans="2:8" x14ac:dyDescent="0.25">
      <c r="B196" s="15" t="s">
        <v>1702</v>
      </c>
      <c r="C196" s="15">
        <v>2650</v>
      </c>
      <c r="D196" s="15">
        <v>2700</v>
      </c>
      <c r="E196" s="15">
        <v>2600</v>
      </c>
      <c r="F196" s="20">
        <v>2620</v>
      </c>
      <c r="G196" s="15">
        <v>2599.77</v>
      </c>
      <c r="H196" s="15">
        <v>8947700</v>
      </c>
    </row>
    <row r="197" spans="2:8" x14ac:dyDescent="0.25">
      <c r="B197" s="15" t="s">
        <v>1703</v>
      </c>
      <c r="C197" s="15">
        <v>2700</v>
      </c>
      <c r="D197" s="15">
        <v>2750</v>
      </c>
      <c r="E197" s="15">
        <v>2680</v>
      </c>
      <c r="F197" s="20">
        <v>2680</v>
      </c>
      <c r="G197" s="15">
        <v>2659.3</v>
      </c>
      <c r="H197" s="15">
        <v>2846700</v>
      </c>
    </row>
    <row r="198" spans="2:8" x14ac:dyDescent="0.25">
      <c r="B198" s="15" t="s">
        <v>1704</v>
      </c>
      <c r="C198" s="15">
        <v>2730</v>
      </c>
      <c r="D198" s="15">
        <v>2760</v>
      </c>
      <c r="E198" s="15">
        <v>2670</v>
      </c>
      <c r="F198" s="20">
        <v>2750</v>
      </c>
      <c r="G198" s="15">
        <v>2728.76</v>
      </c>
      <c r="H198" s="15">
        <v>7352400</v>
      </c>
    </row>
    <row r="199" spans="2:8" x14ac:dyDescent="0.25">
      <c r="B199" s="15" t="s">
        <v>1705</v>
      </c>
      <c r="C199" s="15">
        <v>2570</v>
      </c>
      <c r="D199" s="15">
        <v>2840</v>
      </c>
      <c r="E199" s="15">
        <v>2560</v>
      </c>
      <c r="F199" s="20">
        <v>2730</v>
      </c>
      <c r="G199" s="15">
        <v>2708.92</v>
      </c>
      <c r="H199" s="15">
        <v>10384200</v>
      </c>
    </row>
    <row r="200" spans="2:8" x14ac:dyDescent="0.25">
      <c r="B200" s="15" t="s">
        <v>1706</v>
      </c>
      <c r="C200" s="15">
        <v>2570</v>
      </c>
      <c r="D200" s="15">
        <v>2580</v>
      </c>
      <c r="E200" s="15">
        <v>2550</v>
      </c>
      <c r="F200" s="20">
        <v>2570</v>
      </c>
      <c r="G200" s="15">
        <v>2550.15</v>
      </c>
      <c r="H200" s="15">
        <v>3452500</v>
      </c>
    </row>
    <row r="201" spans="2:8" x14ac:dyDescent="0.25">
      <c r="B201" s="15" t="s">
        <v>1707</v>
      </c>
      <c r="C201" s="15">
        <v>2580</v>
      </c>
      <c r="D201" s="15">
        <v>2600</v>
      </c>
      <c r="E201" s="15">
        <v>2540</v>
      </c>
      <c r="F201" s="20">
        <v>2560</v>
      </c>
      <c r="G201" s="15">
        <v>2540.23</v>
      </c>
      <c r="H201" s="15">
        <v>3291100</v>
      </c>
    </row>
    <row r="202" spans="2:8" x14ac:dyDescent="0.25">
      <c r="B202" s="15" t="s">
        <v>1708</v>
      </c>
      <c r="C202" s="15">
        <v>2540</v>
      </c>
      <c r="D202" s="15">
        <v>2600</v>
      </c>
      <c r="E202" s="15">
        <v>2470</v>
      </c>
      <c r="F202" s="20">
        <v>2570</v>
      </c>
      <c r="G202" s="15">
        <v>2550.15</v>
      </c>
      <c r="H202" s="15">
        <v>9789500</v>
      </c>
    </row>
    <row r="203" spans="2:8" x14ac:dyDescent="0.25">
      <c r="B203" s="15" t="s">
        <v>1709</v>
      </c>
      <c r="C203" s="15">
        <v>2370</v>
      </c>
      <c r="D203" s="15">
        <v>2540</v>
      </c>
      <c r="E203" s="15">
        <v>2360</v>
      </c>
      <c r="F203" s="20">
        <v>2540</v>
      </c>
      <c r="G203" s="15">
        <v>2520.39</v>
      </c>
      <c r="H203" s="15">
        <v>14698700</v>
      </c>
    </row>
    <row r="204" spans="2:8" x14ac:dyDescent="0.25">
      <c r="B204" s="15" t="s">
        <v>1710</v>
      </c>
      <c r="C204" s="15">
        <v>2400</v>
      </c>
      <c r="D204" s="15">
        <v>2450</v>
      </c>
      <c r="E204" s="15">
        <v>2340</v>
      </c>
      <c r="F204" s="20">
        <v>2360</v>
      </c>
      <c r="G204" s="15">
        <v>2341.7800000000002</v>
      </c>
      <c r="H204" s="15">
        <v>6626900</v>
      </c>
    </row>
    <row r="205" spans="2:8" x14ac:dyDescent="0.25">
      <c r="B205" s="15" t="s">
        <v>1711</v>
      </c>
      <c r="C205" s="15">
        <v>2520</v>
      </c>
      <c r="D205" s="15">
        <v>2520</v>
      </c>
      <c r="E205" s="15">
        <v>2410</v>
      </c>
      <c r="F205" s="20">
        <v>2430</v>
      </c>
      <c r="G205" s="15">
        <v>2411.2399999999998</v>
      </c>
      <c r="H205" s="15">
        <v>7548500</v>
      </c>
    </row>
    <row r="207" spans="2:8" x14ac:dyDescent="0.25">
      <c r="B207" s="15" t="s">
        <v>1712</v>
      </c>
      <c r="C207" s="15">
        <v>2520</v>
      </c>
      <c r="D207" s="15">
        <v>2520</v>
      </c>
      <c r="E207" s="15">
        <v>2520</v>
      </c>
      <c r="F207" s="20">
        <v>2520</v>
      </c>
      <c r="G207" s="15">
        <v>2500.54</v>
      </c>
      <c r="H207" s="15" t="s">
        <v>7</v>
      </c>
    </row>
    <row r="208" spans="2:8" x14ac:dyDescent="0.25">
      <c r="B208" s="15" t="s">
        <v>1713</v>
      </c>
      <c r="C208" s="15">
        <v>2520</v>
      </c>
      <c r="D208" s="15">
        <v>2560</v>
      </c>
      <c r="E208" s="15">
        <v>2470</v>
      </c>
      <c r="F208" s="20">
        <v>2520</v>
      </c>
      <c r="G208" s="15">
        <v>2500.54</v>
      </c>
      <c r="H208" s="15">
        <v>4252500</v>
      </c>
    </row>
    <row r="209" spans="2:8" x14ac:dyDescent="0.25">
      <c r="B209" s="15" t="s">
        <v>1714</v>
      </c>
      <c r="C209" s="15">
        <v>2510</v>
      </c>
      <c r="D209" s="15">
        <v>2580</v>
      </c>
      <c r="E209" s="15">
        <v>2510</v>
      </c>
      <c r="F209" s="20">
        <v>2520</v>
      </c>
      <c r="G209" s="15">
        <v>2500.54</v>
      </c>
      <c r="H209" s="15">
        <v>5314400</v>
      </c>
    </row>
    <row r="210" spans="2:8" x14ac:dyDescent="0.25">
      <c r="B210" s="15" t="s">
        <v>1715</v>
      </c>
      <c r="C210" s="15">
        <v>2550</v>
      </c>
      <c r="D210" s="15">
        <v>2580</v>
      </c>
      <c r="E210" s="15">
        <v>2500</v>
      </c>
      <c r="F210" s="20">
        <v>2520</v>
      </c>
      <c r="G210" s="15">
        <v>2500.54</v>
      </c>
      <c r="H210" s="15">
        <v>5604100</v>
      </c>
    </row>
    <row r="211" spans="2:8" x14ac:dyDescent="0.25">
      <c r="B211" s="15" t="s">
        <v>1716</v>
      </c>
      <c r="C211" s="15">
        <v>2450</v>
      </c>
      <c r="D211" s="15">
        <v>2550</v>
      </c>
      <c r="E211" s="15">
        <v>2440</v>
      </c>
      <c r="F211" s="20">
        <v>2520</v>
      </c>
      <c r="G211" s="15">
        <v>2500.54</v>
      </c>
      <c r="H211" s="15">
        <v>3343000</v>
      </c>
    </row>
    <row r="212" spans="2:8" x14ac:dyDescent="0.25">
      <c r="B212" s="15" t="s">
        <v>1717</v>
      </c>
      <c r="C212" s="15">
        <v>2460</v>
      </c>
      <c r="D212" s="15">
        <v>2480</v>
      </c>
      <c r="E212" s="15">
        <v>2420</v>
      </c>
      <c r="F212" s="20">
        <v>2460</v>
      </c>
      <c r="G212" s="15">
        <v>2441</v>
      </c>
      <c r="H212" s="15">
        <v>4456600</v>
      </c>
    </row>
    <row r="213" spans="2:8" x14ac:dyDescent="0.25">
      <c r="B213" s="15" t="s">
        <v>1718</v>
      </c>
      <c r="C213" s="15">
        <v>2600</v>
      </c>
      <c r="D213" s="15">
        <v>2620</v>
      </c>
      <c r="E213" s="15">
        <v>2530</v>
      </c>
      <c r="F213" s="20">
        <v>2530</v>
      </c>
      <c r="G213" s="15">
        <v>2510.46</v>
      </c>
      <c r="H213" s="15">
        <v>3811800</v>
      </c>
    </row>
    <row r="214" spans="2:8" x14ac:dyDescent="0.25">
      <c r="B214" s="15" t="s">
        <v>1719</v>
      </c>
      <c r="C214" s="15">
        <v>2620</v>
      </c>
      <c r="D214" s="15">
        <v>2620</v>
      </c>
      <c r="E214" s="15">
        <v>2550</v>
      </c>
      <c r="F214" s="20">
        <v>2580</v>
      </c>
      <c r="G214" s="15">
        <v>2560.08</v>
      </c>
      <c r="H214" s="15">
        <v>3348100</v>
      </c>
    </row>
    <row r="215" spans="2:8" x14ac:dyDescent="0.25">
      <c r="B215" s="15" t="s">
        <v>1720</v>
      </c>
      <c r="C215" s="15">
        <v>2600</v>
      </c>
      <c r="D215" s="15">
        <v>2620</v>
      </c>
      <c r="E215" s="15">
        <v>2540</v>
      </c>
      <c r="F215" s="20">
        <v>2550</v>
      </c>
      <c r="G215" s="15">
        <v>2530.31</v>
      </c>
      <c r="H215" s="15">
        <v>3638200</v>
      </c>
    </row>
    <row r="216" spans="2:8" x14ac:dyDescent="0.25">
      <c r="B216" s="15" t="s">
        <v>1721</v>
      </c>
      <c r="C216" s="15">
        <v>2500</v>
      </c>
      <c r="D216" s="15">
        <v>2640</v>
      </c>
      <c r="E216" s="15">
        <v>2500</v>
      </c>
      <c r="F216" s="20">
        <v>2600</v>
      </c>
      <c r="G216" s="15">
        <v>2579.92</v>
      </c>
      <c r="H216" s="15">
        <v>7353100</v>
      </c>
    </row>
    <row r="217" spans="2:8" x14ac:dyDescent="0.25">
      <c r="B217" s="15" t="s">
        <v>1722</v>
      </c>
      <c r="C217" s="15">
        <v>2540</v>
      </c>
      <c r="D217" s="15">
        <v>2540</v>
      </c>
      <c r="E217" s="15">
        <v>2460</v>
      </c>
      <c r="F217" s="20">
        <v>2500</v>
      </c>
      <c r="G217" s="15">
        <v>2480.6999999999998</v>
      </c>
      <c r="H217" s="15">
        <v>13332700</v>
      </c>
    </row>
    <row r="218" spans="2:8" x14ac:dyDescent="0.25">
      <c r="B218" s="15" t="s">
        <v>1723</v>
      </c>
      <c r="C218" s="15">
        <v>2590</v>
      </c>
      <c r="D218" s="15">
        <v>2600</v>
      </c>
      <c r="E218" s="15">
        <v>2540</v>
      </c>
      <c r="F218" s="20">
        <v>2550</v>
      </c>
      <c r="G218" s="15">
        <v>2530.31</v>
      </c>
      <c r="H218" s="15">
        <v>7690700</v>
      </c>
    </row>
    <row r="219" spans="2:8" x14ac:dyDescent="0.25">
      <c r="B219" s="15" t="s">
        <v>1724</v>
      </c>
      <c r="C219" s="15">
        <v>2620</v>
      </c>
      <c r="D219" s="15">
        <v>2700</v>
      </c>
      <c r="E219" s="15">
        <v>2590</v>
      </c>
      <c r="F219" s="20">
        <v>2590</v>
      </c>
      <c r="G219" s="15">
        <v>2570</v>
      </c>
      <c r="H219" s="15">
        <v>4587100</v>
      </c>
    </row>
    <row r="220" spans="2:8" x14ac:dyDescent="0.25">
      <c r="B220" s="15" t="s">
        <v>1725</v>
      </c>
      <c r="C220" s="15">
        <v>2740</v>
      </c>
      <c r="D220" s="15">
        <v>2750</v>
      </c>
      <c r="E220" s="15">
        <v>2640</v>
      </c>
      <c r="F220" s="20">
        <v>2650</v>
      </c>
      <c r="G220" s="15">
        <v>2629.54</v>
      </c>
      <c r="H220" s="15">
        <v>6838700</v>
      </c>
    </row>
    <row r="221" spans="2:8" x14ac:dyDescent="0.25">
      <c r="B221" s="15" t="s">
        <v>1726</v>
      </c>
      <c r="C221" s="15">
        <v>2800</v>
      </c>
      <c r="D221" s="15">
        <v>2810</v>
      </c>
      <c r="E221" s="15">
        <v>2720</v>
      </c>
      <c r="F221" s="20">
        <v>2730</v>
      </c>
      <c r="G221" s="15">
        <v>2708.92</v>
      </c>
      <c r="H221" s="15">
        <v>8541900</v>
      </c>
    </row>
    <row r="222" spans="2:8" x14ac:dyDescent="0.25">
      <c r="B222" s="15" t="s">
        <v>1727</v>
      </c>
      <c r="C222" s="15">
        <v>2730</v>
      </c>
      <c r="D222" s="15">
        <v>2770</v>
      </c>
      <c r="E222" s="15">
        <v>2720</v>
      </c>
      <c r="F222" s="20">
        <v>2750</v>
      </c>
      <c r="G222" s="15">
        <v>2728.76</v>
      </c>
      <c r="H222" s="15">
        <v>4662200</v>
      </c>
    </row>
    <row r="223" spans="2:8" x14ac:dyDescent="0.25">
      <c r="B223" s="15" t="s">
        <v>1728</v>
      </c>
      <c r="C223" s="15">
        <v>2760</v>
      </c>
      <c r="D223" s="15">
        <v>2770</v>
      </c>
      <c r="E223" s="15">
        <v>2700</v>
      </c>
      <c r="F223" s="20">
        <v>2720</v>
      </c>
      <c r="G223" s="15">
        <v>2699</v>
      </c>
      <c r="H223" s="15">
        <v>6913300</v>
      </c>
    </row>
    <row r="224" spans="2:8" x14ac:dyDescent="0.25">
      <c r="B224" s="15" t="s">
        <v>1729</v>
      </c>
      <c r="C224" s="15">
        <v>2870</v>
      </c>
      <c r="D224" s="15">
        <v>2890</v>
      </c>
      <c r="E224" s="15">
        <v>2730</v>
      </c>
      <c r="F224" s="20">
        <v>2760</v>
      </c>
      <c r="G224" s="15">
        <v>2738.69</v>
      </c>
      <c r="H224" s="15">
        <v>8320800</v>
      </c>
    </row>
    <row r="225" spans="2:8" x14ac:dyDescent="0.25">
      <c r="B225" s="15" t="s">
        <v>1730</v>
      </c>
      <c r="C225" s="15">
        <v>2860</v>
      </c>
      <c r="D225" s="15">
        <v>2890</v>
      </c>
      <c r="E225" s="15">
        <v>2850</v>
      </c>
      <c r="F225" s="20">
        <v>2870</v>
      </c>
      <c r="G225" s="15">
        <v>2847.84</v>
      </c>
      <c r="H225" s="15">
        <v>2359300</v>
      </c>
    </row>
    <row r="226" spans="2:8" x14ac:dyDescent="0.25">
      <c r="B226" s="15" t="s">
        <v>1731</v>
      </c>
      <c r="C226" s="15">
        <v>2900</v>
      </c>
      <c r="D226" s="15">
        <v>2910</v>
      </c>
      <c r="E226" s="15">
        <v>2860</v>
      </c>
      <c r="F226" s="20">
        <v>2860</v>
      </c>
      <c r="G226" s="15">
        <v>2837.92</v>
      </c>
      <c r="H226" s="15">
        <v>2282500</v>
      </c>
    </row>
    <row r="227" spans="2:8" x14ac:dyDescent="0.25">
      <c r="B227" s="15" t="s">
        <v>1732</v>
      </c>
      <c r="C227" s="15">
        <v>2880</v>
      </c>
      <c r="D227" s="15">
        <v>2880</v>
      </c>
      <c r="E227" s="15">
        <v>2820</v>
      </c>
      <c r="F227" s="20">
        <v>2840</v>
      </c>
      <c r="G227" s="15">
        <v>2818.07</v>
      </c>
      <c r="H227" s="15">
        <v>5419800</v>
      </c>
    </row>
    <row r="228" spans="2:8" x14ac:dyDescent="0.25">
      <c r="B228" s="15" t="s">
        <v>1733</v>
      </c>
      <c r="C228" s="15">
        <v>2970</v>
      </c>
      <c r="D228" s="15">
        <v>2980</v>
      </c>
      <c r="E228" s="15">
        <v>2820</v>
      </c>
      <c r="F228" s="20">
        <v>2890</v>
      </c>
      <c r="G228" s="15">
        <v>2867.68</v>
      </c>
      <c r="H228" s="15">
        <v>8334000</v>
      </c>
    </row>
    <row r="230" spans="2:8" x14ac:dyDescent="0.25">
      <c r="B230" s="15" t="s">
        <v>1734</v>
      </c>
      <c r="C230" s="15">
        <v>2990</v>
      </c>
      <c r="D230" s="15">
        <v>3010</v>
      </c>
      <c r="E230" s="15">
        <v>2950</v>
      </c>
      <c r="F230" s="20">
        <v>2950</v>
      </c>
      <c r="G230" s="15">
        <v>2927.22</v>
      </c>
      <c r="H230" s="15">
        <v>10994200</v>
      </c>
    </row>
    <row r="231" spans="2:8" x14ac:dyDescent="0.25">
      <c r="B231" s="15" t="s">
        <v>1735</v>
      </c>
      <c r="C231" s="15">
        <v>2980</v>
      </c>
      <c r="D231" s="15">
        <v>3010</v>
      </c>
      <c r="E231" s="15">
        <v>2960</v>
      </c>
      <c r="F231" s="20">
        <v>3010</v>
      </c>
      <c r="G231" s="15">
        <v>2986.76</v>
      </c>
      <c r="H231" s="15">
        <v>7701800</v>
      </c>
    </row>
    <row r="232" spans="2:8" x14ac:dyDescent="0.25">
      <c r="B232" s="15" t="s">
        <v>1736</v>
      </c>
      <c r="C232" s="15">
        <v>3000</v>
      </c>
      <c r="D232" s="15">
        <v>3010</v>
      </c>
      <c r="E232" s="15">
        <v>2960</v>
      </c>
      <c r="F232" s="20">
        <v>2980</v>
      </c>
      <c r="G232" s="15">
        <v>2956.99</v>
      </c>
      <c r="H232" s="15">
        <v>8511500</v>
      </c>
    </row>
    <row r="233" spans="2:8" x14ac:dyDescent="0.25">
      <c r="B233" s="15" t="s">
        <v>1737</v>
      </c>
      <c r="C233" s="15">
        <v>2930</v>
      </c>
      <c r="D233" s="15">
        <v>3030</v>
      </c>
      <c r="E233" s="15">
        <v>2930</v>
      </c>
      <c r="F233" s="20">
        <v>2970</v>
      </c>
      <c r="G233" s="15">
        <v>2947.07</v>
      </c>
      <c r="H233" s="15">
        <v>13053300</v>
      </c>
    </row>
    <row r="234" spans="2:8" x14ac:dyDescent="0.25">
      <c r="B234" s="15" t="s">
        <v>1738</v>
      </c>
      <c r="C234" s="15">
        <v>2930</v>
      </c>
      <c r="D234" s="15">
        <v>2950</v>
      </c>
      <c r="E234" s="15">
        <v>2920</v>
      </c>
      <c r="F234" s="20">
        <v>2930</v>
      </c>
      <c r="G234" s="15">
        <v>2907.37</v>
      </c>
      <c r="H234" s="15">
        <v>6703300</v>
      </c>
    </row>
    <row r="235" spans="2:8" x14ac:dyDescent="0.25">
      <c r="B235" s="15" t="s">
        <v>1739</v>
      </c>
      <c r="C235" s="15">
        <v>2900</v>
      </c>
      <c r="D235" s="15">
        <v>2960</v>
      </c>
      <c r="E235" s="15">
        <v>2900</v>
      </c>
      <c r="F235" s="20">
        <v>2930</v>
      </c>
      <c r="G235" s="15">
        <v>2907.37</v>
      </c>
      <c r="H235" s="15">
        <v>9651900</v>
      </c>
    </row>
    <row r="236" spans="2:8" x14ac:dyDescent="0.25">
      <c r="B236" s="15" t="s">
        <v>1740</v>
      </c>
      <c r="C236" s="15">
        <v>2940</v>
      </c>
      <c r="D236" s="15">
        <v>2940</v>
      </c>
      <c r="E236" s="15">
        <v>2890</v>
      </c>
      <c r="F236" s="20">
        <v>2920</v>
      </c>
      <c r="G236" s="15">
        <v>2897.45</v>
      </c>
      <c r="H236" s="15">
        <v>5036500</v>
      </c>
    </row>
    <row r="237" spans="2:8" x14ac:dyDescent="0.25">
      <c r="B237" s="15" t="s">
        <v>1741</v>
      </c>
      <c r="C237" s="15">
        <v>2910</v>
      </c>
      <c r="D237" s="15">
        <v>2940</v>
      </c>
      <c r="E237" s="15">
        <v>2890</v>
      </c>
      <c r="F237" s="20">
        <v>2910</v>
      </c>
      <c r="G237" s="15">
        <v>2887.53</v>
      </c>
      <c r="H237" s="15">
        <v>6392200</v>
      </c>
    </row>
    <row r="238" spans="2:8" x14ac:dyDescent="0.25">
      <c r="B238" s="15" t="s">
        <v>1742</v>
      </c>
      <c r="C238" s="15">
        <v>2910</v>
      </c>
      <c r="D238" s="15">
        <v>2910</v>
      </c>
      <c r="E238" s="15">
        <v>2910</v>
      </c>
      <c r="F238" s="20">
        <v>2910</v>
      </c>
      <c r="G238" s="15">
        <v>2887.53</v>
      </c>
      <c r="H238" s="15" t="s">
        <v>7</v>
      </c>
    </row>
    <row r="239" spans="2:8" x14ac:dyDescent="0.25">
      <c r="B239" s="15" t="s">
        <v>1743</v>
      </c>
      <c r="C239" s="15">
        <v>2950</v>
      </c>
      <c r="D239" s="15">
        <v>2950</v>
      </c>
      <c r="E239" s="15">
        <v>2900</v>
      </c>
      <c r="F239" s="20">
        <v>2910</v>
      </c>
      <c r="G239" s="15">
        <v>2887.53</v>
      </c>
      <c r="H239" s="15">
        <v>3666200</v>
      </c>
    </row>
    <row r="240" spans="2:8" x14ac:dyDescent="0.25">
      <c r="B240" s="15" t="s">
        <v>1744</v>
      </c>
      <c r="C240" s="15">
        <v>2960</v>
      </c>
      <c r="D240" s="15">
        <v>2980</v>
      </c>
      <c r="E240" s="15">
        <v>2910</v>
      </c>
      <c r="F240" s="20">
        <v>2910</v>
      </c>
      <c r="G240" s="15">
        <v>2887.53</v>
      </c>
      <c r="H240" s="15">
        <v>3414600</v>
      </c>
    </row>
    <row r="241" spans="2:8" x14ac:dyDescent="0.25">
      <c r="B241" s="15" t="s">
        <v>1745</v>
      </c>
      <c r="C241" s="15">
        <v>2930</v>
      </c>
      <c r="D241" s="15">
        <v>2960</v>
      </c>
      <c r="E241" s="15">
        <v>2900</v>
      </c>
      <c r="F241" s="20">
        <v>2960</v>
      </c>
      <c r="G241" s="15">
        <v>2937.14</v>
      </c>
      <c r="H241" s="15">
        <v>3367300</v>
      </c>
    </row>
    <row r="242" spans="2:8" x14ac:dyDescent="0.25">
      <c r="B242" s="15" t="s">
        <v>1746</v>
      </c>
      <c r="C242" s="15">
        <v>2930</v>
      </c>
      <c r="D242" s="15">
        <v>2960</v>
      </c>
      <c r="E242" s="15">
        <v>2860</v>
      </c>
      <c r="F242" s="20">
        <v>2860</v>
      </c>
      <c r="G242" s="15">
        <v>2837.92</v>
      </c>
      <c r="H242" s="15">
        <v>3647000</v>
      </c>
    </row>
    <row r="243" spans="2:8" x14ac:dyDescent="0.25">
      <c r="B243" s="15" t="s">
        <v>1747</v>
      </c>
      <c r="C243" s="15">
        <v>2890</v>
      </c>
      <c r="D243" s="15">
        <v>2940</v>
      </c>
      <c r="E243" s="15">
        <v>2850</v>
      </c>
      <c r="F243" s="20">
        <v>2860</v>
      </c>
      <c r="G243" s="15">
        <v>2837.92</v>
      </c>
      <c r="H243" s="15">
        <v>5094600</v>
      </c>
    </row>
    <row r="244" spans="2:8" x14ac:dyDescent="0.25">
      <c r="B244" s="15" t="s">
        <v>1748</v>
      </c>
      <c r="C244" s="15">
        <v>2960</v>
      </c>
      <c r="D244" s="15">
        <v>2990</v>
      </c>
      <c r="E244" s="15">
        <v>2900</v>
      </c>
      <c r="F244" s="20">
        <v>2910</v>
      </c>
      <c r="G244" s="15">
        <v>2887.53</v>
      </c>
      <c r="H244" s="15">
        <v>2673100</v>
      </c>
    </row>
    <row r="245" spans="2:8" x14ac:dyDescent="0.25">
      <c r="B245" s="15" t="s">
        <v>1749</v>
      </c>
      <c r="C245" s="15">
        <v>2950</v>
      </c>
      <c r="D245" s="15">
        <v>2990</v>
      </c>
      <c r="E245" s="15">
        <v>2920</v>
      </c>
      <c r="F245" s="20">
        <v>2960</v>
      </c>
      <c r="G245" s="15">
        <v>2937.14</v>
      </c>
      <c r="H245" s="15">
        <v>5186600</v>
      </c>
    </row>
    <row r="246" spans="2:8" x14ac:dyDescent="0.25">
      <c r="B246" s="15" t="s">
        <v>1750</v>
      </c>
      <c r="C246" s="15">
        <v>2930</v>
      </c>
      <c r="D246" s="15">
        <v>2930</v>
      </c>
      <c r="E246" s="15">
        <v>2870</v>
      </c>
      <c r="F246" s="20">
        <v>2900</v>
      </c>
      <c r="G246" s="15">
        <v>2877.61</v>
      </c>
      <c r="H246" s="15">
        <v>5190400</v>
      </c>
    </row>
    <row r="247" spans="2:8" x14ac:dyDescent="0.25">
      <c r="B247" s="15" t="s">
        <v>1751</v>
      </c>
      <c r="C247" s="15">
        <v>2900</v>
      </c>
      <c r="D247" s="15">
        <v>2970</v>
      </c>
      <c r="E247" s="15">
        <v>2810</v>
      </c>
      <c r="F247" s="20">
        <v>2940</v>
      </c>
      <c r="G247" s="15">
        <v>2917.3</v>
      </c>
      <c r="H247" s="15">
        <v>5350900</v>
      </c>
    </row>
    <row r="248" spans="2:8" x14ac:dyDescent="0.25">
      <c r="B248" s="15" t="s">
        <v>1752</v>
      </c>
      <c r="C248" s="15">
        <v>2990</v>
      </c>
      <c r="D248" s="15">
        <v>3020</v>
      </c>
      <c r="E248" s="15">
        <v>2940</v>
      </c>
      <c r="F248" s="20">
        <v>3000</v>
      </c>
      <c r="G248" s="15">
        <v>2976.83</v>
      </c>
      <c r="H248" s="15">
        <v>9666000</v>
      </c>
    </row>
    <row r="249" spans="2:8" x14ac:dyDescent="0.25">
      <c r="B249" s="15" t="s">
        <v>1753</v>
      </c>
      <c r="C249" s="15">
        <v>3020</v>
      </c>
      <c r="D249" s="15">
        <v>3040</v>
      </c>
      <c r="E249" s="15">
        <v>2940</v>
      </c>
      <c r="F249" s="20">
        <v>2940</v>
      </c>
      <c r="G249" s="15">
        <v>2917.3</v>
      </c>
      <c r="H249" s="15">
        <v>12844100</v>
      </c>
    </row>
    <row r="251" spans="2:8" x14ac:dyDescent="0.25">
      <c r="B251" s="15" t="s">
        <v>1754</v>
      </c>
      <c r="C251" s="15">
        <v>3000</v>
      </c>
      <c r="D251" s="15">
        <v>3040</v>
      </c>
      <c r="E251" s="15">
        <v>2970</v>
      </c>
      <c r="F251" s="20">
        <v>2990</v>
      </c>
      <c r="G251" s="15">
        <v>2966.91</v>
      </c>
      <c r="H251" s="15">
        <v>8545000</v>
      </c>
    </row>
    <row r="252" spans="2:8" x14ac:dyDescent="0.25">
      <c r="B252" s="15" t="s">
        <v>1755</v>
      </c>
      <c r="C252" s="15">
        <v>3120</v>
      </c>
      <c r="D252" s="15">
        <v>3160</v>
      </c>
      <c r="E252" s="15">
        <v>2990</v>
      </c>
      <c r="F252" s="20">
        <v>3020</v>
      </c>
      <c r="G252" s="15">
        <v>2996.68</v>
      </c>
      <c r="H252" s="15">
        <v>7850600</v>
      </c>
    </row>
    <row r="253" spans="2:8" x14ac:dyDescent="0.25">
      <c r="B253" s="15" t="s">
        <v>1756</v>
      </c>
      <c r="C253" s="15">
        <v>3150</v>
      </c>
      <c r="D253" s="15">
        <v>3160</v>
      </c>
      <c r="E253" s="15">
        <v>3110</v>
      </c>
      <c r="F253" s="20">
        <v>3130</v>
      </c>
      <c r="G253" s="15">
        <v>3105.83</v>
      </c>
      <c r="H253" s="15">
        <v>4955600</v>
      </c>
    </row>
    <row r="254" spans="2:8" x14ac:dyDescent="0.25">
      <c r="B254" s="15" t="s">
        <v>1757</v>
      </c>
      <c r="C254" s="15">
        <v>3020</v>
      </c>
      <c r="D254" s="15">
        <v>3150</v>
      </c>
      <c r="E254" s="15">
        <v>3020</v>
      </c>
      <c r="F254" s="20">
        <v>3130</v>
      </c>
      <c r="G254" s="15">
        <v>3105.83</v>
      </c>
      <c r="H254" s="15">
        <v>3913600</v>
      </c>
    </row>
    <row r="255" spans="2:8" x14ac:dyDescent="0.25">
      <c r="B255" s="15" t="s">
        <v>1758</v>
      </c>
      <c r="C255" s="15">
        <v>3090</v>
      </c>
      <c r="D255" s="15">
        <v>3090</v>
      </c>
      <c r="E255" s="15">
        <v>3010</v>
      </c>
      <c r="F255" s="20">
        <v>3010</v>
      </c>
      <c r="G255" s="15">
        <v>2986.76</v>
      </c>
      <c r="H255" s="15">
        <v>5186100</v>
      </c>
    </row>
    <row r="256" spans="2:8" x14ac:dyDescent="0.25">
      <c r="B256" s="15" t="s">
        <v>1759</v>
      </c>
      <c r="C256" s="15">
        <v>3110</v>
      </c>
      <c r="D256" s="15">
        <v>3110</v>
      </c>
      <c r="E256" s="15">
        <v>3070</v>
      </c>
      <c r="F256" s="20">
        <v>3090</v>
      </c>
      <c r="G256" s="15">
        <v>3066.14</v>
      </c>
      <c r="H256" s="15">
        <v>2612400</v>
      </c>
    </row>
    <row r="257" spans="2:8" x14ac:dyDescent="0.25">
      <c r="B257" s="15" t="s">
        <v>1760</v>
      </c>
      <c r="C257" s="15">
        <v>3050</v>
      </c>
      <c r="D257" s="15">
        <v>3110</v>
      </c>
      <c r="E257" s="15">
        <v>3040</v>
      </c>
      <c r="F257" s="20">
        <v>3110</v>
      </c>
      <c r="G257" s="15">
        <v>3085.98</v>
      </c>
      <c r="H257" s="15">
        <v>4231000</v>
      </c>
    </row>
    <row r="258" spans="2:8" x14ac:dyDescent="0.25">
      <c r="B258" s="15" t="s">
        <v>1761</v>
      </c>
      <c r="C258" s="15">
        <v>3150</v>
      </c>
      <c r="D258" s="15">
        <v>3150</v>
      </c>
      <c r="E258" s="15">
        <v>3000</v>
      </c>
      <c r="F258" s="20">
        <v>3000</v>
      </c>
      <c r="G258" s="15">
        <v>2976.83</v>
      </c>
      <c r="H258" s="15">
        <v>8821900</v>
      </c>
    </row>
    <row r="259" spans="2:8" x14ac:dyDescent="0.25">
      <c r="B259" s="15" t="s">
        <v>1762</v>
      </c>
      <c r="C259" s="15">
        <v>3200</v>
      </c>
      <c r="D259" s="15">
        <v>3210</v>
      </c>
      <c r="E259" s="15">
        <v>3100</v>
      </c>
      <c r="F259" s="20">
        <v>3150</v>
      </c>
      <c r="G259" s="15">
        <v>3125.68</v>
      </c>
      <c r="H259" s="15">
        <v>4172000</v>
      </c>
    </row>
    <row r="260" spans="2:8" x14ac:dyDescent="0.25">
      <c r="B260" s="15" t="s">
        <v>1763</v>
      </c>
      <c r="C260" s="15">
        <v>3230</v>
      </c>
      <c r="D260" s="15">
        <v>3250</v>
      </c>
      <c r="E260" s="15">
        <v>3190</v>
      </c>
      <c r="F260" s="20">
        <v>3200</v>
      </c>
      <c r="G260" s="15">
        <v>3175.29</v>
      </c>
      <c r="H260" s="15">
        <v>4300500</v>
      </c>
    </row>
    <row r="261" spans="2:8" x14ac:dyDescent="0.25">
      <c r="B261" s="15" t="s">
        <v>1764</v>
      </c>
      <c r="C261" s="15">
        <v>3220</v>
      </c>
      <c r="D261" s="15">
        <v>3260</v>
      </c>
      <c r="E261" s="15">
        <v>3190</v>
      </c>
      <c r="F261" s="20">
        <v>3220</v>
      </c>
      <c r="G261" s="15">
        <v>3195.14</v>
      </c>
      <c r="H261" s="15">
        <v>9114100</v>
      </c>
    </row>
    <row r="262" spans="2:8" x14ac:dyDescent="0.25">
      <c r="B262" s="15" t="s">
        <v>1765</v>
      </c>
      <c r="C262" s="15">
        <v>3250</v>
      </c>
      <c r="D262" s="15">
        <v>3260</v>
      </c>
      <c r="E262" s="15">
        <v>3190</v>
      </c>
      <c r="F262" s="20">
        <v>3220</v>
      </c>
      <c r="G262" s="15">
        <v>3195.14</v>
      </c>
      <c r="H262" s="15">
        <v>3338200</v>
      </c>
    </row>
    <row r="263" spans="2:8" x14ac:dyDescent="0.25">
      <c r="B263" s="15" t="s">
        <v>1766</v>
      </c>
      <c r="C263" s="15">
        <v>3260</v>
      </c>
      <c r="D263" s="15">
        <v>3260</v>
      </c>
      <c r="E263" s="15">
        <v>3180</v>
      </c>
      <c r="F263" s="20">
        <v>3180</v>
      </c>
      <c r="G263" s="15">
        <v>3155.44</v>
      </c>
      <c r="H263" s="15">
        <v>3646100</v>
      </c>
    </row>
    <row r="264" spans="2:8" x14ac:dyDescent="0.25">
      <c r="B264" s="15" t="s">
        <v>1767</v>
      </c>
      <c r="C264" s="15">
        <v>3290</v>
      </c>
      <c r="D264" s="15">
        <v>3300</v>
      </c>
      <c r="E264" s="15">
        <v>3180</v>
      </c>
      <c r="F264" s="20">
        <v>3200</v>
      </c>
      <c r="G264" s="15">
        <v>3175.29</v>
      </c>
      <c r="H264" s="15">
        <v>5213300</v>
      </c>
    </row>
    <row r="265" spans="2:8" x14ac:dyDescent="0.25">
      <c r="B265" s="15" t="s">
        <v>1768</v>
      </c>
      <c r="C265" s="15">
        <v>3230</v>
      </c>
      <c r="D265" s="15">
        <v>3300</v>
      </c>
      <c r="E265" s="15">
        <v>3230</v>
      </c>
      <c r="F265" s="20">
        <v>3290</v>
      </c>
      <c r="G265" s="15">
        <v>3264.59</v>
      </c>
      <c r="H265" s="15">
        <v>5848300</v>
      </c>
    </row>
    <row r="266" spans="2:8" x14ac:dyDescent="0.25">
      <c r="B266" s="15" t="s">
        <v>1769</v>
      </c>
      <c r="C266" s="15">
        <v>3350</v>
      </c>
      <c r="D266" s="15">
        <v>3370</v>
      </c>
      <c r="E266" s="15">
        <v>3210</v>
      </c>
      <c r="F266" s="20">
        <v>3230</v>
      </c>
      <c r="G266" s="15">
        <v>3205.06</v>
      </c>
      <c r="H266" s="15">
        <v>5935100</v>
      </c>
    </row>
    <row r="267" spans="2:8" x14ac:dyDescent="0.25">
      <c r="B267" s="15" t="s">
        <v>1770</v>
      </c>
      <c r="C267" s="15">
        <v>3210</v>
      </c>
      <c r="D267" s="15">
        <v>3380</v>
      </c>
      <c r="E267" s="15">
        <v>3110</v>
      </c>
      <c r="F267" s="20">
        <v>3350</v>
      </c>
      <c r="G267" s="15">
        <v>3324.13</v>
      </c>
      <c r="H267" s="15">
        <v>8158300</v>
      </c>
    </row>
    <row r="268" spans="2:8" x14ac:dyDescent="0.25">
      <c r="B268" s="15" t="s">
        <v>1771</v>
      </c>
      <c r="C268" s="15">
        <v>3010</v>
      </c>
      <c r="D268" s="15">
        <v>3240</v>
      </c>
      <c r="E268" s="15">
        <v>3010</v>
      </c>
      <c r="F268" s="20">
        <v>3210</v>
      </c>
      <c r="G268" s="15">
        <v>3185.21</v>
      </c>
      <c r="H268" s="15">
        <v>9762200</v>
      </c>
    </row>
    <row r="269" spans="2:8" x14ac:dyDescent="0.25">
      <c r="B269" s="15" t="s">
        <v>1772</v>
      </c>
      <c r="C269" s="15">
        <v>2880</v>
      </c>
      <c r="D269" s="15">
        <v>3050</v>
      </c>
      <c r="E269" s="15">
        <v>2880</v>
      </c>
      <c r="F269" s="20">
        <v>3010</v>
      </c>
      <c r="G269" s="15">
        <v>2986.76</v>
      </c>
      <c r="H269" s="15">
        <v>5863100</v>
      </c>
    </row>
    <row r="270" spans="2:8" x14ac:dyDescent="0.25">
      <c r="B270" s="15" t="s">
        <v>1773</v>
      </c>
      <c r="C270" s="15">
        <v>2920</v>
      </c>
      <c r="D270" s="15">
        <v>2920</v>
      </c>
      <c r="E270" s="15">
        <v>2860</v>
      </c>
      <c r="F270" s="20">
        <v>2920</v>
      </c>
      <c r="G270" s="15">
        <v>2897.45</v>
      </c>
      <c r="H270" s="15">
        <v>5236700</v>
      </c>
    </row>
    <row r="271" spans="2:8" x14ac:dyDescent="0.25">
      <c r="B271" s="15" t="s">
        <v>1774</v>
      </c>
      <c r="C271" s="15">
        <v>2900</v>
      </c>
      <c r="D271" s="15">
        <v>2920</v>
      </c>
      <c r="E271" s="15">
        <v>2850</v>
      </c>
      <c r="F271" s="20">
        <v>2920</v>
      </c>
      <c r="G271" s="15">
        <v>2897.45</v>
      </c>
      <c r="H271" s="15">
        <v>3648800</v>
      </c>
    </row>
    <row r="272" spans="2:8" x14ac:dyDescent="0.25">
      <c r="B272" s="15" t="s">
        <v>1775</v>
      </c>
      <c r="C272" s="15">
        <v>3000</v>
      </c>
      <c r="D272" s="15">
        <v>3000</v>
      </c>
      <c r="E272" s="15">
        <v>2870</v>
      </c>
      <c r="F272" s="20">
        <v>2880</v>
      </c>
      <c r="G272" s="15">
        <v>2857.76</v>
      </c>
      <c r="H272" s="15">
        <v>3933100</v>
      </c>
    </row>
    <row r="273" spans="2:8" x14ac:dyDescent="0.25">
      <c r="B273" s="15" t="s">
        <v>1776</v>
      </c>
      <c r="C273" s="15">
        <v>2960</v>
      </c>
      <c r="D273" s="15">
        <v>2960</v>
      </c>
      <c r="E273" s="15">
        <v>2960</v>
      </c>
      <c r="F273" s="20">
        <v>2960</v>
      </c>
      <c r="G273" s="15">
        <v>2937.14</v>
      </c>
      <c r="H273" s="1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RASIO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LLDIKTI3</dc:creator>
  <cp:lastModifiedBy>brekele</cp:lastModifiedBy>
  <dcterms:created xsi:type="dcterms:W3CDTF">2020-09-26T17:27:31Z</dcterms:created>
  <dcterms:modified xsi:type="dcterms:W3CDTF">2020-09-27T16:35:50Z</dcterms:modified>
</cp:coreProperties>
</file>