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版本信息" sheetId="5" r:id="rId1"/>
    <sheet name="设计稿反馈文档" sheetId="9" r:id="rId2"/>
    <sheet name="填写示例" sheetId="3" r:id="rId3"/>
  </sheets>
  <calcPr calcId="152511"/>
</workbook>
</file>

<file path=xl/calcChain.xml><?xml version="1.0" encoding="utf-8"?>
<calcChain xmlns="http://schemas.openxmlformats.org/spreadsheetml/2006/main">
  <c r="O6" i="9" l="1"/>
  <c r="M6" i="9"/>
  <c r="H6" i="9"/>
  <c r="F6" i="9"/>
  <c r="O5" i="9"/>
  <c r="M5" i="9"/>
  <c r="H5" i="9"/>
  <c r="F5" i="9"/>
  <c r="O6" i="3"/>
  <c r="O5" i="3"/>
  <c r="M6" i="3"/>
  <c r="M5" i="3"/>
  <c r="H6" i="3"/>
  <c r="F6" i="3"/>
  <c r="H5" i="3"/>
  <c r="F5" i="3"/>
</calcChain>
</file>

<file path=xl/sharedStrings.xml><?xml version="1.0" encoding="utf-8"?>
<sst xmlns="http://schemas.openxmlformats.org/spreadsheetml/2006/main" count="101" uniqueCount="64">
  <si>
    <t>版本号</t>
    <phoneticPr fontId="1" type="noConversion"/>
  </si>
  <si>
    <t>修订日期</t>
    <phoneticPr fontId="1" type="noConversion"/>
  </si>
  <si>
    <t>修订者</t>
    <phoneticPr fontId="1" type="noConversion"/>
  </si>
  <si>
    <t>修改内容摘要</t>
    <phoneticPr fontId="1" type="noConversion"/>
  </si>
  <si>
    <t>序号</t>
    <phoneticPr fontId="1" type="noConversion"/>
  </si>
  <si>
    <t>备注</t>
    <phoneticPr fontId="1" type="noConversion"/>
  </si>
  <si>
    <t>版本记录</t>
    <phoneticPr fontId="1" type="noConversion"/>
  </si>
  <si>
    <t>V0.1</t>
    <phoneticPr fontId="1" type="noConversion"/>
  </si>
  <si>
    <t>2017.03.24</t>
    <phoneticPr fontId="1" type="noConversion"/>
  </si>
  <si>
    <t>彭茜茜</t>
    <phoneticPr fontId="1" type="noConversion"/>
  </si>
  <si>
    <t>初次创建</t>
    <phoneticPr fontId="1" type="noConversion"/>
  </si>
  <si>
    <t>项目名称</t>
    <phoneticPr fontId="1" type="noConversion"/>
  </si>
  <si>
    <t>类型</t>
    <phoneticPr fontId="1" type="noConversion"/>
  </si>
  <si>
    <t>反馈人员</t>
    <phoneticPr fontId="1" type="noConversion"/>
  </si>
  <si>
    <t>与原型不一致</t>
    <phoneticPr fontId="1" type="noConversion"/>
  </si>
  <si>
    <t>新增</t>
    <phoneticPr fontId="1" type="noConversion"/>
  </si>
  <si>
    <t>其他</t>
    <phoneticPr fontId="1" type="noConversion"/>
  </si>
  <si>
    <t>具体说明</t>
    <phoneticPr fontId="1" type="noConversion"/>
  </si>
  <si>
    <t>UI截图</t>
    <phoneticPr fontId="1" type="noConversion"/>
  </si>
  <si>
    <t>确认问题</t>
    <phoneticPr fontId="1" type="noConversion"/>
  </si>
  <si>
    <t>接收并修改</t>
  </si>
  <si>
    <t>接收并修改</t>
    <phoneticPr fontId="1" type="noConversion"/>
  </si>
  <si>
    <t>无法修改</t>
    <phoneticPr fontId="1" type="noConversion"/>
  </si>
  <si>
    <t>待讨论/待确认</t>
    <phoneticPr fontId="1" type="noConversion"/>
  </si>
  <si>
    <t>具体说明</t>
    <phoneticPr fontId="1" type="noConversion"/>
  </si>
  <si>
    <t>反馈人填写</t>
    <phoneticPr fontId="1" type="noConversion"/>
  </si>
  <si>
    <t>UI设计师填写</t>
    <phoneticPr fontId="1" type="noConversion"/>
  </si>
  <si>
    <t>原型截图/ CHECKLIST截图</t>
    <phoneticPr fontId="1" type="noConversion"/>
  </si>
  <si>
    <t>页面</t>
    <phoneticPr fontId="1" type="noConversion"/>
  </si>
  <si>
    <t>填写说明：反馈人员填写左边五列，发给UI设计师，由UI填写右边两列和完成时间，发给反馈人</t>
    <phoneticPr fontId="1" type="noConversion"/>
  </si>
  <si>
    <t>101教育PPT-增加老师查看班级学情</t>
    <phoneticPr fontId="1" type="noConversion"/>
  </si>
  <si>
    <t>个人中心-我的课程</t>
    <phoneticPr fontId="1" type="noConversion"/>
  </si>
  <si>
    <t>学生端-直播课程</t>
    <phoneticPr fontId="1" type="noConversion"/>
  </si>
  <si>
    <t>未提供列表为空的占位图</t>
    <phoneticPr fontId="1" type="noConversion"/>
  </si>
  <si>
    <t>需与策划确认，原型有改动</t>
    <phoneticPr fontId="1" type="noConversion"/>
  </si>
  <si>
    <t>2017.04.05</t>
    <phoneticPr fontId="1" type="noConversion"/>
  </si>
  <si>
    <t>——</t>
    <phoneticPr fontId="1" type="noConversion"/>
  </si>
  <si>
    <t>设计稿反馈文档</t>
    <phoneticPr fontId="1" type="noConversion"/>
  </si>
  <si>
    <t>其他</t>
    <phoneticPr fontId="1" type="noConversion"/>
  </si>
  <si>
    <t>反馈时间</t>
    <phoneticPr fontId="1" type="noConversion"/>
  </si>
  <si>
    <t>2017.03.28</t>
    <phoneticPr fontId="1" type="noConversion"/>
  </si>
  <si>
    <t>遗漏</t>
  </si>
  <si>
    <t>统计结果</t>
    <phoneticPr fontId="1" type="noConversion"/>
  </si>
  <si>
    <t>原型：已学人数
UI：参与人数</t>
    <phoneticPr fontId="1" type="noConversion"/>
  </si>
  <si>
    <t>XXX</t>
    <phoneticPr fontId="1" type="noConversion"/>
  </si>
  <si>
    <t>UI设计师</t>
    <phoneticPr fontId="1" type="noConversion"/>
  </si>
  <si>
    <t>修改完成时间</t>
    <phoneticPr fontId="1" type="noConversion"/>
  </si>
  <si>
    <t>与原型不一致</t>
    <phoneticPr fontId="1" type="noConversion"/>
  </si>
  <si>
    <t>遗漏</t>
    <phoneticPr fontId="1" type="noConversion"/>
  </si>
  <si>
    <t>新增</t>
    <phoneticPr fontId="1" type="noConversion"/>
  </si>
  <si>
    <t>其他</t>
    <phoneticPr fontId="1" type="noConversion"/>
  </si>
  <si>
    <t>遗漏</t>
    <phoneticPr fontId="1" type="noConversion"/>
  </si>
  <si>
    <t>与原型不一致</t>
    <phoneticPr fontId="1" type="noConversion"/>
  </si>
  <si>
    <t>接收并修改</t>
    <phoneticPr fontId="1" type="noConversion"/>
  </si>
  <si>
    <t>统计结果</t>
    <phoneticPr fontId="1" type="noConversion"/>
  </si>
  <si>
    <t>XXX</t>
    <phoneticPr fontId="1" type="noConversion"/>
  </si>
  <si>
    <t>原型截图/ CHECKLIST截图</t>
    <phoneticPr fontId="1" type="noConversion"/>
  </si>
  <si>
    <t>V1.0</t>
  </si>
  <si>
    <t>2017.03.31</t>
  </si>
  <si>
    <t>彭茜茜</t>
  </si>
  <si>
    <t>初次过稿修改</t>
  </si>
  <si>
    <t>当前使用版本</t>
  </si>
  <si>
    <t>版本号：V1.0</t>
    <phoneticPr fontId="1" type="noConversion"/>
  </si>
  <si>
    <t>版本号：V1.0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</si>
</sst>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 tint="-0.249977111117893"/>
      <name val="微软雅黑"/>
      <family val="2"/>
      <charset val="134"/>
    </font>
    <font>
      <sz val="18"/>
      <color theme="0"/>
      <name val="微软雅黑"/>
      <family val="2"/>
      <charset val="134"/>
    </font>
    <font>
      <b/>
      <sz val="11"/>
      <color theme="6" tint="-0.499984740745262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2"/>
      <color theme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69696"/>
        <bgColor indexed="64"/>
      </patternFill>
    </fill>
  </fills>
  <borders count="3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medium">
        <color theme="8"/>
      </left>
      <right/>
      <top style="medium">
        <color theme="8"/>
      </top>
      <bottom style="thin">
        <color theme="0" tint="-0.24994659260841701"/>
      </bottom>
      <diagonal/>
    </border>
    <border>
      <left/>
      <right style="medium">
        <color theme="8"/>
      </right>
      <top style="medium">
        <color theme="8"/>
      </top>
      <bottom style="thin">
        <color theme="0" tint="-0.24994659260841701"/>
      </bottom>
      <diagonal/>
    </border>
    <border>
      <left style="medium">
        <color theme="8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medium">
        <color theme="8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8"/>
      </left>
      <right style="thin">
        <color theme="0" tint="-0.24994659260841701"/>
      </right>
      <top/>
      <bottom style="medium">
        <color theme="8"/>
      </bottom>
      <diagonal/>
    </border>
    <border>
      <left/>
      <right/>
      <top style="medium">
        <color theme="8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theme="8"/>
      </right>
      <top style="thin">
        <color theme="0" tint="-0.24994659260841701"/>
      </top>
      <bottom/>
      <diagonal/>
    </border>
    <border>
      <left/>
      <right style="medium">
        <color theme="8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8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8"/>
      </bottom>
      <diagonal/>
    </border>
    <border>
      <left style="thin">
        <color theme="0" tint="-0.24994659260841701"/>
      </left>
      <right style="medium">
        <color theme="8"/>
      </right>
      <top/>
      <bottom style="medium">
        <color theme="8"/>
      </bottom>
      <diagonal/>
    </border>
    <border>
      <left style="thin">
        <color theme="0" tint="-0.24994659260841701"/>
      </left>
      <right style="medium">
        <color theme="8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4" borderId="0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left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left" vertical="center" wrapText="1"/>
    </xf>
    <xf numFmtId="0" fontId="8" fillId="2" borderId="26" xfId="0" applyFont="1" applyFill="1" applyBorder="1" applyAlignment="1">
      <alignment horizontal="left" vertical="center" wrapText="1"/>
    </xf>
    <xf numFmtId="0" fontId="2" fillId="7" borderId="2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742950</xdr:colOff>
      <xdr:row>7</xdr:row>
      <xdr:rowOff>352425</xdr:rowOff>
    </xdr:from>
    <xdr:to>
      <xdr:col>2</xdr:col>
      <xdr:colOff>3200093</xdr:colOff>
      <xdr:row>7</xdr:row>
      <xdr:rowOff>2323854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2447925"/>
          <a:ext cx="2457143" cy="1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828675</xdr:colOff>
      <xdr:row>7</xdr:row>
      <xdr:rowOff>276225</xdr:rowOff>
    </xdr:from>
    <xdr:to>
      <xdr:col>4</xdr:col>
      <xdr:colOff>495040</xdr:colOff>
      <xdr:row>7</xdr:row>
      <xdr:rowOff>2447654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0925" y="2686050"/>
          <a:ext cx="2076190" cy="2171429"/>
        </a:xfrm>
        <a:prstGeom prst="rect">
          <a:avLst/>
        </a:prstGeom>
      </xdr:spPr>
    </xdr:pic>
    <xdr:clientData/>
  </xdr:twoCellAnchor>
  <xdr:oneCellAnchor>
    <xdr:from>
      <xdr:col>3</xdr:col>
      <xdr:colOff>38745</xdr:colOff>
      <xdr:row>8</xdr:row>
      <xdr:rowOff>352424</xdr:rowOff>
    </xdr:from>
    <xdr:ext cx="3783483" cy="2181225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995" y="5562599"/>
          <a:ext cx="3783483" cy="2181225"/>
        </a:xfrm>
        <a:prstGeom prst="rect">
          <a:avLst/>
        </a:prstGeom>
      </xdr:spPr>
    </xdr:pic>
    <xdr:clientData/>
  </xdr:oneCellAnchor>
  <xdr:oneCellAnchor>
    <xdr:from>
      <xdr:col>2</xdr:col>
      <xdr:colOff>76200</xdr:colOff>
      <xdr:row>8</xdr:row>
      <xdr:rowOff>1304925</xdr:rowOff>
    </xdr:from>
    <xdr:ext cx="3724275" cy="161022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5700" y="6200775"/>
          <a:ext cx="3724275" cy="16102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7" sqref="E7"/>
    </sheetView>
  </sheetViews>
  <sheetFormatPr defaultRowHeight="24.95" customHeight="1" x14ac:dyDescent="0.15"/>
  <cols>
    <col min="1" max="1" width="7.375" style="5" customWidth="1"/>
    <col min="2" max="2" width="11.625" style="5" customWidth="1"/>
    <col min="3" max="4" width="14.75" style="5" customWidth="1"/>
    <col min="5" max="5" width="48.25" style="5" customWidth="1"/>
    <col min="6" max="6" width="22.75" style="5" customWidth="1"/>
    <col min="7" max="16384" width="9" style="5"/>
  </cols>
  <sheetData>
    <row r="1" spans="1:7" ht="39.950000000000003" customHeight="1" x14ac:dyDescent="0.15">
      <c r="A1" s="28" t="s">
        <v>6</v>
      </c>
      <c r="B1" s="28"/>
      <c r="C1" s="28"/>
      <c r="D1" s="28"/>
      <c r="E1" s="28"/>
      <c r="F1" s="28"/>
      <c r="G1" s="6"/>
    </row>
    <row r="2" spans="1:7" ht="24.95" customHeight="1" x14ac:dyDescent="0.15">
      <c r="A2" s="7" t="s">
        <v>4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5</v>
      </c>
      <c r="G2" s="6"/>
    </row>
    <row r="3" spans="1:7" ht="24.95" customHeight="1" x14ac:dyDescent="0.15">
      <c r="A3" s="8">
        <v>1</v>
      </c>
      <c r="B3" s="8" t="s">
        <v>7</v>
      </c>
      <c r="C3" s="8" t="s">
        <v>8</v>
      </c>
      <c r="D3" s="8" t="s">
        <v>9</v>
      </c>
      <c r="E3" s="8" t="s">
        <v>10</v>
      </c>
      <c r="F3" s="8"/>
      <c r="G3" s="6"/>
    </row>
    <row r="4" spans="1:7" ht="24.95" customHeight="1" x14ac:dyDescent="0.15">
      <c r="A4" s="8">
        <v>2</v>
      </c>
      <c r="B4" s="8" t="s">
        <v>57</v>
      </c>
      <c r="C4" s="8" t="s">
        <v>58</v>
      </c>
      <c r="D4" s="8" t="s">
        <v>59</v>
      </c>
      <c r="E4" s="8" t="s">
        <v>60</v>
      </c>
      <c r="F4" s="8" t="s">
        <v>61</v>
      </c>
      <c r="G4" s="6"/>
    </row>
    <row r="5" spans="1:7" ht="24.95" customHeight="1" x14ac:dyDescent="0.15">
      <c r="A5" s="8"/>
      <c r="B5" s="8"/>
      <c r="C5" s="8"/>
      <c r="D5" s="8"/>
      <c r="E5" s="8"/>
      <c r="F5" s="8"/>
      <c r="G5" s="6"/>
    </row>
    <row r="6" spans="1:7" ht="24.95" customHeight="1" x14ac:dyDescent="0.15">
      <c r="A6" s="8"/>
      <c r="B6" s="8"/>
      <c r="C6" s="8"/>
      <c r="D6" s="8"/>
      <c r="E6" s="8"/>
      <c r="F6" s="8"/>
      <c r="G6" s="6"/>
    </row>
    <row r="7" spans="1:7" ht="24.95" customHeight="1" x14ac:dyDescent="0.15">
      <c r="A7" s="8"/>
      <c r="B7" s="8"/>
      <c r="C7" s="8"/>
      <c r="D7" s="8"/>
      <c r="E7" s="8"/>
      <c r="F7" s="8"/>
      <c r="G7" s="6"/>
    </row>
    <row r="8" spans="1:7" ht="24.95" customHeight="1" x14ac:dyDescent="0.15">
      <c r="A8" s="8"/>
      <c r="B8" s="8"/>
      <c r="C8" s="8"/>
      <c r="D8" s="8"/>
      <c r="E8" s="8"/>
      <c r="F8" s="8"/>
      <c r="G8" s="6"/>
    </row>
    <row r="9" spans="1:7" ht="24.95" customHeight="1" x14ac:dyDescent="0.15">
      <c r="A9" s="8"/>
      <c r="B9" s="8"/>
      <c r="C9" s="8"/>
      <c r="D9" s="8"/>
      <c r="E9" s="8"/>
      <c r="F9" s="8"/>
      <c r="G9" s="6"/>
    </row>
    <row r="10" spans="1:7" ht="24.95" customHeight="1" x14ac:dyDescent="0.15">
      <c r="A10" s="8"/>
      <c r="B10" s="8"/>
      <c r="C10" s="8"/>
      <c r="D10" s="8"/>
      <c r="E10" s="8"/>
      <c r="F10" s="8"/>
      <c r="G10" s="6"/>
    </row>
    <row r="11" spans="1:7" ht="24.95" customHeight="1" x14ac:dyDescent="0.15">
      <c r="A11" s="8"/>
      <c r="B11" s="8"/>
      <c r="C11" s="8"/>
      <c r="D11" s="8"/>
      <c r="E11" s="8"/>
      <c r="F11" s="8"/>
      <c r="G11" s="6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O2" sqref="O2"/>
    </sheetView>
  </sheetViews>
  <sheetFormatPr defaultRowHeight="16.5" x14ac:dyDescent="0.15"/>
  <cols>
    <col min="1" max="1" width="14.75" style="1" customWidth="1"/>
    <col min="2" max="2" width="20.875" style="1" customWidth="1"/>
    <col min="3" max="3" width="50.625" style="1" customWidth="1"/>
    <col min="4" max="4" width="31.625" style="1" customWidth="1"/>
    <col min="5" max="5" width="10.625" style="1" customWidth="1"/>
    <col min="6" max="6" width="8.5" style="1" customWidth="1"/>
    <col min="7" max="7" width="12.875" style="1" customWidth="1"/>
    <col min="8" max="8" width="8.625" style="1" customWidth="1"/>
    <col min="9" max="9" width="1.125" style="1" customWidth="1"/>
    <col min="10" max="10" width="18.375" style="1" customWidth="1"/>
    <col min="11" max="11" width="12.25" style="1" customWidth="1"/>
    <col min="12" max="12" width="13.75" style="1" customWidth="1"/>
    <col min="13" max="13" width="8.625" style="1" customWidth="1"/>
    <col min="14" max="14" width="10.625" style="1" customWidth="1"/>
    <col min="15" max="15" width="8.625" style="1" customWidth="1"/>
    <col min="16" max="16" width="9" style="1"/>
    <col min="17" max="17" width="24.375" style="1" hidden="1" customWidth="1"/>
    <col min="18" max="18" width="14.5" style="1" hidden="1" customWidth="1"/>
    <col min="19" max="16384" width="9" style="1"/>
  </cols>
  <sheetData>
    <row r="1" spans="1:18" ht="35.1" customHeight="1" x14ac:dyDescent="0.15">
      <c r="A1" s="45" t="s">
        <v>37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2"/>
      <c r="Q1" s="1" t="s">
        <v>51</v>
      </c>
      <c r="R1" s="1" t="s">
        <v>21</v>
      </c>
    </row>
    <row r="2" spans="1:18" ht="15.95" customHeight="1" x14ac:dyDescent="0.15">
      <c r="A2" s="16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4" t="s">
        <v>62</v>
      </c>
      <c r="P2" s="2"/>
      <c r="Q2" s="1" t="s">
        <v>15</v>
      </c>
      <c r="R2" s="1" t="s">
        <v>23</v>
      </c>
    </row>
    <row r="3" spans="1:18" ht="40.5" customHeight="1" thickBot="1" x14ac:dyDescent="0.2">
      <c r="A3" s="48" t="s">
        <v>25</v>
      </c>
      <c r="B3" s="48"/>
      <c r="C3" s="48"/>
      <c r="D3" s="49"/>
      <c r="E3" s="49"/>
      <c r="F3" s="49"/>
      <c r="G3" s="49"/>
      <c r="H3" s="49"/>
      <c r="I3" s="15"/>
      <c r="J3" s="48" t="s">
        <v>26</v>
      </c>
      <c r="K3" s="48"/>
      <c r="L3" s="48"/>
      <c r="M3" s="48"/>
      <c r="N3" s="48"/>
      <c r="O3" s="48"/>
      <c r="P3" s="2"/>
      <c r="Q3" s="1" t="s">
        <v>52</v>
      </c>
      <c r="R3" s="1" t="s">
        <v>22</v>
      </c>
    </row>
    <row r="4" spans="1:18" ht="24.95" customHeight="1" x14ac:dyDescent="0.15">
      <c r="A4" s="18" t="s">
        <v>11</v>
      </c>
      <c r="B4" s="50"/>
      <c r="C4" s="51"/>
      <c r="D4" s="52"/>
      <c r="E4" s="53" t="s">
        <v>54</v>
      </c>
      <c r="F4" s="54"/>
      <c r="G4" s="54"/>
      <c r="H4" s="55"/>
      <c r="I4" s="17"/>
      <c r="J4" s="18" t="s">
        <v>45</v>
      </c>
      <c r="K4" s="27"/>
      <c r="L4" s="53" t="s">
        <v>42</v>
      </c>
      <c r="M4" s="54"/>
      <c r="N4" s="54"/>
      <c r="O4" s="55"/>
      <c r="P4" s="2"/>
      <c r="Q4" s="1" t="s">
        <v>16</v>
      </c>
      <c r="R4" s="1" t="s">
        <v>16</v>
      </c>
    </row>
    <row r="5" spans="1:18" ht="24.95" customHeight="1" x14ac:dyDescent="0.15">
      <c r="A5" s="18" t="s">
        <v>13</v>
      </c>
      <c r="B5" s="32"/>
      <c r="C5" s="33"/>
      <c r="D5" s="34"/>
      <c r="E5" s="19" t="s">
        <v>48</v>
      </c>
      <c r="F5" s="18">
        <f>COUNTIF(A:A,"遗漏")</f>
        <v>0</v>
      </c>
      <c r="G5" s="18" t="s">
        <v>47</v>
      </c>
      <c r="H5" s="21">
        <f>COUNTIF(A:A,"与原型不一致")</f>
        <v>0</v>
      </c>
      <c r="I5" s="17"/>
      <c r="J5" s="35" t="s">
        <v>46</v>
      </c>
      <c r="K5" s="37"/>
      <c r="L5" s="19" t="s">
        <v>53</v>
      </c>
      <c r="M5" s="18">
        <f>COUNTIF(J:J,"接收并修改")</f>
        <v>0</v>
      </c>
      <c r="N5" s="18" t="s">
        <v>22</v>
      </c>
      <c r="O5" s="21">
        <f>COUNTIF(J:J,"无法修改")</f>
        <v>0</v>
      </c>
      <c r="P5" s="2"/>
    </row>
    <row r="6" spans="1:18" ht="24.95" customHeight="1" thickBot="1" x14ac:dyDescent="0.2">
      <c r="A6" s="18" t="s">
        <v>39</v>
      </c>
      <c r="B6" s="39"/>
      <c r="C6" s="40"/>
      <c r="D6" s="41"/>
      <c r="E6" s="20" t="s">
        <v>49</v>
      </c>
      <c r="F6" s="22">
        <f>COUNTIF(A:A,"新增")</f>
        <v>0</v>
      </c>
      <c r="G6" s="22" t="s">
        <v>50</v>
      </c>
      <c r="H6" s="23">
        <f>COUNTIF(A:A,"其他")</f>
        <v>0</v>
      </c>
      <c r="I6" s="17"/>
      <c r="J6" s="36"/>
      <c r="K6" s="38"/>
      <c r="L6" s="26" t="s">
        <v>23</v>
      </c>
      <c r="M6" s="25">
        <f>COUNTIF(J:J,"待讨论/待确认")</f>
        <v>0</v>
      </c>
      <c r="N6" s="22" t="s">
        <v>16</v>
      </c>
      <c r="O6" s="23">
        <f>COUNTIF(J:J,"其他")</f>
        <v>0</v>
      </c>
      <c r="P6" s="2"/>
    </row>
    <row r="7" spans="1:18" ht="24.95" customHeight="1" x14ac:dyDescent="0.15">
      <c r="A7" s="11" t="s">
        <v>12</v>
      </c>
      <c r="B7" s="11" t="s">
        <v>28</v>
      </c>
      <c r="C7" s="11" t="s">
        <v>56</v>
      </c>
      <c r="D7" s="42" t="s">
        <v>18</v>
      </c>
      <c r="E7" s="43"/>
      <c r="F7" s="44"/>
      <c r="G7" s="42" t="s">
        <v>17</v>
      </c>
      <c r="H7" s="44"/>
      <c r="I7" s="14"/>
      <c r="J7" s="12" t="s">
        <v>19</v>
      </c>
      <c r="K7" s="42" t="s">
        <v>17</v>
      </c>
      <c r="L7" s="43"/>
      <c r="M7" s="43"/>
      <c r="N7" s="43"/>
      <c r="O7" s="44"/>
      <c r="P7" s="2"/>
    </row>
    <row r="8" spans="1:18" ht="220.5" customHeight="1" x14ac:dyDescent="0.15">
      <c r="A8" s="24"/>
      <c r="B8" s="24"/>
      <c r="C8" s="24"/>
      <c r="D8" s="29"/>
      <c r="E8" s="30"/>
      <c r="F8" s="31"/>
      <c r="G8" s="29"/>
      <c r="H8" s="31"/>
      <c r="I8" s="13"/>
      <c r="J8" s="24"/>
      <c r="K8" s="29"/>
      <c r="L8" s="30"/>
      <c r="M8" s="30"/>
      <c r="N8" s="30"/>
      <c r="O8" s="31"/>
      <c r="P8" s="2"/>
    </row>
    <row r="9" spans="1:18" ht="220.5" customHeight="1" x14ac:dyDescent="0.15">
      <c r="A9" s="24"/>
      <c r="B9" s="24"/>
      <c r="C9" s="24"/>
      <c r="D9" s="29"/>
      <c r="E9" s="30"/>
      <c r="F9" s="31"/>
      <c r="G9" s="29"/>
      <c r="H9" s="31"/>
      <c r="I9" s="13"/>
      <c r="J9" s="24"/>
      <c r="K9" s="29"/>
      <c r="L9" s="30"/>
      <c r="M9" s="30"/>
      <c r="N9" s="30"/>
      <c r="O9" s="31"/>
      <c r="P9" s="2"/>
    </row>
    <row r="10" spans="1:18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</sheetData>
  <mergeCells count="19">
    <mergeCell ref="A1:O1"/>
    <mergeCell ref="A3:H3"/>
    <mergeCell ref="J3:O3"/>
    <mergeCell ref="B4:D4"/>
    <mergeCell ref="E4:H4"/>
    <mergeCell ref="L4:O4"/>
    <mergeCell ref="B5:D5"/>
    <mergeCell ref="J5:J6"/>
    <mergeCell ref="K5:K6"/>
    <mergeCell ref="B6:D6"/>
    <mergeCell ref="D7:F7"/>
    <mergeCell ref="G7:H7"/>
    <mergeCell ref="K7:O7"/>
    <mergeCell ref="D8:F8"/>
    <mergeCell ref="G8:H8"/>
    <mergeCell ref="K8:O8"/>
    <mergeCell ref="D9:F9"/>
    <mergeCell ref="G9:H9"/>
    <mergeCell ref="K9:O9"/>
  </mergeCells>
  <phoneticPr fontId="1" type="noConversion"/>
  <dataValidations count="2">
    <dataValidation type="list" allowBlank="1" showInputMessage="1" showErrorMessage="1" sqref="J8:J9">
      <formula1>$R$1:$R$4</formula1>
    </dataValidation>
    <dataValidation type="list" allowBlank="1" showInputMessage="1" showErrorMessage="1" sqref="A8:A9">
      <formula1>$Q$1:$Q$4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C9" sqref="C9"/>
    </sheetView>
  </sheetViews>
  <sheetFormatPr defaultRowHeight="16.5" x14ac:dyDescent="0.15"/>
  <cols>
    <col min="1" max="1" width="14.75" style="1" customWidth="1"/>
    <col min="2" max="2" width="20.875" style="1" customWidth="1"/>
    <col min="3" max="3" width="50.625" style="1" customWidth="1"/>
    <col min="4" max="4" width="31.625" style="1" customWidth="1"/>
    <col min="5" max="5" width="10.625" style="1" customWidth="1"/>
    <col min="6" max="6" width="8.5" style="1" customWidth="1"/>
    <col min="7" max="7" width="12.875" style="1" customWidth="1"/>
    <col min="8" max="8" width="8.625" style="1" customWidth="1"/>
    <col min="9" max="9" width="1.125" style="1" customWidth="1"/>
    <col min="10" max="10" width="18.375" style="1" customWidth="1"/>
    <col min="11" max="11" width="12.25" style="1" customWidth="1"/>
    <col min="12" max="12" width="13.75" style="1" customWidth="1"/>
    <col min="13" max="13" width="8.625" style="1" customWidth="1"/>
    <col min="14" max="14" width="10.625" style="1" customWidth="1"/>
    <col min="15" max="15" width="8.625" style="1" customWidth="1"/>
    <col min="16" max="16" width="9" style="1"/>
    <col min="17" max="17" width="24.375" style="1" hidden="1" customWidth="1"/>
    <col min="18" max="18" width="14.5" style="1" hidden="1" customWidth="1"/>
    <col min="19" max="16384" width="9" style="1"/>
  </cols>
  <sheetData>
    <row r="1" spans="1:18" ht="35.1" customHeight="1" x14ac:dyDescent="0.15">
      <c r="A1" s="45" t="s">
        <v>37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2"/>
      <c r="Q1" s="1" t="s">
        <v>51</v>
      </c>
      <c r="R1" s="1" t="s">
        <v>21</v>
      </c>
    </row>
    <row r="2" spans="1:18" ht="15.95" customHeight="1" x14ac:dyDescent="0.15">
      <c r="A2" s="16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4" t="s">
        <v>63</v>
      </c>
      <c r="P2" s="2"/>
      <c r="Q2" s="1" t="s">
        <v>15</v>
      </c>
      <c r="R2" s="1" t="s">
        <v>23</v>
      </c>
    </row>
    <row r="3" spans="1:18" ht="40.5" customHeight="1" thickBot="1" x14ac:dyDescent="0.2">
      <c r="A3" s="48" t="s">
        <v>25</v>
      </c>
      <c r="B3" s="48"/>
      <c r="C3" s="48"/>
      <c r="D3" s="49"/>
      <c r="E3" s="49"/>
      <c r="F3" s="49"/>
      <c r="G3" s="49"/>
      <c r="H3" s="49"/>
      <c r="I3" s="15"/>
      <c r="J3" s="48" t="s">
        <v>26</v>
      </c>
      <c r="K3" s="48"/>
      <c r="L3" s="48"/>
      <c r="M3" s="48"/>
      <c r="N3" s="48"/>
      <c r="O3" s="48"/>
      <c r="P3" s="2"/>
      <c r="Q3" s="1" t="s">
        <v>52</v>
      </c>
      <c r="R3" s="1" t="s">
        <v>22</v>
      </c>
    </row>
    <row r="4" spans="1:18" ht="24.95" customHeight="1" x14ac:dyDescent="0.15">
      <c r="A4" s="18" t="s">
        <v>11</v>
      </c>
      <c r="B4" s="50" t="s">
        <v>30</v>
      </c>
      <c r="C4" s="51"/>
      <c r="D4" s="52"/>
      <c r="E4" s="53" t="s">
        <v>54</v>
      </c>
      <c r="F4" s="54"/>
      <c r="G4" s="54"/>
      <c r="H4" s="55"/>
      <c r="I4" s="17"/>
      <c r="J4" s="18" t="s">
        <v>45</v>
      </c>
      <c r="K4" s="27" t="s">
        <v>55</v>
      </c>
      <c r="L4" s="53" t="s">
        <v>42</v>
      </c>
      <c r="M4" s="54"/>
      <c r="N4" s="54"/>
      <c r="O4" s="55"/>
      <c r="P4" s="2"/>
      <c r="Q4" s="1" t="s">
        <v>16</v>
      </c>
      <c r="R4" s="1" t="s">
        <v>38</v>
      </c>
    </row>
    <row r="5" spans="1:18" ht="24.95" customHeight="1" x14ac:dyDescent="0.15">
      <c r="A5" s="18" t="s">
        <v>13</v>
      </c>
      <c r="B5" s="32" t="s">
        <v>44</v>
      </c>
      <c r="C5" s="33"/>
      <c r="D5" s="34"/>
      <c r="E5" s="19" t="s">
        <v>48</v>
      </c>
      <c r="F5" s="18">
        <f>COUNTIF(A:A,"遗漏")</f>
        <v>1</v>
      </c>
      <c r="G5" s="18" t="s">
        <v>47</v>
      </c>
      <c r="H5" s="21">
        <f>COUNTIF(A:A,"与原型不一致")</f>
        <v>1</v>
      </c>
      <c r="I5" s="17"/>
      <c r="J5" s="35" t="s">
        <v>46</v>
      </c>
      <c r="K5" s="37" t="s">
        <v>35</v>
      </c>
      <c r="L5" s="19" t="s">
        <v>53</v>
      </c>
      <c r="M5" s="18">
        <f>COUNTIF(J:J,"接收并修改")</f>
        <v>2</v>
      </c>
      <c r="N5" s="18" t="s">
        <v>22</v>
      </c>
      <c r="O5" s="21">
        <f>COUNTIF(J:J,"无法修改")</f>
        <v>0</v>
      </c>
      <c r="P5" s="2"/>
    </row>
    <row r="6" spans="1:18" ht="24.95" customHeight="1" thickBot="1" x14ac:dyDescent="0.2">
      <c r="A6" s="18" t="s">
        <v>39</v>
      </c>
      <c r="B6" s="39" t="s">
        <v>40</v>
      </c>
      <c r="C6" s="40"/>
      <c r="D6" s="41"/>
      <c r="E6" s="20" t="s">
        <v>49</v>
      </c>
      <c r="F6" s="22">
        <f>COUNTIF(A:A,"新增")</f>
        <v>0</v>
      </c>
      <c r="G6" s="22" t="s">
        <v>50</v>
      </c>
      <c r="H6" s="23">
        <f>COUNTIF(A:A,"其他")</f>
        <v>0</v>
      </c>
      <c r="I6" s="17"/>
      <c r="J6" s="36"/>
      <c r="K6" s="38"/>
      <c r="L6" s="26" t="s">
        <v>23</v>
      </c>
      <c r="M6" s="25">
        <f>COUNTIF(J:J,"待讨论/待确认")</f>
        <v>0</v>
      </c>
      <c r="N6" s="22" t="s">
        <v>16</v>
      </c>
      <c r="O6" s="23">
        <f>COUNTIF(J:J,"其他")</f>
        <v>0</v>
      </c>
      <c r="P6" s="2"/>
    </row>
    <row r="7" spans="1:18" ht="24.95" customHeight="1" x14ac:dyDescent="0.15">
      <c r="A7" s="9" t="s">
        <v>12</v>
      </c>
      <c r="B7" s="10" t="s">
        <v>28</v>
      </c>
      <c r="C7" s="11" t="s">
        <v>27</v>
      </c>
      <c r="D7" s="42" t="s">
        <v>18</v>
      </c>
      <c r="E7" s="43"/>
      <c r="F7" s="44"/>
      <c r="G7" s="42" t="s">
        <v>17</v>
      </c>
      <c r="H7" s="44"/>
      <c r="I7" s="14"/>
      <c r="J7" s="12" t="s">
        <v>19</v>
      </c>
      <c r="K7" s="42" t="s">
        <v>24</v>
      </c>
      <c r="L7" s="43"/>
      <c r="M7" s="43"/>
      <c r="N7" s="43"/>
      <c r="O7" s="44"/>
      <c r="P7" s="2"/>
    </row>
    <row r="8" spans="1:18" ht="220.5" customHeight="1" x14ac:dyDescent="0.15">
      <c r="A8" s="24" t="s">
        <v>14</v>
      </c>
      <c r="B8" s="24" t="s">
        <v>31</v>
      </c>
      <c r="C8" s="24"/>
      <c r="D8" s="29"/>
      <c r="E8" s="30"/>
      <c r="F8" s="31"/>
      <c r="G8" s="29" t="s">
        <v>43</v>
      </c>
      <c r="H8" s="31"/>
      <c r="I8" s="13"/>
      <c r="J8" s="24" t="s">
        <v>20</v>
      </c>
      <c r="K8" s="29" t="s">
        <v>34</v>
      </c>
      <c r="L8" s="30"/>
      <c r="M8" s="30"/>
      <c r="N8" s="30"/>
      <c r="O8" s="31"/>
      <c r="P8" s="2"/>
    </row>
    <row r="9" spans="1:18" ht="220.5" customHeight="1" x14ac:dyDescent="0.15">
      <c r="A9" s="24" t="s">
        <v>41</v>
      </c>
      <c r="B9" s="24" t="s">
        <v>32</v>
      </c>
      <c r="C9" s="24"/>
      <c r="D9" s="29"/>
      <c r="E9" s="30"/>
      <c r="F9" s="31"/>
      <c r="G9" s="29" t="s">
        <v>33</v>
      </c>
      <c r="H9" s="31"/>
      <c r="I9" s="13"/>
      <c r="J9" s="24" t="s">
        <v>20</v>
      </c>
      <c r="K9" s="29" t="s">
        <v>36</v>
      </c>
      <c r="L9" s="30"/>
      <c r="M9" s="30"/>
      <c r="N9" s="30"/>
      <c r="O9" s="31"/>
      <c r="P9" s="2"/>
    </row>
    <row r="10" spans="1:18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</sheetData>
  <mergeCells count="19">
    <mergeCell ref="A1:O1"/>
    <mergeCell ref="J3:O3"/>
    <mergeCell ref="A3:H3"/>
    <mergeCell ref="J5:J6"/>
    <mergeCell ref="K5:K6"/>
    <mergeCell ref="L4:O4"/>
    <mergeCell ref="K7:O7"/>
    <mergeCell ref="K8:O8"/>
    <mergeCell ref="K9:O9"/>
    <mergeCell ref="E4:H4"/>
    <mergeCell ref="G8:H8"/>
    <mergeCell ref="G7:H7"/>
    <mergeCell ref="G9:H9"/>
    <mergeCell ref="D8:F8"/>
    <mergeCell ref="D9:F9"/>
    <mergeCell ref="D7:F7"/>
    <mergeCell ref="B6:D6"/>
    <mergeCell ref="B5:D5"/>
    <mergeCell ref="B4:D4"/>
  </mergeCells>
  <phoneticPr fontId="1" type="noConversion"/>
  <dataValidations count="2">
    <dataValidation type="list" allowBlank="1" showInputMessage="1" showErrorMessage="1" sqref="A8:A9">
      <formula1>$Q$1:$Q$4</formula1>
    </dataValidation>
    <dataValidation type="list" allowBlank="1" showInputMessage="1" showErrorMessage="1" sqref="J8:J9">
      <formula1>$R$1:$R$4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版本信息</vt:lpstr>
      <vt:lpstr>设计稿反馈文档</vt:lpstr>
      <vt:lpstr>填写示例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2017-03-31T03:20:06Z</dcterms:modified>
</cp:coreProperties>
</file>