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3" i="1" l="1"/>
  <c r="G186" i="1"/>
  <c r="G187" i="1"/>
  <c r="G188" i="1"/>
  <c r="G189" i="1"/>
  <c r="G190" i="1"/>
  <c r="G191" i="1"/>
  <c r="G192" i="1"/>
  <c r="G193" i="1"/>
  <c r="G194" i="1"/>
  <c r="G185" i="1"/>
  <c r="E195" i="1"/>
  <c r="D195" i="1"/>
  <c r="C195" i="1"/>
  <c r="B195" i="1"/>
  <c r="E180" i="1"/>
  <c r="D180" i="1"/>
  <c r="C180" i="1"/>
  <c r="B180" i="1"/>
  <c r="E165" i="1"/>
  <c r="D165" i="1"/>
  <c r="C165" i="1"/>
  <c r="B165" i="1"/>
  <c r="C150" i="1"/>
  <c r="D150" i="1"/>
  <c r="E150" i="1"/>
  <c r="B150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<sst xmlns="http://schemas.openxmlformats.org/spreadsheetml/2006/main" count="63" uniqueCount="29">
  <si>
    <t>index</t>
  </si>
  <si>
    <t>lambda1</t>
  </si>
  <si>
    <t>Accuracy</t>
  </si>
  <si>
    <t>Interpolation Performance Analysis</t>
  </si>
  <si>
    <t>Smoothing analysis</t>
  </si>
  <si>
    <t>Add-one smoothing</t>
  </si>
  <si>
    <t>n-th fold</t>
  </si>
  <si>
    <t>TP-Rate/Recall</t>
  </si>
  <si>
    <t>FP-Rate</t>
  </si>
  <si>
    <t>Precision</t>
  </si>
  <si>
    <t>F-Measure</t>
  </si>
  <si>
    <t>average</t>
  </si>
  <si>
    <t>Witten-Bell smoothing</t>
  </si>
  <si>
    <t>Kneser-Ney smoothing (with interpolation)</t>
  </si>
  <si>
    <t>lambda2</t>
  </si>
  <si>
    <t>Smoothing</t>
  </si>
  <si>
    <t>Add-one</t>
  </si>
  <si>
    <t>Witten-Bell</t>
  </si>
  <si>
    <t>Kneser-Ney</t>
  </si>
  <si>
    <t>KN interpolation</t>
  </si>
  <si>
    <t>Comparison of performance on development file (sents.devt)</t>
  </si>
  <si>
    <t>Discount value</t>
  </si>
  <si>
    <t>Analysis of Discount Value for Kneser-Ney performance on development file (sents.devt)</t>
  </si>
  <si>
    <t>From the analysis above, the best D (absolute discount value) is 0.085</t>
  </si>
  <si>
    <t>Kneser-Ney smoothing (D = 0.085)</t>
  </si>
  <si>
    <t>*Using Kneser-Ney Smoothing with unoptimized D value. (D = 0.75)</t>
  </si>
  <si>
    <t>N.A.</t>
  </si>
  <si>
    <t>Please note that the value of the attributes (TP-Rate,FP-Rate,Precision,F-measure) are obtained by calculating weighted average of each POS tag score.</t>
  </si>
  <si>
    <t>Steven Kester Yuwono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</si>
</sst>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2" fontId="0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0" borderId="0" xfId="0" applyFont="1" applyBorder="1"/>
    <xf numFmtId="2" fontId="0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Interpolation</a:t>
            </a:r>
            <a:r>
              <a:rPr lang="en-SG" baseline="0"/>
              <a:t> Performance Analysis</a:t>
            </a:r>
            <a:endParaRPr lang="en-SG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Sheet1!$B$2:$B$102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14.7692</c:v>
                </c:pt>
                <c:pt idx="1">
                  <c:v>14.7692</c:v>
                </c:pt>
                <c:pt idx="2">
                  <c:v>14.7692</c:v>
                </c:pt>
                <c:pt idx="3">
                  <c:v>20.597100000000001</c:v>
                </c:pt>
                <c:pt idx="4">
                  <c:v>35.844900000000003</c:v>
                </c:pt>
                <c:pt idx="5">
                  <c:v>42.663699999999999</c:v>
                </c:pt>
                <c:pt idx="6">
                  <c:v>46.9758</c:v>
                </c:pt>
                <c:pt idx="7">
                  <c:v>56.903799999999997</c:v>
                </c:pt>
                <c:pt idx="8">
                  <c:v>68.637299999999996</c:v>
                </c:pt>
                <c:pt idx="9">
                  <c:v>76.654799999999994</c:v>
                </c:pt>
                <c:pt idx="10">
                  <c:v>82.619200000000006</c:v>
                </c:pt>
                <c:pt idx="11">
                  <c:v>86.559700000000007</c:v>
                </c:pt>
                <c:pt idx="12">
                  <c:v>88.8292</c:v>
                </c:pt>
                <c:pt idx="13">
                  <c:v>90.332300000000004</c:v>
                </c:pt>
                <c:pt idx="14">
                  <c:v>91.191000000000003</c:v>
                </c:pt>
                <c:pt idx="15">
                  <c:v>91.860699999999994</c:v>
                </c:pt>
                <c:pt idx="16">
                  <c:v>92.328800000000001</c:v>
                </c:pt>
                <c:pt idx="17">
                  <c:v>92.775999999999996</c:v>
                </c:pt>
                <c:pt idx="18">
                  <c:v>93.103499999999997</c:v>
                </c:pt>
                <c:pt idx="19">
                  <c:v>93.336600000000004</c:v>
                </c:pt>
                <c:pt idx="20">
                  <c:v>93.517099999999999</c:v>
                </c:pt>
                <c:pt idx="21">
                  <c:v>93.6892</c:v>
                </c:pt>
                <c:pt idx="22">
                  <c:v>93.808899999999994</c:v>
                </c:pt>
                <c:pt idx="23">
                  <c:v>93.941199999999995</c:v>
                </c:pt>
                <c:pt idx="24">
                  <c:v>94.052400000000006</c:v>
                </c:pt>
                <c:pt idx="25">
                  <c:v>94.1511</c:v>
                </c:pt>
                <c:pt idx="26">
                  <c:v>94.270799999999994</c:v>
                </c:pt>
                <c:pt idx="27">
                  <c:v>94.363200000000006</c:v>
                </c:pt>
                <c:pt idx="28">
                  <c:v>94.415599999999998</c:v>
                </c:pt>
                <c:pt idx="29">
                  <c:v>94.484899999999996</c:v>
                </c:pt>
                <c:pt idx="30">
                  <c:v>94.5458</c:v>
                </c:pt>
                <c:pt idx="31">
                  <c:v>94.577299999999994</c:v>
                </c:pt>
                <c:pt idx="32">
                  <c:v>94.621399999999994</c:v>
                </c:pt>
                <c:pt idx="33">
                  <c:v>94.646600000000007</c:v>
                </c:pt>
                <c:pt idx="34">
                  <c:v>94.678100000000001</c:v>
                </c:pt>
                <c:pt idx="35">
                  <c:v>94.728399999999993</c:v>
                </c:pt>
                <c:pt idx="36">
                  <c:v>94.743099999999998</c:v>
                </c:pt>
                <c:pt idx="37">
                  <c:v>94.780900000000003</c:v>
                </c:pt>
                <c:pt idx="38">
                  <c:v>94.791399999999996</c:v>
                </c:pt>
                <c:pt idx="39">
                  <c:v>94.8292</c:v>
                </c:pt>
                <c:pt idx="40">
                  <c:v>94.871200000000002</c:v>
                </c:pt>
                <c:pt idx="41">
                  <c:v>94.902699999999996</c:v>
                </c:pt>
                <c:pt idx="42">
                  <c:v>94.904799999999994</c:v>
                </c:pt>
                <c:pt idx="43">
                  <c:v>94.93</c:v>
                </c:pt>
                <c:pt idx="44">
                  <c:v>94.953100000000006</c:v>
                </c:pt>
                <c:pt idx="45">
                  <c:v>94.9846</c:v>
                </c:pt>
                <c:pt idx="46">
                  <c:v>94.974100000000007</c:v>
                </c:pt>
                <c:pt idx="47">
                  <c:v>94.995099999999994</c:v>
                </c:pt>
                <c:pt idx="48">
                  <c:v>95.016099999999994</c:v>
                </c:pt>
                <c:pt idx="49">
                  <c:v>95.020300000000006</c:v>
                </c:pt>
                <c:pt idx="50">
                  <c:v>95.055899999999994</c:v>
                </c:pt>
                <c:pt idx="51">
                  <c:v>95.060100000000006</c:v>
                </c:pt>
                <c:pt idx="52">
                  <c:v>95.078999999999994</c:v>
                </c:pt>
                <c:pt idx="53">
                  <c:v>95.085300000000004</c:v>
                </c:pt>
                <c:pt idx="54">
                  <c:v>95.083200000000005</c:v>
                </c:pt>
                <c:pt idx="55">
                  <c:v>95.087400000000002</c:v>
                </c:pt>
                <c:pt idx="56">
                  <c:v>95.106300000000005</c:v>
                </c:pt>
                <c:pt idx="57">
                  <c:v>95.108400000000003</c:v>
                </c:pt>
                <c:pt idx="58">
                  <c:v>95.118899999999996</c:v>
                </c:pt>
                <c:pt idx="59">
                  <c:v>95.118899999999996</c:v>
                </c:pt>
                <c:pt idx="60">
                  <c:v>95.114699999999999</c:v>
                </c:pt>
                <c:pt idx="61">
                  <c:v>95.118899999999996</c:v>
                </c:pt>
                <c:pt idx="62">
                  <c:v>95.131500000000003</c:v>
                </c:pt>
                <c:pt idx="63">
                  <c:v>95.144099999999995</c:v>
                </c:pt>
                <c:pt idx="64">
                  <c:v>95.160899999999998</c:v>
                </c:pt>
                <c:pt idx="65">
                  <c:v>95.146199999999993</c:v>
                </c:pt>
                <c:pt idx="66">
                  <c:v>95.165099999999995</c:v>
                </c:pt>
                <c:pt idx="67">
                  <c:v>95.169300000000007</c:v>
                </c:pt>
                <c:pt idx="68">
                  <c:v>95.183999999999997</c:v>
                </c:pt>
                <c:pt idx="69">
                  <c:v>95.1798</c:v>
                </c:pt>
                <c:pt idx="70">
                  <c:v>95.181899999999999</c:v>
                </c:pt>
                <c:pt idx="71">
                  <c:v>95.190299999999993</c:v>
                </c:pt>
                <c:pt idx="72">
                  <c:v>95.183999999999997</c:v>
                </c:pt>
                <c:pt idx="73">
                  <c:v>95.183999999999997</c:v>
                </c:pt>
                <c:pt idx="74">
                  <c:v>95.181899999999999</c:v>
                </c:pt>
                <c:pt idx="75">
                  <c:v>95.2029</c:v>
                </c:pt>
                <c:pt idx="76">
                  <c:v>95.211299999999994</c:v>
                </c:pt>
                <c:pt idx="77">
                  <c:v>95.209199999999996</c:v>
                </c:pt>
                <c:pt idx="78">
                  <c:v>95.215500000000006</c:v>
                </c:pt>
                <c:pt idx="79">
                  <c:v>95.209199999999996</c:v>
                </c:pt>
                <c:pt idx="80">
                  <c:v>95.2029</c:v>
                </c:pt>
                <c:pt idx="81">
                  <c:v>95.207099999999997</c:v>
                </c:pt>
                <c:pt idx="82">
                  <c:v>95.204999999999998</c:v>
                </c:pt>
                <c:pt idx="83">
                  <c:v>95.213399999999993</c:v>
                </c:pt>
                <c:pt idx="84">
                  <c:v>95.204999999999998</c:v>
                </c:pt>
                <c:pt idx="85">
                  <c:v>95.207099999999997</c:v>
                </c:pt>
                <c:pt idx="86">
                  <c:v>95.2029</c:v>
                </c:pt>
                <c:pt idx="87">
                  <c:v>95.204999999999998</c:v>
                </c:pt>
                <c:pt idx="88">
                  <c:v>95.192400000000006</c:v>
                </c:pt>
                <c:pt idx="89">
                  <c:v>95.190299999999993</c:v>
                </c:pt>
                <c:pt idx="90">
                  <c:v>95.211299999999994</c:v>
                </c:pt>
                <c:pt idx="91">
                  <c:v>95.234399999999994</c:v>
                </c:pt>
                <c:pt idx="92">
                  <c:v>95.234399999999994</c:v>
                </c:pt>
                <c:pt idx="93">
                  <c:v>95.238600000000005</c:v>
                </c:pt>
                <c:pt idx="94">
                  <c:v>95.242800000000003</c:v>
                </c:pt>
                <c:pt idx="95">
                  <c:v>95.251199999999997</c:v>
                </c:pt>
                <c:pt idx="96">
                  <c:v>95.257499999999993</c:v>
                </c:pt>
                <c:pt idx="97">
                  <c:v>95.261700000000005</c:v>
                </c:pt>
                <c:pt idx="98">
                  <c:v>95.255399999999995</c:v>
                </c:pt>
                <c:pt idx="99">
                  <c:v>95.242800000000003</c:v>
                </c:pt>
                <c:pt idx="100">
                  <c:v>95.249099999999999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564864"/>
        <c:axId val="130566784"/>
      </c:lineChart>
      <c:catAx>
        <c:axId val="130564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interpolation weight, </a:t>
                </a:r>
                <a:r>
                  <a:rPr lang="el-GR" sz="1000" b="1" i="0" u="none" strike="noStrike" baseline="0">
                    <a:effectLst/>
                  </a:rPr>
                  <a:t>λ</a:t>
                </a:r>
                <a:r>
                  <a:rPr lang="en-US" sz="1000" b="1" i="0" u="none" strike="noStrike" baseline="0">
                    <a:effectLst/>
                  </a:rPr>
                  <a:t>1 or (1-</a:t>
                </a:r>
                <a:r>
                  <a:rPr lang="el-GR" sz="1000" b="1" i="0" u="none" strike="noStrike" baseline="0">
                    <a:effectLst/>
                  </a:rPr>
                  <a:t>λ</a:t>
                </a:r>
                <a:r>
                  <a:rPr lang="en-US" sz="1000" b="1" i="0" u="none" strike="noStrike" baseline="0">
                    <a:effectLst/>
                  </a:rPr>
                  <a:t>2, used with bigram probabilities)</a:t>
                </a:r>
                <a:endParaRPr lang="en-SG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30566784"/>
        <c:crosses val="autoZero"/>
        <c:auto val="0"/>
        <c:lblAlgn val="ctr"/>
        <c:lblOffset val="101"/>
        <c:noMultiLvlLbl val="0"/>
      </c:catAx>
      <c:valAx>
        <c:axId val="13056678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Correctly Classified Instances (in 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Accuracy</a:t>
            </a:r>
            <a:r>
              <a:rPr lang="en-SG" baseline="0"/>
              <a:t> </a:t>
            </a:r>
            <a:r>
              <a:rPr lang="en-SG"/>
              <a:t>against D-value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Sheet1!$A$111:$A$134</c:f>
              <c:numCache>
                <c:formatCode>0.000</c:formatCode>
                <c:ptCount val="2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0.125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</c:numCache>
            </c:numRef>
          </c:cat>
          <c:val>
            <c:numRef>
              <c:f>Sheet1!$B$111:$B$134</c:f>
              <c:numCache>
                <c:formatCode>0.00000</c:formatCode>
                <c:ptCount val="24"/>
                <c:pt idx="0">
                  <c:v>0.95691999999999999</c:v>
                </c:pt>
                <c:pt idx="1">
                  <c:v>0.95687999999999995</c:v>
                </c:pt>
                <c:pt idx="2">
                  <c:v>0.95687999999999995</c:v>
                </c:pt>
                <c:pt idx="3">
                  <c:v>0.95691999999999999</c:v>
                </c:pt>
                <c:pt idx="4">
                  <c:v>0.95696000000000003</c:v>
                </c:pt>
                <c:pt idx="5">
                  <c:v>0.95696000000000003</c:v>
                </c:pt>
                <c:pt idx="6">
                  <c:v>0.95696000000000003</c:v>
                </c:pt>
                <c:pt idx="7">
                  <c:v>0.95694000000000001</c:v>
                </c:pt>
                <c:pt idx="8">
                  <c:v>0.95689999999999997</c:v>
                </c:pt>
                <c:pt idx="9">
                  <c:v>0.95684000000000002</c:v>
                </c:pt>
                <c:pt idx="10">
                  <c:v>0.95689999999999997</c:v>
                </c:pt>
                <c:pt idx="11">
                  <c:v>0.95677000000000001</c:v>
                </c:pt>
                <c:pt idx="12">
                  <c:v>0.95642000000000005</c:v>
                </c:pt>
                <c:pt idx="13">
                  <c:v>0.95613999999999999</c:v>
                </c:pt>
                <c:pt idx="14">
                  <c:v>0.95601999999999998</c:v>
                </c:pt>
                <c:pt idx="15">
                  <c:v>0.95569999999999999</c:v>
                </c:pt>
                <c:pt idx="16">
                  <c:v>0.95537000000000005</c:v>
                </c:pt>
                <c:pt idx="17">
                  <c:v>0.95508999999999999</c:v>
                </c:pt>
                <c:pt idx="18">
                  <c:v>0.95496999999999999</c:v>
                </c:pt>
                <c:pt idx="19">
                  <c:v>0.95442000000000005</c:v>
                </c:pt>
                <c:pt idx="20">
                  <c:v>0.95372999999999997</c:v>
                </c:pt>
                <c:pt idx="21" formatCode="General">
                  <c:v>0.95325000000000004</c:v>
                </c:pt>
                <c:pt idx="22" formatCode="General">
                  <c:v>0.95248999999999995</c:v>
                </c:pt>
                <c:pt idx="23" formatCode="General">
                  <c:v>0.95187999999999995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4416"/>
        <c:axId val="130610304"/>
      </c:lineChart>
      <c:catAx>
        <c:axId val="1306044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crossAx val="130610304"/>
        <c:crosses val="autoZero"/>
        <c:auto val="1"/>
        <c:lblAlgn val="ctr"/>
        <c:lblOffset val="100"/>
        <c:noMultiLvlLbl val="0"/>
      </c:catAx>
      <c:valAx>
        <c:axId val="130610304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crossAx val="13060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</xdr:row>
      <xdr:rowOff>4762</xdr:rowOff>
    </xdr:from>
    <xdr:to>
      <xdr:col>17</xdr:col>
      <xdr:colOff>304801</xdr:colOff>
      <xdr:row>22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112</xdr:row>
      <xdr:rowOff>142875</xdr:rowOff>
    </xdr:from>
    <xdr:to>
      <xdr:col>15</xdr:col>
      <xdr:colOff>47625</xdr:colOff>
      <xdr:row>130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zoomScaleNormal="100" workbookViewId="0">
      <selection activeCell="J111" sqref="J111"/>
    </sheetView>
  </sheetViews>
  <sheetFormatPr defaultRowHeight="15" x14ac:dyDescent="0.25"/>
  <cols>
    <col min="1" max="1" width="15.42578125" customWidth="1"/>
    <col min="2" max="2" width="16.7109375" customWidth="1"/>
    <col min="3" max="3" width="12.85546875" customWidth="1"/>
    <col min="4" max="4" width="14.28515625" customWidth="1"/>
    <col min="5" max="5" width="12.85546875" customWidth="1"/>
    <col min="6" max="6" width="11.28515625" customWidth="1"/>
    <col min="7" max="7" width="11" customWidth="1"/>
  </cols>
  <sheetData>
    <row r="1" spans="1:21" ht="23.25" x14ac:dyDescent="0.35">
      <c r="A1" s="4" t="s">
        <v>0</v>
      </c>
      <c r="B1" s="5" t="s">
        <v>1</v>
      </c>
      <c r="C1" s="4" t="s">
        <v>2</v>
      </c>
      <c r="E1" s="29" t="s">
        <v>3</v>
      </c>
      <c r="F1" s="29"/>
      <c r="G1" s="29"/>
      <c r="H1" s="29"/>
      <c r="I1" s="29"/>
      <c r="J1" s="29"/>
      <c r="K1" s="29"/>
      <c r="L1" s="29"/>
      <c r="N1" s="31" t="s">
        <v>28</v>
      </c>
      <c r="O1" s="31"/>
      <c r="P1" s="31"/>
      <c r="Q1" s="31"/>
      <c r="R1" s="31"/>
      <c r="S1" s="31"/>
      <c r="T1" s="31"/>
      <c r="U1" s="31"/>
    </row>
    <row r="2" spans="1:21" x14ac:dyDescent="0.25">
      <c r="A2" s="1">
        <v>0</v>
      </c>
      <c r="B2" s="2">
        <f>A2/100</f>
        <v>0</v>
      </c>
      <c r="C2" s="1">
        <v>14.7692</v>
      </c>
    </row>
    <row r="3" spans="1:21" x14ac:dyDescent="0.25">
      <c r="A3" s="1">
        <v>1</v>
      </c>
      <c r="B3" s="2">
        <f t="shared" ref="B3" si="0">A3/100</f>
        <v>0.01</v>
      </c>
      <c r="C3" s="1">
        <v>14.7692</v>
      </c>
    </row>
    <row r="4" spans="1:21" x14ac:dyDescent="0.25">
      <c r="A4" s="1">
        <v>2</v>
      </c>
      <c r="B4" s="2">
        <f t="shared" ref="B4" si="1">A4/100</f>
        <v>0.02</v>
      </c>
      <c r="C4" s="1">
        <v>14.7692</v>
      </c>
    </row>
    <row r="5" spans="1:21" x14ac:dyDescent="0.25">
      <c r="A5" s="1">
        <v>3</v>
      </c>
      <c r="B5" s="2">
        <f t="shared" ref="B5" si="2">A5/100</f>
        <v>0.03</v>
      </c>
      <c r="C5" s="1">
        <v>20.597100000000001</v>
      </c>
    </row>
    <row r="6" spans="1:21" x14ac:dyDescent="0.25">
      <c r="A6" s="1">
        <v>4</v>
      </c>
      <c r="B6" s="2">
        <f t="shared" ref="B6" si="3">A6/100</f>
        <v>0.04</v>
      </c>
      <c r="C6" s="1">
        <v>35.844900000000003</v>
      </c>
    </row>
    <row r="7" spans="1:21" x14ac:dyDescent="0.25">
      <c r="A7" s="1">
        <v>5</v>
      </c>
      <c r="B7" s="2">
        <f t="shared" ref="B7" si="4">A7/100</f>
        <v>0.05</v>
      </c>
      <c r="C7" s="1">
        <v>42.663699999999999</v>
      </c>
    </row>
    <row r="8" spans="1:21" x14ac:dyDescent="0.25">
      <c r="A8" s="1">
        <v>6</v>
      </c>
      <c r="B8" s="2">
        <f t="shared" ref="B8" si="5">A8/100</f>
        <v>0.06</v>
      </c>
      <c r="C8" s="1">
        <v>46.9758</v>
      </c>
    </row>
    <row r="9" spans="1:21" x14ac:dyDescent="0.25">
      <c r="A9" s="1">
        <v>7</v>
      </c>
      <c r="B9" s="2">
        <f t="shared" ref="B9" si="6">A9/100</f>
        <v>7.0000000000000007E-2</v>
      </c>
      <c r="C9" s="1">
        <v>56.903799999999997</v>
      </c>
    </row>
    <row r="10" spans="1:21" x14ac:dyDescent="0.25">
      <c r="A10" s="1">
        <v>8</v>
      </c>
      <c r="B10" s="2">
        <f t="shared" ref="B10" si="7">A10/100</f>
        <v>0.08</v>
      </c>
      <c r="C10" s="1">
        <v>68.637299999999996</v>
      </c>
    </row>
    <row r="11" spans="1:21" x14ac:dyDescent="0.25">
      <c r="A11" s="1">
        <v>9</v>
      </c>
      <c r="B11" s="2">
        <f t="shared" ref="B11" si="8">A11/100</f>
        <v>0.09</v>
      </c>
      <c r="C11" s="1">
        <v>76.654799999999994</v>
      </c>
    </row>
    <row r="12" spans="1:21" x14ac:dyDescent="0.25">
      <c r="A12" s="1">
        <v>10</v>
      </c>
      <c r="B12" s="2">
        <f t="shared" ref="B12" si="9">A12/100</f>
        <v>0.1</v>
      </c>
      <c r="C12" s="1">
        <v>82.619200000000006</v>
      </c>
    </row>
    <row r="13" spans="1:21" x14ac:dyDescent="0.25">
      <c r="A13" s="1">
        <v>11</v>
      </c>
      <c r="B13" s="2">
        <f t="shared" ref="B13" si="10">A13/100</f>
        <v>0.11</v>
      </c>
      <c r="C13" s="1">
        <v>86.559700000000007</v>
      </c>
    </row>
    <row r="14" spans="1:21" x14ac:dyDescent="0.25">
      <c r="A14" s="1">
        <v>12</v>
      </c>
      <c r="B14" s="2">
        <f t="shared" ref="B14" si="11">A14/100</f>
        <v>0.12</v>
      </c>
      <c r="C14" s="1">
        <v>88.8292</v>
      </c>
    </row>
    <row r="15" spans="1:21" x14ac:dyDescent="0.25">
      <c r="A15" s="1">
        <v>13</v>
      </c>
      <c r="B15" s="2">
        <f t="shared" ref="B15" si="12">A15/100</f>
        <v>0.13</v>
      </c>
      <c r="C15" s="1">
        <v>90.332300000000004</v>
      </c>
    </row>
    <row r="16" spans="1:21" x14ac:dyDescent="0.25">
      <c r="A16" s="1">
        <v>14</v>
      </c>
      <c r="B16" s="2">
        <f t="shared" ref="B16" si="13">A16/100</f>
        <v>0.14000000000000001</v>
      </c>
      <c r="C16" s="1">
        <v>91.191000000000003</v>
      </c>
    </row>
    <row r="17" spans="1:3" x14ac:dyDescent="0.25">
      <c r="A17" s="1">
        <v>15</v>
      </c>
      <c r="B17" s="2">
        <f t="shared" ref="B17" si="14">A17/100</f>
        <v>0.15</v>
      </c>
      <c r="C17" s="1">
        <v>91.860699999999994</v>
      </c>
    </row>
    <row r="18" spans="1:3" x14ac:dyDescent="0.25">
      <c r="A18" s="1">
        <v>16</v>
      </c>
      <c r="B18" s="2">
        <f t="shared" ref="B18" si="15">A18/100</f>
        <v>0.16</v>
      </c>
      <c r="C18" s="1">
        <v>92.328800000000001</v>
      </c>
    </row>
    <row r="19" spans="1:3" x14ac:dyDescent="0.25">
      <c r="A19" s="1">
        <v>17</v>
      </c>
      <c r="B19" s="2">
        <f t="shared" ref="B19" si="16">A19/100</f>
        <v>0.17</v>
      </c>
      <c r="C19" s="1">
        <v>92.775999999999996</v>
      </c>
    </row>
    <row r="20" spans="1:3" x14ac:dyDescent="0.25">
      <c r="A20" s="1">
        <v>18</v>
      </c>
      <c r="B20" s="2">
        <f t="shared" ref="B20" si="17">A20/100</f>
        <v>0.18</v>
      </c>
      <c r="C20" s="1">
        <v>93.103499999999997</v>
      </c>
    </row>
    <row r="21" spans="1:3" x14ac:dyDescent="0.25">
      <c r="A21" s="1">
        <v>19</v>
      </c>
      <c r="B21" s="2">
        <f t="shared" ref="B21" si="18">A21/100</f>
        <v>0.19</v>
      </c>
      <c r="C21" s="1">
        <v>93.336600000000004</v>
      </c>
    </row>
    <row r="22" spans="1:3" x14ac:dyDescent="0.25">
      <c r="A22" s="1">
        <v>20</v>
      </c>
      <c r="B22" s="2">
        <f t="shared" ref="B22" si="19">A22/100</f>
        <v>0.2</v>
      </c>
      <c r="C22" s="1">
        <v>93.517099999999999</v>
      </c>
    </row>
    <row r="23" spans="1:3" x14ac:dyDescent="0.25">
      <c r="A23" s="1">
        <v>21</v>
      </c>
      <c r="B23" s="2">
        <f t="shared" ref="B23" si="20">A23/100</f>
        <v>0.21</v>
      </c>
      <c r="C23" s="1">
        <v>93.6892</v>
      </c>
    </row>
    <row r="24" spans="1:3" x14ac:dyDescent="0.25">
      <c r="A24" s="1">
        <v>22</v>
      </c>
      <c r="B24" s="2">
        <f t="shared" ref="B24" si="21">A24/100</f>
        <v>0.22</v>
      </c>
      <c r="C24" s="1">
        <v>93.808899999999994</v>
      </c>
    </row>
    <row r="25" spans="1:3" x14ac:dyDescent="0.25">
      <c r="A25" s="1">
        <v>23</v>
      </c>
      <c r="B25" s="2">
        <f t="shared" ref="B25" si="22">A25/100</f>
        <v>0.23</v>
      </c>
      <c r="C25" s="1">
        <v>93.941199999999995</v>
      </c>
    </row>
    <row r="26" spans="1:3" x14ac:dyDescent="0.25">
      <c r="A26" s="1">
        <v>24</v>
      </c>
      <c r="B26" s="2">
        <f t="shared" ref="B26" si="23">A26/100</f>
        <v>0.24</v>
      </c>
      <c r="C26" s="1">
        <v>94.052400000000006</v>
      </c>
    </row>
    <row r="27" spans="1:3" x14ac:dyDescent="0.25">
      <c r="A27" s="1">
        <v>25</v>
      </c>
      <c r="B27" s="2">
        <f t="shared" ref="B27" si="24">A27/100</f>
        <v>0.25</v>
      </c>
      <c r="C27" s="1">
        <v>94.1511</v>
      </c>
    </row>
    <row r="28" spans="1:3" x14ac:dyDescent="0.25">
      <c r="A28" s="1">
        <v>26</v>
      </c>
      <c r="B28" s="2">
        <f t="shared" ref="B28" si="25">A28/100</f>
        <v>0.26</v>
      </c>
      <c r="C28" s="1">
        <v>94.270799999999994</v>
      </c>
    </row>
    <row r="29" spans="1:3" x14ac:dyDescent="0.25">
      <c r="A29" s="1">
        <v>27</v>
      </c>
      <c r="B29" s="2">
        <f t="shared" ref="B29" si="26">A29/100</f>
        <v>0.27</v>
      </c>
      <c r="C29" s="1">
        <v>94.363200000000006</v>
      </c>
    </row>
    <row r="30" spans="1:3" x14ac:dyDescent="0.25">
      <c r="A30" s="1">
        <v>28</v>
      </c>
      <c r="B30" s="2">
        <f t="shared" ref="B30" si="27">A30/100</f>
        <v>0.28000000000000003</v>
      </c>
      <c r="C30" s="1">
        <v>94.415599999999998</v>
      </c>
    </row>
    <row r="31" spans="1:3" x14ac:dyDescent="0.25">
      <c r="A31" s="1">
        <v>29</v>
      </c>
      <c r="B31" s="2">
        <f t="shared" ref="B31" si="28">A31/100</f>
        <v>0.28999999999999998</v>
      </c>
      <c r="C31" s="1">
        <v>94.484899999999996</v>
      </c>
    </row>
    <row r="32" spans="1:3" x14ac:dyDescent="0.25">
      <c r="A32" s="1">
        <v>30</v>
      </c>
      <c r="B32" s="2">
        <f t="shared" ref="B32" si="29">A32/100</f>
        <v>0.3</v>
      </c>
      <c r="C32" s="1">
        <v>94.5458</v>
      </c>
    </row>
    <row r="33" spans="1:3" x14ac:dyDescent="0.25">
      <c r="A33" s="1">
        <v>31</v>
      </c>
      <c r="B33" s="2">
        <f t="shared" ref="B33" si="30">A33/100</f>
        <v>0.31</v>
      </c>
      <c r="C33" s="1">
        <v>94.577299999999994</v>
      </c>
    </row>
    <row r="34" spans="1:3" x14ac:dyDescent="0.25">
      <c r="A34" s="1">
        <v>32</v>
      </c>
      <c r="B34" s="2">
        <f t="shared" ref="B34" si="31">A34/100</f>
        <v>0.32</v>
      </c>
      <c r="C34" s="1">
        <v>94.621399999999994</v>
      </c>
    </row>
    <row r="35" spans="1:3" x14ac:dyDescent="0.25">
      <c r="A35" s="1">
        <v>33</v>
      </c>
      <c r="B35" s="2">
        <f t="shared" ref="B35" si="32">A35/100</f>
        <v>0.33</v>
      </c>
      <c r="C35" s="1">
        <v>94.646600000000007</v>
      </c>
    </row>
    <row r="36" spans="1:3" x14ac:dyDescent="0.25">
      <c r="A36" s="1">
        <v>34</v>
      </c>
      <c r="B36" s="2">
        <f t="shared" ref="B36" si="33">A36/100</f>
        <v>0.34</v>
      </c>
      <c r="C36" s="1">
        <v>94.678100000000001</v>
      </c>
    </row>
    <row r="37" spans="1:3" x14ac:dyDescent="0.25">
      <c r="A37" s="1">
        <v>35</v>
      </c>
      <c r="B37" s="2">
        <f t="shared" ref="B37" si="34">A37/100</f>
        <v>0.35</v>
      </c>
      <c r="C37" s="1">
        <v>94.728399999999993</v>
      </c>
    </row>
    <row r="38" spans="1:3" x14ac:dyDescent="0.25">
      <c r="A38" s="1">
        <v>36</v>
      </c>
      <c r="B38" s="2">
        <f t="shared" ref="B38" si="35">A38/100</f>
        <v>0.36</v>
      </c>
      <c r="C38" s="1">
        <v>94.743099999999998</v>
      </c>
    </row>
    <row r="39" spans="1:3" x14ac:dyDescent="0.25">
      <c r="A39" s="1">
        <v>37</v>
      </c>
      <c r="B39" s="2">
        <f t="shared" ref="B39:B102" si="36">A39/100</f>
        <v>0.37</v>
      </c>
      <c r="C39" s="1">
        <v>94.780900000000003</v>
      </c>
    </row>
    <row r="40" spans="1:3" x14ac:dyDescent="0.25">
      <c r="A40" s="1">
        <v>38</v>
      </c>
      <c r="B40" s="2">
        <f t="shared" si="36"/>
        <v>0.38</v>
      </c>
      <c r="C40" s="1">
        <v>94.791399999999996</v>
      </c>
    </row>
    <row r="41" spans="1:3" x14ac:dyDescent="0.25">
      <c r="A41" s="1">
        <v>39</v>
      </c>
      <c r="B41" s="2">
        <f t="shared" si="36"/>
        <v>0.39</v>
      </c>
      <c r="C41" s="1">
        <v>94.8292</v>
      </c>
    </row>
    <row r="42" spans="1:3" x14ac:dyDescent="0.25">
      <c r="A42" s="1">
        <v>40</v>
      </c>
      <c r="B42" s="2">
        <f t="shared" si="36"/>
        <v>0.4</v>
      </c>
      <c r="C42" s="1">
        <v>94.871200000000002</v>
      </c>
    </row>
    <row r="43" spans="1:3" x14ac:dyDescent="0.25">
      <c r="A43" s="1">
        <v>41</v>
      </c>
      <c r="B43" s="2">
        <f t="shared" si="36"/>
        <v>0.41</v>
      </c>
      <c r="C43" s="1">
        <v>94.902699999999996</v>
      </c>
    </row>
    <row r="44" spans="1:3" x14ac:dyDescent="0.25">
      <c r="A44" s="1">
        <v>42</v>
      </c>
      <c r="B44" s="2">
        <f t="shared" si="36"/>
        <v>0.42</v>
      </c>
      <c r="C44" s="1">
        <v>94.904799999999994</v>
      </c>
    </row>
    <row r="45" spans="1:3" x14ac:dyDescent="0.25">
      <c r="A45" s="1">
        <v>43</v>
      </c>
      <c r="B45" s="2">
        <f t="shared" si="36"/>
        <v>0.43</v>
      </c>
      <c r="C45" s="1">
        <v>94.93</v>
      </c>
    </row>
    <row r="46" spans="1:3" x14ac:dyDescent="0.25">
      <c r="A46" s="1">
        <v>44</v>
      </c>
      <c r="B46" s="2">
        <f t="shared" si="36"/>
        <v>0.44</v>
      </c>
      <c r="C46" s="1">
        <v>94.953100000000006</v>
      </c>
    </row>
    <row r="47" spans="1:3" x14ac:dyDescent="0.25">
      <c r="A47" s="1">
        <v>45</v>
      </c>
      <c r="B47" s="2">
        <f t="shared" si="36"/>
        <v>0.45</v>
      </c>
      <c r="C47" s="1">
        <v>94.9846</v>
      </c>
    </row>
    <row r="48" spans="1:3" x14ac:dyDescent="0.25">
      <c r="A48" s="1">
        <v>46</v>
      </c>
      <c r="B48" s="2">
        <f t="shared" si="36"/>
        <v>0.46</v>
      </c>
      <c r="C48" s="1">
        <v>94.974100000000007</v>
      </c>
    </row>
    <row r="49" spans="1:3" x14ac:dyDescent="0.25">
      <c r="A49" s="1">
        <v>47</v>
      </c>
      <c r="B49" s="2">
        <f t="shared" si="36"/>
        <v>0.47</v>
      </c>
      <c r="C49" s="1">
        <v>94.995099999999994</v>
      </c>
    </row>
    <row r="50" spans="1:3" x14ac:dyDescent="0.25">
      <c r="A50" s="1">
        <v>48</v>
      </c>
      <c r="B50" s="2">
        <f t="shared" si="36"/>
        <v>0.48</v>
      </c>
      <c r="C50" s="1">
        <v>95.016099999999994</v>
      </c>
    </row>
    <row r="51" spans="1:3" x14ac:dyDescent="0.25">
      <c r="A51" s="1">
        <v>49</v>
      </c>
      <c r="B51" s="2">
        <f t="shared" si="36"/>
        <v>0.49</v>
      </c>
      <c r="C51" s="1">
        <v>95.020300000000006</v>
      </c>
    </row>
    <row r="52" spans="1:3" x14ac:dyDescent="0.25">
      <c r="A52" s="1">
        <v>50</v>
      </c>
      <c r="B52" s="2">
        <f t="shared" si="36"/>
        <v>0.5</v>
      </c>
      <c r="C52" s="1">
        <v>95.055899999999994</v>
      </c>
    </row>
    <row r="53" spans="1:3" x14ac:dyDescent="0.25">
      <c r="A53" s="1">
        <v>51</v>
      </c>
      <c r="B53" s="2">
        <f t="shared" si="36"/>
        <v>0.51</v>
      </c>
      <c r="C53" s="1">
        <v>95.060100000000006</v>
      </c>
    </row>
    <row r="54" spans="1:3" x14ac:dyDescent="0.25">
      <c r="A54" s="1">
        <v>52</v>
      </c>
      <c r="B54" s="2">
        <f t="shared" si="36"/>
        <v>0.52</v>
      </c>
      <c r="C54" s="1">
        <v>95.078999999999994</v>
      </c>
    </row>
    <row r="55" spans="1:3" x14ac:dyDescent="0.25">
      <c r="A55" s="1">
        <v>53</v>
      </c>
      <c r="B55" s="2">
        <f t="shared" si="36"/>
        <v>0.53</v>
      </c>
      <c r="C55" s="1">
        <v>95.085300000000004</v>
      </c>
    </row>
    <row r="56" spans="1:3" x14ac:dyDescent="0.25">
      <c r="A56" s="1">
        <v>54</v>
      </c>
      <c r="B56" s="2">
        <f t="shared" si="36"/>
        <v>0.54</v>
      </c>
      <c r="C56" s="1">
        <v>95.083200000000005</v>
      </c>
    </row>
    <row r="57" spans="1:3" x14ac:dyDescent="0.25">
      <c r="A57" s="1">
        <v>55</v>
      </c>
      <c r="B57" s="2">
        <f t="shared" si="36"/>
        <v>0.55000000000000004</v>
      </c>
      <c r="C57" s="1">
        <v>95.087400000000002</v>
      </c>
    </row>
    <row r="58" spans="1:3" x14ac:dyDescent="0.25">
      <c r="A58" s="1">
        <v>56</v>
      </c>
      <c r="B58" s="2">
        <f t="shared" si="36"/>
        <v>0.56000000000000005</v>
      </c>
      <c r="C58" s="1">
        <v>95.106300000000005</v>
      </c>
    </row>
    <row r="59" spans="1:3" x14ac:dyDescent="0.25">
      <c r="A59" s="1">
        <v>57</v>
      </c>
      <c r="B59" s="2">
        <f t="shared" si="36"/>
        <v>0.56999999999999995</v>
      </c>
      <c r="C59" s="1">
        <v>95.108400000000003</v>
      </c>
    </row>
    <row r="60" spans="1:3" x14ac:dyDescent="0.25">
      <c r="A60" s="1">
        <v>58</v>
      </c>
      <c r="B60" s="2">
        <f t="shared" si="36"/>
        <v>0.57999999999999996</v>
      </c>
      <c r="C60" s="1">
        <v>95.118899999999996</v>
      </c>
    </row>
    <row r="61" spans="1:3" x14ac:dyDescent="0.25">
      <c r="A61" s="1">
        <v>59</v>
      </c>
      <c r="B61" s="2">
        <f t="shared" si="36"/>
        <v>0.59</v>
      </c>
      <c r="C61" s="1">
        <v>95.118899999999996</v>
      </c>
    </row>
    <row r="62" spans="1:3" x14ac:dyDescent="0.25">
      <c r="A62" s="1">
        <v>60</v>
      </c>
      <c r="B62" s="2">
        <f t="shared" si="36"/>
        <v>0.6</v>
      </c>
      <c r="C62" s="1">
        <v>95.114699999999999</v>
      </c>
    </row>
    <row r="63" spans="1:3" x14ac:dyDescent="0.25">
      <c r="A63" s="1">
        <v>61</v>
      </c>
      <c r="B63" s="2">
        <f t="shared" si="36"/>
        <v>0.61</v>
      </c>
      <c r="C63" s="1">
        <v>95.118899999999996</v>
      </c>
    </row>
    <row r="64" spans="1:3" x14ac:dyDescent="0.25">
      <c r="A64" s="1">
        <v>62</v>
      </c>
      <c r="B64" s="2">
        <f t="shared" si="36"/>
        <v>0.62</v>
      </c>
      <c r="C64" s="1">
        <v>95.131500000000003</v>
      </c>
    </row>
    <row r="65" spans="1:3" x14ac:dyDescent="0.25">
      <c r="A65" s="1">
        <v>63</v>
      </c>
      <c r="B65" s="2">
        <f t="shared" si="36"/>
        <v>0.63</v>
      </c>
      <c r="C65" s="1">
        <v>95.144099999999995</v>
      </c>
    </row>
    <row r="66" spans="1:3" x14ac:dyDescent="0.25">
      <c r="A66" s="1">
        <v>64</v>
      </c>
      <c r="B66" s="2">
        <f t="shared" si="36"/>
        <v>0.64</v>
      </c>
      <c r="C66" s="1">
        <v>95.160899999999998</v>
      </c>
    </row>
    <row r="67" spans="1:3" x14ac:dyDescent="0.25">
      <c r="A67" s="1">
        <v>65</v>
      </c>
      <c r="B67" s="2">
        <f t="shared" si="36"/>
        <v>0.65</v>
      </c>
      <c r="C67" s="1">
        <v>95.146199999999993</v>
      </c>
    </row>
    <row r="68" spans="1:3" x14ac:dyDescent="0.25">
      <c r="A68" s="1">
        <v>66</v>
      </c>
      <c r="B68" s="2">
        <f t="shared" si="36"/>
        <v>0.66</v>
      </c>
      <c r="C68" s="1">
        <v>95.165099999999995</v>
      </c>
    </row>
    <row r="69" spans="1:3" x14ac:dyDescent="0.25">
      <c r="A69" s="1">
        <v>67</v>
      </c>
      <c r="B69" s="2">
        <f t="shared" si="36"/>
        <v>0.67</v>
      </c>
      <c r="C69" s="1">
        <v>95.169300000000007</v>
      </c>
    </row>
    <row r="70" spans="1:3" x14ac:dyDescent="0.25">
      <c r="A70" s="1">
        <v>68</v>
      </c>
      <c r="B70" s="2">
        <f t="shared" si="36"/>
        <v>0.68</v>
      </c>
      <c r="C70" s="1">
        <v>95.183999999999997</v>
      </c>
    </row>
    <row r="71" spans="1:3" x14ac:dyDescent="0.25">
      <c r="A71" s="1">
        <v>69</v>
      </c>
      <c r="B71" s="2">
        <f t="shared" si="36"/>
        <v>0.69</v>
      </c>
      <c r="C71" s="1">
        <v>95.1798</v>
      </c>
    </row>
    <row r="72" spans="1:3" x14ac:dyDescent="0.25">
      <c r="A72" s="1">
        <v>70</v>
      </c>
      <c r="B72" s="2">
        <f t="shared" si="36"/>
        <v>0.7</v>
      </c>
      <c r="C72" s="1">
        <v>95.181899999999999</v>
      </c>
    </row>
    <row r="73" spans="1:3" x14ac:dyDescent="0.25">
      <c r="A73" s="1">
        <v>71</v>
      </c>
      <c r="B73" s="2">
        <f t="shared" si="36"/>
        <v>0.71</v>
      </c>
      <c r="C73" s="1">
        <v>95.190299999999993</v>
      </c>
    </row>
    <row r="74" spans="1:3" x14ac:dyDescent="0.25">
      <c r="A74" s="1">
        <v>72</v>
      </c>
      <c r="B74" s="2">
        <f t="shared" si="36"/>
        <v>0.72</v>
      </c>
      <c r="C74" s="1">
        <v>95.183999999999997</v>
      </c>
    </row>
    <row r="75" spans="1:3" x14ac:dyDescent="0.25">
      <c r="A75" s="1">
        <v>73</v>
      </c>
      <c r="B75" s="2">
        <f t="shared" si="36"/>
        <v>0.73</v>
      </c>
      <c r="C75" s="1">
        <v>95.183999999999997</v>
      </c>
    </row>
    <row r="76" spans="1:3" x14ac:dyDescent="0.25">
      <c r="A76" s="1">
        <v>74</v>
      </c>
      <c r="B76" s="2">
        <f t="shared" si="36"/>
        <v>0.74</v>
      </c>
      <c r="C76" s="1">
        <v>95.181899999999999</v>
      </c>
    </row>
    <row r="77" spans="1:3" x14ac:dyDescent="0.25">
      <c r="A77" s="1">
        <v>75</v>
      </c>
      <c r="B77" s="2">
        <f t="shared" si="36"/>
        <v>0.75</v>
      </c>
      <c r="C77" s="1">
        <v>95.2029</v>
      </c>
    </row>
    <row r="78" spans="1:3" x14ac:dyDescent="0.25">
      <c r="A78" s="1">
        <v>76</v>
      </c>
      <c r="B78" s="2">
        <f t="shared" si="36"/>
        <v>0.76</v>
      </c>
      <c r="C78" s="1">
        <v>95.211299999999994</v>
      </c>
    </row>
    <row r="79" spans="1:3" x14ac:dyDescent="0.25">
      <c r="A79" s="1">
        <v>77</v>
      </c>
      <c r="B79" s="2">
        <f t="shared" si="36"/>
        <v>0.77</v>
      </c>
      <c r="C79" s="1">
        <v>95.209199999999996</v>
      </c>
    </row>
    <row r="80" spans="1:3" x14ac:dyDescent="0.25">
      <c r="A80" s="1">
        <v>78</v>
      </c>
      <c r="B80" s="2">
        <f t="shared" si="36"/>
        <v>0.78</v>
      </c>
      <c r="C80" s="1">
        <v>95.215500000000006</v>
      </c>
    </row>
    <row r="81" spans="1:3" x14ac:dyDescent="0.25">
      <c r="A81" s="1">
        <v>79</v>
      </c>
      <c r="B81" s="2">
        <f t="shared" si="36"/>
        <v>0.79</v>
      </c>
      <c r="C81" s="1">
        <v>95.209199999999996</v>
      </c>
    </row>
    <row r="82" spans="1:3" x14ac:dyDescent="0.25">
      <c r="A82" s="1">
        <v>80</v>
      </c>
      <c r="B82" s="2">
        <f t="shared" si="36"/>
        <v>0.8</v>
      </c>
      <c r="C82" s="1">
        <v>95.2029</v>
      </c>
    </row>
    <row r="83" spans="1:3" x14ac:dyDescent="0.25">
      <c r="A83" s="1">
        <v>81</v>
      </c>
      <c r="B83" s="2">
        <f t="shared" si="36"/>
        <v>0.81</v>
      </c>
      <c r="C83" s="1">
        <v>95.207099999999997</v>
      </c>
    </row>
    <row r="84" spans="1:3" x14ac:dyDescent="0.25">
      <c r="A84" s="1">
        <v>82</v>
      </c>
      <c r="B84" s="2">
        <f t="shared" si="36"/>
        <v>0.82</v>
      </c>
      <c r="C84" s="1">
        <v>95.204999999999998</v>
      </c>
    </row>
    <row r="85" spans="1:3" x14ac:dyDescent="0.25">
      <c r="A85" s="1">
        <v>83</v>
      </c>
      <c r="B85" s="2">
        <f t="shared" si="36"/>
        <v>0.83</v>
      </c>
      <c r="C85" s="1">
        <v>95.213399999999993</v>
      </c>
    </row>
    <row r="86" spans="1:3" x14ac:dyDescent="0.25">
      <c r="A86" s="1">
        <v>84</v>
      </c>
      <c r="B86" s="2">
        <f t="shared" si="36"/>
        <v>0.84</v>
      </c>
      <c r="C86" s="1">
        <v>95.204999999999998</v>
      </c>
    </row>
    <row r="87" spans="1:3" x14ac:dyDescent="0.25">
      <c r="A87" s="1">
        <v>85</v>
      </c>
      <c r="B87" s="2">
        <f t="shared" si="36"/>
        <v>0.85</v>
      </c>
      <c r="C87" s="1">
        <v>95.207099999999997</v>
      </c>
    </row>
    <row r="88" spans="1:3" x14ac:dyDescent="0.25">
      <c r="A88" s="1">
        <v>86</v>
      </c>
      <c r="B88" s="2">
        <f t="shared" si="36"/>
        <v>0.86</v>
      </c>
      <c r="C88" s="1">
        <v>95.2029</v>
      </c>
    </row>
    <row r="89" spans="1:3" x14ac:dyDescent="0.25">
      <c r="A89" s="1">
        <v>87</v>
      </c>
      <c r="B89" s="2">
        <f t="shared" si="36"/>
        <v>0.87</v>
      </c>
      <c r="C89" s="1">
        <v>95.204999999999998</v>
      </c>
    </row>
    <row r="90" spans="1:3" x14ac:dyDescent="0.25">
      <c r="A90" s="1">
        <v>88</v>
      </c>
      <c r="B90" s="2">
        <f t="shared" si="36"/>
        <v>0.88</v>
      </c>
      <c r="C90" s="1">
        <v>95.192400000000006</v>
      </c>
    </row>
    <row r="91" spans="1:3" x14ac:dyDescent="0.25">
      <c r="A91" s="1">
        <v>89</v>
      </c>
      <c r="B91" s="2">
        <f t="shared" si="36"/>
        <v>0.89</v>
      </c>
      <c r="C91" s="1">
        <v>95.190299999999993</v>
      </c>
    </row>
    <row r="92" spans="1:3" x14ac:dyDescent="0.25">
      <c r="A92" s="1">
        <v>90</v>
      </c>
      <c r="B92" s="2">
        <f t="shared" si="36"/>
        <v>0.9</v>
      </c>
      <c r="C92" s="1">
        <v>95.211299999999994</v>
      </c>
    </row>
    <row r="93" spans="1:3" x14ac:dyDescent="0.25">
      <c r="A93" s="1">
        <v>91</v>
      </c>
      <c r="B93" s="2">
        <f t="shared" si="36"/>
        <v>0.91</v>
      </c>
      <c r="C93" s="1">
        <v>95.234399999999994</v>
      </c>
    </row>
    <row r="94" spans="1:3" x14ac:dyDescent="0.25">
      <c r="A94" s="1">
        <v>92</v>
      </c>
      <c r="B94" s="2">
        <f t="shared" si="36"/>
        <v>0.92</v>
      </c>
      <c r="C94" s="1">
        <v>95.234399999999994</v>
      </c>
    </row>
    <row r="95" spans="1:3" x14ac:dyDescent="0.25">
      <c r="A95" s="1">
        <v>93</v>
      </c>
      <c r="B95" s="2">
        <f t="shared" si="36"/>
        <v>0.93</v>
      </c>
      <c r="C95" s="1">
        <v>95.238600000000005</v>
      </c>
    </row>
    <row r="96" spans="1:3" x14ac:dyDescent="0.25">
      <c r="A96" s="1">
        <v>94</v>
      </c>
      <c r="B96" s="2">
        <f t="shared" si="36"/>
        <v>0.94</v>
      </c>
      <c r="C96" s="1">
        <v>95.242800000000003</v>
      </c>
    </row>
    <row r="97" spans="1:9" x14ac:dyDescent="0.25">
      <c r="A97" s="1">
        <v>95</v>
      </c>
      <c r="B97" s="2">
        <f t="shared" si="36"/>
        <v>0.95</v>
      </c>
      <c r="C97" s="1">
        <v>95.251199999999997</v>
      </c>
    </row>
    <row r="98" spans="1:9" x14ac:dyDescent="0.25">
      <c r="A98" s="1">
        <v>96</v>
      </c>
      <c r="B98" s="2">
        <f t="shared" si="36"/>
        <v>0.96</v>
      </c>
      <c r="C98" s="1">
        <v>95.257499999999993</v>
      </c>
    </row>
    <row r="99" spans="1:9" x14ac:dyDescent="0.25">
      <c r="A99" s="1">
        <v>97</v>
      </c>
      <c r="B99" s="2">
        <f t="shared" si="36"/>
        <v>0.97</v>
      </c>
      <c r="C99" s="1">
        <v>95.261700000000005</v>
      </c>
    </row>
    <row r="100" spans="1:9" x14ac:dyDescent="0.25">
      <c r="A100" s="1">
        <v>98</v>
      </c>
      <c r="B100" s="2">
        <f t="shared" si="36"/>
        <v>0.98</v>
      </c>
      <c r="C100" s="1">
        <v>95.255399999999995</v>
      </c>
    </row>
    <row r="101" spans="1:9" x14ac:dyDescent="0.25">
      <c r="A101" s="1">
        <v>99</v>
      </c>
      <c r="B101" s="2">
        <f t="shared" si="36"/>
        <v>0.99</v>
      </c>
      <c r="C101" s="1">
        <v>95.242800000000003</v>
      </c>
    </row>
    <row r="102" spans="1:9" x14ac:dyDescent="0.25">
      <c r="A102" s="1">
        <v>100</v>
      </c>
      <c r="B102" s="2">
        <f t="shared" si="36"/>
        <v>1</v>
      </c>
      <c r="C102" s="1">
        <v>95.249099999999999</v>
      </c>
    </row>
    <row r="103" spans="1:9" x14ac:dyDescent="0.25">
      <c r="A103" t="s">
        <v>25</v>
      </c>
    </row>
    <row r="105" spans="1:9" ht="26.25" x14ac:dyDescent="0.4">
      <c r="A105" s="30" t="s">
        <v>4</v>
      </c>
      <c r="B105" s="30"/>
      <c r="C105" s="30"/>
      <c r="D105" s="30"/>
      <c r="E105" s="30"/>
      <c r="F105" s="6"/>
      <c r="G105" s="6"/>
      <c r="H105" s="6"/>
      <c r="I105" s="6"/>
    </row>
    <row r="106" spans="1:9" ht="16.5" customHeight="1" x14ac:dyDescent="0.4">
      <c r="A106" t="s">
        <v>27</v>
      </c>
      <c r="B106" s="7"/>
      <c r="C106" s="7"/>
      <c r="D106" s="7"/>
      <c r="E106" s="7"/>
      <c r="F106" s="6"/>
      <c r="G106" s="6"/>
      <c r="H106" s="6"/>
      <c r="I106" s="6"/>
    </row>
    <row r="107" spans="1:9" ht="15.75" customHeight="1" x14ac:dyDescent="0.4">
      <c r="B107" s="7"/>
      <c r="C107" s="7"/>
      <c r="D107" s="7"/>
      <c r="E107" s="7"/>
      <c r="F107" s="6"/>
      <c r="G107" s="6"/>
      <c r="H107" s="6"/>
      <c r="I107" s="6"/>
    </row>
    <row r="108" spans="1:9" ht="15.75" customHeight="1" x14ac:dyDescent="0.4">
      <c r="B108" s="7"/>
      <c r="C108" s="7"/>
      <c r="D108" s="7"/>
      <c r="E108" s="7"/>
      <c r="F108" s="6"/>
      <c r="G108" s="6"/>
      <c r="H108" s="6"/>
      <c r="I108" s="6"/>
    </row>
    <row r="109" spans="1:9" x14ac:dyDescent="0.25">
      <c r="A109" t="s">
        <v>22</v>
      </c>
    </row>
    <row r="110" spans="1:9" x14ac:dyDescent="0.25">
      <c r="A110" s="4" t="s">
        <v>21</v>
      </c>
      <c r="B110" s="4" t="s">
        <v>7</v>
      </c>
      <c r="C110" s="4" t="s">
        <v>8</v>
      </c>
      <c r="D110" s="4" t="s">
        <v>9</v>
      </c>
      <c r="E110" s="4" t="s">
        <v>10</v>
      </c>
    </row>
    <row r="111" spans="1:9" x14ac:dyDescent="0.25">
      <c r="A111" s="19">
        <v>0.05</v>
      </c>
      <c r="B111" s="8">
        <v>0.95691999999999999</v>
      </c>
      <c r="C111" s="8">
        <v>3.0699999999999998E-3</v>
      </c>
      <c r="D111" s="8">
        <v>0.95867999999999998</v>
      </c>
      <c r="E111" s="8">
        <v>0.95735000000000003</v>
      </c>
    </row>
    <row r="112" spans="1:9" x14ac:dyDescent="0.25">
      <c r="A112" s="19">
        <v>0.06</v>
      </c>
      <c r="B112" s="8">
        <v>0.95687999999999995</v>
      </c>
      <c r="C112" s="8">
        <v>3.0699999999999998E-3</v>
      </c>
      <c r="D112" s="8">
        <v>0.95864000000000005</v>
      </c>
      <c r="E112" s="8">
        <v>0.95730999999999999</v>
      </c>
    </row>
    <row r="113" spans="1:5" x14ac:dyDescent="0.25">
      <c r="A113" s="19">
        <v>7.0000000000000007E-2</v>
      </c>
      <c r="B113" s="8">
        <v>0.95687999999999995</v>
      </c>
      <c r="C113" s="8">
        <v>3.0699999999999998E-3</v>
      </c>
      <c r="D113" s="8">
        <v>0.95864000000000005</v>
      </c>
      <c r="E113" s="8">
        <v>0.95730999999999999</v>
      </c>
    </row>
    <row r="114" spans="1:5" x14ac:dyDescent="0.25">
      <c r="A114" s="19">
        <v>7.4999999999999997E-2</v>
      </c>
      <c r="B114" s="8">
        <v>0.95691999999999999</v>
      </c>
      <c r="C114" s="8">
        <v>3.0699999999999998E-3</v>
      </c>
      <c r="D114" s="8">
        <v>0.95867999999999998</v>
      </c>
      <c r="E114" s="8">
        <v>0.95735000000000003</v>
      </c>
    </row>
    <row r="115" spans="1:5" x14ac:dyDescent="0.25">
      <c r="A115" s="19">
        <v>0.08</v>
      </c>
      <c r="B115" s="8">
        <v>0.95696000000000003</v>
      </c>
      <c r="C115" s="8">
        <v>3.0599999999999998E-3</v>
      </c>
      <c r="D115" s="8">
        <v>0.95872000000000002</v>
      </c>
      <c r="E115" s="8">
        <v>0.95738999999999996</v>
      </c>
    </row>
    <row r="116" spans="1:5" x14ac:dyDescent="0.25">
      <c r="A116" s="21">
        <v>8.5000000000000006E-2</v>
      </c>
      <c r="B116" s="22">
        <v>0.95696000000000003</v>
      </c>
      <c r="C116" s="22">
        <v>3.0599999999999998E-3</v>
      </c>
      <c r="D116" s="22">
        <v>0.95872000000000002</v>
      </c>
      <c r="E116" s="22">
        <v>0.95738999999999996</v>
      </c>
    </row>
    <row r="117" spans="1:5" x14ac:dyDescent="0.25">
      <c r="A117" s="19">
        <v>0.09</v>
      </c>
      <c r="B117" s="8">
        <v>0.95696000000000003</v>
      </c>
      <c r="C117" s="8">
        <v>3.0599999999999998E-3</v>
      </c>
      <c r="D117" s="8">
        <v>0.95872000000000002</v>
      </c>
      <c r="E117" s="8">
        <v>0.95738999999999996</v>
      </c>
    </row>
    <row r="118" spans="1:5" x14ac:dyDescent="0.25">
      <c r="A118" s="19">
        <v>9.5000000000000001E-2</v>
      </c>
      <c r="B118" s="8">
        <v>0.95694000000000001</v>
      </c>
      <c r="C118" s="8">
        <v>3.0599999999999998E-3</v>
      </c>
      <c r="D118" s="8">
        <v>0.95870999999999995</v>
      </c>
      <c r="E118" s="8">
        <v>0.95737000000000005</v>
      </c>
    </row>
    <row r="119" spans="1:5" x14ac:dyDescent="0.25">
      <c r="A119" s="19">
        <v>0.1</v>
      </c>
      <c r="B119" s="8">
        <v>0.95689999999999997</v>
      </c>
      <c r="C119" s="8">
        <v>3.0599999999999998E-3</v>
      </c>
      <c r="D119" s="8">
        <v>0.95867999999999998</v>
      </c>
      <c r="E119" s="8">
        <v>0.95733000000000001</v>
      </c>
    </row>
    <row r="120" spans="1:5" x14ac:dyDescent="0.25">
      <c r="A120" s="19">
        <v>0.125</v>
      </c>
      <c r="B120" s="8">
        <v>0.95684000000000002</v>
      </c>
      <c r="C120" s="8">
        <v>3.0599999999999998E-3</v>
      </c>
      <c r="D120" s="8">
        <v>0.95860999999999996</v>
      </c>
      <c r="E120" s="8">
        <v>0.95726999999999995</v>
      </c>
    </row>
    <row r="121" spans="1:5" x14ac:dyDescent="0.25">
      <c r="A121" s="19">
        <v>0.15</v>
      </c>
      <c r="B121" s="8">
        <v>0.95689999999999997</v>
      </c>
      <c r="C121" s="8">
        <v>3.0599999999999998E-3</v>
      </c>
      <c r="D121" s="8">
        <v>0.95865999999999996</v>
      </c>
      <c r="E121" s="8">
        <v>0.95731999999999995</v>
      </c>
    </row>
    <row r="122" spans="1:5" x14ac:dyDescent="0.25">
      <c r="A122" s="19">
        <v>0.2</v>
      </c>
      <c r="B122" s="8">
        <v>0.95677000000000001</v>
      </c>
      <c r="C122" s="8">
        <v>3.0699999999999998E-3</v>
      </c>
      <c r="D122" s="8">
        <v>0.95857000000000003</v>
      </c>
      <c r="E122" s="8">
        <v>0.95721000000000001</v>
      </c>
    </row>
    <row r="123" spans="1:5" x14ac:dyDescent="0.25">
      <c r="A123" s="19">
        <v>0.25</v>
      </c>
      <c r="B123" s="8">
        <v>0.95642000000000005</v>
      </c>
      <c r="C123" s="8">
        <v>3.0999999999999999E-3</v>
      </c>
      <c r="D123" s="8">
        <v>0.95826</v>
      </c>
      <c r="E123" s="8">
        <v>0.95686000000000004</v>
      </c>
    </row>
    <row r="124" spans="1:5" x14ac:dyDescent="0.25">
      <c r="A124" s="19">
        <v>0.3</v>
      </c>
      <c r="B124" s="8">
        <v>0.95613999999999999</v>
      </c>
      <c r="C124" s="8">
        <v>3.13E-3</v>
      </c>
      <c r="D124" s="8">
        <v>0.95799000000000001</v>
      </c>
      <c r="E124" s="8">
        <v>0.95659000000000005</v>
      </c>
    </row>
    <row r="125" spans="1:5" x14ac:dyDescent="0.25">
      <c r="A125" s="19">
        <v>0.35</v>
      </c>
      <c r="B125" s="8">
        <v>0.95601999999999998</v>
      </c>
      <c r="C125" s="8">
        <v>3.15E-3</v>
      </c>
      <c r="D125" s="8">
        <v>0.95789000000000002</v>
      </c>
      <c r="E125" s="8">
        <v>0.95647000000000004</v>
      </c>
    </row>
    <row r="126" spans="1:5" x14ac:dyDescent="0.25">
      <c r="A126" s="19">
        <v>0.4</v>
      </c>
      <c r="B126" s="8">
        <v>0.95569999999999999</v>
      </c>
      <c r="C126" s="8">
        <v>3.15E-3</v>
      </c>
      <c r="D126" s="8">
        <v>0.95760000000000001</v>
      </c>
      <c r="E126" s="8">
        <v>0.95616000000000001</v>
      </c>
    </row>
    <row r="127" spans="1:5" x14ac:dyDescent="0.25">
      <c r="A127" s="19">
        <v>0.45</v>
      </c>
      <c r="B127" s="8">
        <v>0.95537000000000005</v>
      </c>
      <c r="C127" s="8">
        <v>3.1700000000000001E-3</v>
      </c>
      <c r="D127" s="8">
        <v>0.95735000000000003</v>
      </c>
      <c r="E127" s="8">
        <v>0.95586000000000004</v>
      </c>
    </row>
    <row r="128" spans="1:5" x14ac:dyDescent="0.25">
      <c r="A128" s="19">
        <v>0.5</v>
      </c>
      <c r="B128" s="8">
        <v>0.95508999999999999</v>
      </c>
      <c r="C128" s="8">
        <v>3.1900000000000001E-3</v>
      </c>
      <c r="D128" s="8">
        <v>0.95711999999999997</v>
      </c>
      <c r="E128" s="8">
        <v>0.9556</v>
      </c>
    </row>
    <row r="129" spans="1:5" x14ac:dyDescent="0.25">
      <c r="A129" s="19">
        <v>0.55000000000000004</v>
      </c>
      <c r="B129" s="8">
        <v>0.95496999999999999</v>
      </c>
      <c r="C129" s="8">
        <v>3.2100000000000002E-3</v>
      </c>
      <c r="D129" s="8">
        <v>0.95701000000000003</v>
      </c>
      <c r="E129" s="8">
        <v>0.95547000000000004</v>
      </c>
    </row>
    <row r="130" spans="1:5" x14ac:dyDescent="0.25">
      <c r="A130" s="19">
        <v>0.6</v>
      </c>
      <c r="B130" s="8">
        <v>0.95442000000000005</v>
      </c>
      <c r="C130" s="8">
        <v>3.2699999999999999E-3</v>
      </c>
      <c r="D130" s="8">
        <v>0.95648</v>
      </c>
      <c r="E130" s="8">
        <v>0.95492999999999995</v>
      </c>
    </row>
    <row r="131" spans="1:5" x14ac:dyDescent="0.25">
      <c r="A131" s="19">
        <v>0.65</v>
      </c>
      <c r="B131" s="8">
        <v>0.95372999999999997</v>
      </c>
      <c r="C131" s="8">
        <v>3.3300000000000001E-3</v>
      </c>
      <c r="D131" s="8">
        <v>0.95591000000000004</v>
      </c>
      <c r="E131" s="8">
        <v>0.95428000000000002</v>
      </c>
    </row>
    <row r="132" spans="1:5" x14ac:dyDescent="0.25">
      <c r="A132" s="20">
        <v>0.7</v>
      </c>
      <c r="B132" s="1">
        <v>0.95325000000000004</v>
      </c>
      <c r="C132" s="1">
        <v>3.3700000000000002E-3</v>
      </c>
      <c r="D132" s="1">
        <v>0.95545999999999998</v>
      </c>
      <c r="E132" s="1">
        <v>0.95381000000000005</v>
      </c>
    </row>
    <row r="133" spans="1:5" x14ac:dyDescent="0.25">
      <c r="A133" s="20">
        <v>0.75</v>
      </c>
      <c r="B133" s="1">
        <v>0.95248999999999995</v>
      </c>
      <c r="C133" s="1">
        <v>3.4299999999999999E-3</v>
      </c>
      <c r="D133" s="1">
        <v>0.95479000000000003</v>
      </c>
      <c r="E133" s="1">
        <v>0.95308000000000004</v>
      </c>
    </row>
    <row r="134" spans="1:5" x14ac:dyDescent="0.25">
      <c r="A134" s="20">
        <v>0.8</v>
      </c>
      <c r="B134" s="1">
        <v>0.95187999999999995</v>
      </c>
      <c r="C134" s="1">
        <v>3.5000000000000001E-3</v>
      </c>
      <c r="D134" s="1">
        <v>0.95421999999999996</v>
      </c>
      <c r="E134" s="1">
        <v>0.95247999999999999</v>
      </c>
    </row>
    <row r="135" spans="1:5" x14ac:dyDescent="0.25">
      <c r="A135" t="s">
        <v>23</v>
      </c>
    </row>
    <row r="138" spans="1:5" x14ac:dyDescent="0.25">
      <c r="A138" s="3" t="s">
        <v>5</v>
      </c>
    </row>
    <row r="139" spans="1:5" x14ac:dyDescent="0.25">
      <c r="A139" s="4" t="s">
        <v>6</v>
      </c>
      <c r="B139" s="4" t="s">
        <v>7</v>
      </c>
      <c r="C139" s="4" t="s">
        <v>8</v>
      </c>
      <c r="D139" s="4" t="s">
        <v>9</v>
      </c>
      <c r="E139" s="4" t="s">
        <v>10</v>
      </c>
    </row>
    <row r="140" spans="1:5" x14ac:dyDescent="0.25">
      <c r="A140" s="9">
        <v>1</v>
      </c>
      <c r="B140" s="8">
        <v>0.91042999999999996</v>
      </c>
      <c r="C140" s="8">
        <v>8.1899999999999994E-3</v>
      </c>
      <c r="D140" s="8">
        <v>0.90580000000000005</v>
      </c>
      <c r="E140" s="8">
        <v>0.90444999999999998</v>
      </c>
    </row>
    <row r="141" spans="1:5" x14ac:dyDescent="0.25">
      <c r="A141" s="9">
        <v>2</v>
      </c>
      <c r="B141" s="8">
        <v>0.91157999999999995</v>
      </c>
      <c r="C141" s="8">
        <v>8.2100000000000003E-3</v>
      </c>
      <c r="D141" s="8">
        <v>0.90969999999999995</v>
      </c>
      <c r="E141" s="8">
        <v>0.96616999999999997</v>
      </c>
    </row>
    <row r="142" spans="1:5" x14ac:dyDescent="0.25">
      <c r="A142" s="9">
        <v>3</v>
      </c>
      <c r="B142" s="8">
        <v>0.91320999999999997</v>
      </c>
      <c r="C142" s="8">
        <v>7.9699999999999997E-3</v>
      </c>
      <c r="D142" s="8">
        <v>0.91037000000000001</v>
      </c>
      <c r="E142" s="8">
        <v>0.90732000000000002</v>
      </c>
    </row>
    <row r="143" spans="1:5" x14ac:dyDescent="0.25">
      <c r="A143" s="9">
        <v>4</v>
      </c>
      <c r="B143" s="8">
        <v>0.91376999999999997</v>
      </c>
      <c r="C143" s="8">
        <v>7.9000000000000008E-3</v>
      </c>
      <c r="D143" s="8">
        <v>0.90881999999999996</v>
      </c>
      <c r="E143" s="8">
        <v>0.90768000000000004</v>
      </c>
    </row>
    <row r="144" spans="1:5" x14ac:dyDescent="0.25">
      <c r="A144" s="9">
        <v>5</v>
      </c>
      <c r="B144" s="8">
        <v>0.91017999999999999</v>
      </c>
      <c r="C144" s="8">
        <v>8.2199999999999999E-3</v>
      </c>
      <c r="D144" s="8">
        <v>0.90554000000000001</v>
      </c>
      <c r="E144" s="8">
        <v>0.90398999999999996</v>
      </c>
    </row>
    <row r="145" spans="1:5" x14ac:dyDescent="0.25">
      <c r="A145" s="9">
        <v>6</v>
      </c>
      <c r="B145" s="8">
        <v>0.91322000000000003</v>
      </c>
      <c r="C145" s="8">
        <v>7.7999999999999996E-3</v>
      </c>
      <c r="D145" s="8">
        <v>0.90915999999999997</v>
      </c>
      <c r="E145" s="8">
        <v>0.90766999999999998</v>
      </c>
    </row>
    <row r="146" spans="1:5" x14ac:dyDescent="0.25">
      <c r="A146" s="9">
        <v>7</v>
      </c>
      <c r="B146" s="8">
        <v>0.91210000000000002</v>
      </c>
      <c r="C146" s="8">
        <v>8.0199999999999994E-3</v>
      </c>
      <c r="D146" s="8">
        <v>0.90922999999999998</v>
      </c>
      <c r="E146" s="8">
        <v>0.90681999999999996</v>
      </c>
    </row>
    <row r="147" spans="1:5" x14ac:dyDescent="0.25">
      <c r="A147" s="9">
        <v>8</v>
      </c>
      <c r="B147" s="8">
        <v>0.91091999999999995</v>
      </c>
      <c r="C147" s="8">
        <v>8.1099999999999992E-3</v>
      </c>
      <c r="D147" s="8">
        <v>0.90856000000000003</v>
      </c>
      <c r="E147" s="8">
        <v>0.90546000000000004</v>
      </c>
    </row>
    <row r="148" spans="1:5" x14ac:dyDescent="0.25">
      <c r="A148" s="9">
        <v>9</v>
      </c>
      <c r="B148" s="8">
        <v>0.91840999999999995</v>
      </c>
      <c r="C148" s="8">
        <v>7.6E-3</v>
      </c>
      <c r="D148" s="8">
        <v>0.91469999999999996</v>
      </c>
      <c r="E148" s="8">
        <v>0.91332999999999998</v>
      </c>
    </row>
    <row r="149" spans="1:5" x14ac:dyDescent="0.25">
      <c r="A149" s="9">
        <v>10</v>
      </c>
      <c r="B149" s="8">
        <v>0.91051000000000004</v>
      </c>
      <c r="C149" s="8">
        <v>8.0400000000000003E-3</v>
      </c>
      <c r="D149" s="8">
        <v>0.90612999999999999</v>
      </c>
      <c r="E149" s="8">
        <v>0.90422000000000002</v>
      </c>
    </row>
    <row r="150" spans="1:5" x14ac:dyDescent="0.25">
      <c r="A150" s="4" t="s">
        <v>11</v>
      </c>
      <c r="B150" s="10">
        <f>AVERAGE(B140:B149)</f>
        <v>0.91243300000000005</v>
      </c>
      <c r="C150" s="10">
        <f t="shared" ref="C150:E150" si="37">AVERAGE(C140:C149)</f>
        <v>8.0059999999999992E-3</v>
      </c>
      <c r="D150" s="10">
        <f t="shared" si="37"/>
        <v>0.90880099999999986</v>
      </c>
      <c r="E150" s="10">
        <f t="shared" si="37"/>
        <v>0.91271100000000005</v>
      </c>
    </row>
    <row r="153" spans="1:5" x14ac:dyDescent="0.25">
      <c r="A153" s="3" t="s">
        <v>12</v>
      </c>
    </row>
    <row r="154" spans="1:5" x14ac:dyDescent="0.25">
      <c r="A154" s="4" t="s">
        <v>6</v>
      </c>
      <c r="B154" s="4" t="s">
        <v>7</v>
      </c>
      <c r="C154" s="4" t="s">
        <v>8</v>
      </c>
      <c r="D154" s="4" t="s">
        <v>9</v>
      </c>
      <c r="E154" s="4" t="s">
        <v>10</v>
      </c>
    </row>
    <row r="155" spans="1:5" x14ac:dyDescent="0.25">
      <c r="A155" s="9">
        <v>1</v>
      </c>
      <c r="B155" s="8">
        <v>0.94755999999999996</v>
      </c>
      <c r="C155" s="8">
        <v>3.8999999999999998E-3</v>
      </c>
      <c r="D155" s="8">
        <v>0.94876000000000005</v>
      </c>
      <c r="E155" s="8">
        <v>0.94786999999999999</v>
      </c>
    </row>
    <row r="156" spans="1:5" x14ac:dyDescent="0.25">
      <c r="A156" s="9">
        <v>2</v>
      </c>
      <c r="B156" s="8">
        <v>0.94801999999999997</v>
      </c>
      <c r="C156" s="8">
        <v>3.9100000000000003E-3</v>
      </c>
      <c r="D156" s="8">
        <v>0.94986000000000004</v>
      </c>
      <c r="E156" s="8">
        <v>0.94860999999999995</v>
      </c>
    </row>
    <row r="157" spans="1:5" x14ac:dyDescent="0.25">
      <c r="A157" s="9">
        <v>3</v>
      </c>
      <c r="B157" s="8">
        <v>0.95157999999999998</v>
      </c>
      <c r="C157" s="8">
        <v>3.6099999999999999E-3</v>
      </c>
      <c r="D157" s="8">
        <v>0.95215000000000005</v>
      </c>
      <c r="E157" s="8">
        <v>0.95162000000000002</v>
      </c>
    </row>
    <row r="158" spans="1:5" x14ac:dyDescent="0.25">
      <c r="A158" s="9">
        <v>4</v>
      </c>
      <c r="B158" s="8">
        <v>0.95116000000000001</v>
      </c>
      <c r="C158" s="8">
        <v>3.7200000000000002E-3</v>
      </c>
      <c r="D158" s="8">
        <v>0.95196000000000003</v>
      </c>
      <c r="E158" s="8">
        <v>0.95121999999999995</v>
      </c>
    </row>
    <row r="159" spans="1:5" x14ac:dyDescent="0.25">
      <c r="A159" s="9">
        <v>5</v>
      </c>
      <c r="B159" s="8">
        <v>0.94835999999999998</v>
      </c>
      <c r="C159" s="8">
        <v>3.8600000000000001E-3</v>
      </c>
      <c r="D159" s="8">
        <v>0.94928000000000001</v>
      </c>
      <c r="E159" s="8">
        <v>0.94855999999999996</v>
      </c>
    </row>
    <row r="160" spans="1:5" x14ac:dyDescent="0.25">
      <c r="A160" s="9">
        <v>6</v>
      </c>
      <c r="B160" s="8">
        <v>0.95052999999999999</v>
      </c>
      <c r="C160" s="8">
        <v>3.63E-3</v>
      </c>
      <c r="D160" s="8">
        <v>0.95148999999999995</v>
      </c>
      <c r="E160" s="8">
        <v>0.95084000000000002</v>
      </c>
    </row>
    <row r="161" spans="1:7" x14ac:dyDescent="0.25">
      <c r="A161" s="9">
        <v>7</v>
      </c>
      <c r="B161" s="8">
        <v>0.94715000000000005</v>
      </c>
      <c r="C161" s="8">
        <v>3.79E-3</v>
      </c>
      <c r="D161" s="8">
        <v>0.94884999999999997</v>
      </c>
      <c r="E161" s="8">
        <v>0.94769000000000003</v>
      </c>
    </row>
    <row r="162" spans="1:7" x14ac:dyDescent="0.25">
      <c r="A162" s="9">
        <v>8</v>
      </c>
      <c r="B162" s="8">
        <v>0.94715000000000005</v>
      </c>
      <c r="C162" s="8">
        <v>3.7699999999999999E-3</v>
      </c>
      <c r="D162" s="8">
        <v>0.94938</v>
      </c>
      <c r="E162" s="8">
        <v>0.94786999999999999</v>
      </c>
    </row>
    <row r="163" spans="1:7" x14ac:dyDescent="0.25">
      <c r="A163" s="9">
        <v>9</v>
      </c>
      <c r="B163" s="8">
        <v>0.95240000000000002</v>
      </c>
      <c r="C163" s="8">
        <v>3.49E-3</v>
      </c>
      <c r="D163" s="8">
        <v>0.9536</v>
      </c>
      <c r="E163" s="8">
        <v>0.95277000000000001</v>
      </c>
    </row>
    <row r="164" spans="1:7" x14ac:dyDescent="0.25">
      <c r="A164" s="9">
        <v>10</v>
      </c>
      <c r="B164" s="8">
        <v>0.94808999999999999</v>
      </c>
      <c r="C164" s="8">
        <v>3.7799999999999999E-3</v>
      </c>
      <c r="D164" s="8">
        <v>0.94964000000000004</v>
      </c>
      <c r="E164" s="8">
        <v>0.94845000000000002</v>
      </c>
    </row>
    <row r="165" spans="1:7" x14ac:dyDescent="0.25">
      <c r="A165" s="4" t="s">
        <v>11</v>
      </c>
      <c r="B165" s="10">
        <f>AVERAGE(B155:B164)</f>
        <v>0.94919999999999993</v>
      </c>
      <c r="C165" s="10">
        <f t="shared" ref="C165" si="38">AVERAGE(C155:C164)</f>
        <v>3.7460000000000002E-3</v>
      </c>
      <c r="D165" s="10">
        <f t="shared" ref="D165" si="39">AVERAGE(D155:D164)</f>
        <v>0.95049700000000004</v>
      </c>
      <c r="E165" s="10">
        <f t="shared" ref="E165" si="40">AVERAGE(E155:E164)</f>
        <v>0.94954999999999978</v>
      </c>
    </row>
    <row r="166" spans="1:7" x14ac:dyDescent="0.25">
      <c r="F166" s="12"/>
      <c r="G166" s="12"/>
    </row>
    <row r="167" spans="1:7" x14ac:dyDescent="0.25">
      <c r="F167" s="13"/>
      <c r="G167" s="13"/>
    </row>
    <row r="168" spans="1:7" x14ac:dyDescent="0.25">
      <c r="A168" s="3" t="s">
        <v>24</v>
      </c>
      <c r="F168" s="13"/>
      <c r="G168" s="13"/>
    </row>
    <row r="169" spans="1:7" x14ac:dyDescent="0.25">
      <c r="A169" s="4" t="s">
        <v>6</v>
      </c>
      <c r="B169" s="4" t="s">
        <v>7</v>
      </c>
      <c r="C169" s="4" t="s">
        <v>8</v>
      </c>
      <c r="D169" s="4" t="s">
        <v>9</v>
      </c>
      <c r="E169" s="4" t="s">
        <v>10</v>
      </c>
      <c r="F169" s="13"/>
      <c r="G169" s="13"/>
    </row>
    <row r="170" spans="1:7" x14ac:dyDescent="0.25">
      <c r="A170" s="9">
        <v>1</v>
      </c>
      <c r="B170" s="8">
        <v>0.94947999999999999</v>
      </c>
      <c r="C170" s="8">
        <v>3.6600000000000001E-3</v>
      </c>
      <c r="D170" s="8">
        <v>0.95057999999999998</v>
      </c>
      <c r="E170" s="8">
        <v>0.94981000000000004</v>
      </c>
      <c r="F170" s="13"/>
      <c r="G170" s="13"/>
    </row>
    <row r="171" spans="1:7" x14ac:dyDescent="0.25">
      <c r="A171" s="9">
        <v>2</v>
      </c>
      <c r="B171" s="8">
        <v>0.95038999999999996</v>
      </c>
      <c r="C171" s="8">
        <v>3.6099999999999999E-3</v>
      </c>
      <c r="D171" s="8">
        <v>0.95221</v>
      </c>
      <c r="E171" s="8">
        <v>0.95103000000000004</v>
      </c>
      <c r="F171" s="13"/>
      <c r="G171" s="13"/>
    </row>
    <row r="172" spans="1:7" x14ac:dyDescent="0.25">
      <c r="A172" s="9">
        <v>3</v>
      </c>
      <c r="B172" s="8">
        <v>0.95387999999999995</v>
      </c>
      <c r="C172" s="8">
        <v>3.3300000000000001E-3</v>
      </c>
      <c r="D172" s="8">
        <v>0.95450999999999997</v>
      </c>
      <c r="E172" s="8">
        <v>0.95401999999999998</v>
      </c>
      <c r="F172" s="13"/>
      <c r="G172" s="13"/>
    </row>
    <row r="173" spans="1:7" x14ac:dyDescent="0.25">
      <c r="A173" s="9">
        <v>4</v>
      </c>
      <c r="B173" s="8">
        <v>0.95321</v>
      </c>
      <c r="C173" s="8">
        <v>3.48E-3</v>
      </c>
      <c r="D173" s="8">
        <v>0.95382</v>
      </c>
      <c r="E173" s="8">
        <v>0.95326999999999995</v>
      </c>
      <c r="F173" s="13"/>
      <c r="G173" s="13"/>
    </row>
    <row r="174" spans="1:7" x14ac:dyDescent="0.25">
      <c r="A174" s="9">
        <v>5</v>
      </c>
      <c r="B174" s="8">
        <v>0.95147999999999999</v>
      </c>
      <c r="C174" s="8">
        <v>3.5200000000000001E-3</v>
      </c>
      <c r="D174" s="8">
        <v>0.95233999999999996</v>
      </c>
      <c r="E174" s="8">
        <v>0.95174999999999998</v>
      </c>
      <c r="F174" s="13"/>
      <c r="G174" s="13"/>
    </row>
    <row r="175" spans="1:7" x14ac:dyDescent="0.25">
      <c r="A175" s="9">
        <v>6</v>
      </c>
      <c r="B175" s="8">
        <v>0.95272000000000001</v>
      </c>
      <c r="C175" s="8">
        <v>3.32E-3</v>
      </c>
      <c r="D175" s="8">
        <v>0.95382</v>
      </c>
      <c r="E175" s="8">
        <v>0.95315000000000005</v>
      </c>
      <c r="F175" s="13"/>
      <c r="G175" s="13"/>
    </row>
    <row r="176" spans="1:7" x14ac:dyDescent="0.25">
      <c r="A176" s="9">
        <v>7</v>
      </c>
      <c r="B176" s="8">
        <v>0.94928000000000001</v>
      </c>
      <c r="C176" s="8">
        <v>3.5300000000000002E-3</v>
      </c>
      <c r="D176" s="8">
        <v>0.95098000000000005</v>
      </c>
      <c r="E176" s="8">
        <v>0.94986999999999999</v>
      </c>
      <c r="F176" s="13"/>
      <c r="G176" s="13"/>
    </row>
    <row r="177" spans="1:7" x14ac:dyDescent="0.25">
      <c r="A177" s="9">
        <v>8</v>
      </c>
      <c r="B177" s="8">
        <v>0.95062999999999998</v>
      </c>
      <c r="C177" s="8">
        <v>3.4099999999999998E-3</v>
      </c>
      <c r="D177" s="8">
        <v>0.95277000000000001</v>
      </c>
      <c r="E177" s="8">
        <v>0.95135999999999998</v>
      </c>
      <c r="F177" s="23"/>
      <c r="G177" s="23"/>
    </row>
    <row r="178" spans="1:7" x14ac:dyDescent="0.25">
      <c r="A178" s="9">
        <v>9</v>
      </c>
      <c r="B178" s="8">
        <v>0.95457999999999998</v>
      </c>
      <c r="C178" s="8">
        <v>3.2100000000000002E-3</v>
      </c>
      <c r="D178" s="8">
        <v>0.95570999999999995</v>
      </c>
      <c r="E178" s="8">
        <v>0.95494999999999997</v>
      </c>
    </row>
    <row r="179" spans="1:7" x14ac:dyDescent="0.25">
      <c r="A179" s="9">
        <v>10</v>
      </c>
      <c r="B179" s="8">
        <v>0.95011000000000001</v>
      </c>
      <c r="C179" s="8">
        <v>3.5000000000000001E-3</v>
      </c>
      <c r="D179" s="8">
        <v>0.95138999999999996</v>
      </c>
      <c r="E179" s="8">
        <v>0.95047000000000004</v>
      </c>
    </row>
    <row r="180" spans="1:7" x14ac:dyDescent="0.25">
      <c r="A180" s="4" t="s">
        <v>11</v>
      </c>
      <c r="B180" s="10">
        <f>AVERAGE(B170:B179)</f>
        <v>0.95157599999999998</v>
      </c>
      <c r="C180" s="10">
        <f t="shared" ref="C180" si="41">AVERAGE(C170:C179)</f>
        <v>3.4570000000000004E-3</v>
      </c>
      <c r="D180" s="10">
        <f t="shared" ref="D180" si="42">AVERAGE(D170:D179)</f>
        <v>0.95281300000000013</v>
      </c>
      <c r="E180" s="10">
        <f t="shared" ref="E180" si="43">AVERAGE(E170:E179)</f>
        <v>0.95196799999999993</v>
      </c>
    </row>
    <row r="181" spans="1:7" x14ac:dyDescent="0.25">
      <c r="F181" s="12"/>
      <c r="G181" s="12"/>
    </row>
    <row r="182" spans="1:7" x14ac:dyDescent="0.25">
      <c r="F182" s="13"/>
      <c r="G182" s="13"/>
    </row>
    <row r="183" spans="1:7" x14ac:dyDescent="0.25">
      <c r="A183" s="3" t="s">
        <v>13</v>
      </c>
      <c r="F183" s="13"/>
      <c r="G183" s="13"/>
    </row>
    <row r="184" spans="1:7" x14ac:dyDescent="0.25">
      <c r="A184" s="4" t="s">
        <v>6</v>
      </c>
      <c r="B184" s="4" t="s">
        <v>7</v>
      </c>
      <c r="C184" s="4" t="s">
        <v>8</v>
      </c>
      <c r="D184" s="4" t="s">
        <v>9</v>
      </c>
      <c r="E184" s="4" t="s">
        <v>10</v>
      </c>
      <c r="F184" s="5" t="s">
        <v>1</v>
      </c>
      <c r="G184" s="5" t="s">
        <v>14</v>
      </c>
    </row>
    <row r="185" spans="1:7" x14ac:dyDescent="0.25">
      <c r="A185" s="9">
        <v>1</v>
      </c>
      <c r="B185" s="8">
        <v>0.94947999999999999</v>
      </c>
      <c r="C185" s="8">
        <v>3.6600000000000001E-3</v>
      </c>
      <c r="D185" s="8">
        <v>0.95057999999999998</v>
      </c>
      <c r="E185" s="8">
        <v>0.94981000000000004</v>
      </c>
      <c r="F185" s="11">
        <v>1</v>
      </c>
      <c r="G185" s="11">
        <f>1-F185</f>
        <v>0</v>
      </c>
    </row>
    <row r="186" spans="1:7" x14ac:dyDescent="0.25">
      <c r="A186" s="9">
        <v>2</v>
      </c>
      <c r="B186" s="8">
        <v>0.95038999999999996</v>
      </c>
      <c r="C186" s="8">
        <v>3.6099999999999999E-3</v>
      </c>
      <c r="D186" s="8">
        <v>0.95221</v>
      </c>
      <c r="E186" s="8">
        <v>0.95103000000000004</v>
      </c>
      <c r="F186" s="2">
        <v>1</v>
      </c>
      <c r="G186" s="11">
        <f t="shared" ref="G186:G194" si="44">1-F186</f>
        <v>0</v>
      </c>
    </row>
    <row r="187" spans="1:7" x14ac:dyDescent="0.25">
      <c r="A187" s="9">
        <v>3</v>
      </c>
      <c r="B187" s="8">
        <v>0.95387999999999995</v>
      </c>
      <c r="C187" s="8">
        <v>3.3300000000000001E-3</v>
      </c>
      <c r="D187" s="8">
        <v>0.95450999999999997</v>
      </c>
      <c r="E187" s="8">
        <v>0.95401999999999998</v>
      </c>
      <c r="F187" s="2">
        <v>1</v>
      </c>
      <c r="G187" s="11">
        <f t="shared" si="44"/>
        <v>0</v>
      </c>
    </row>
    <row r="188" spans="1:7" x14ac:dyDescent="0.25">
      <c r="A188" s="9">
        <v>4</v>
      </c>
      <c r="B188" s="8">
        <v>0.95321</v>
      </c>
      <c r="C188" s="8">
        <v>3.48E-3</v>
      </c>
      <c r="D188" s="8">
        <v>0.95382</v>
      </c>
      <c r="E188" s="8">
        <v>0.95326999999999995</v>
      </c>
      <c r="F188" s="2">
        <v>1</v>
      </c>
      <c r="G188" s="11">
        <f t="shared" si="44"/>
        <v>0</v>
      </c>
    </row>
    <row r="189" spans="1:7" x14ac:dyDescent="0.25">
      <c r="A189" s="9">
        <v>5</v>
      </c>
      <c r="B189" s="8">
        <v>0.95147999999999999</v>
      </c>
      <c r="C189" s="8">
        <v>3.5200000000000001E-3</v>
      </c>
      <c r="D189" s="8">
        <v>0.95233999999999996</v>
      </c>
      <c r="E189" s="8">
        <v>0.95174999999999998</v>
      </c>
      <c r="F189" s="2">
        <v>1</v>
      </c>
      <c r="G189" s="11">
        <f t="shared" si="44"/>
        <v>0</v>
      </c>
    </row>
    <row r="190" spans="1:7" x14ac:dyDescent="0.25">
      <c r="A190" s="9">
        <v>6</v>
      </c>
      <c r="B190" s="8">
        <v>0.95272000000000001</v>
      </c>
      <c r="C190" s="8">
        <v>3.32E-3</v>
      </c>
      <c r="D190" s="8">
        <v>0.95382</v>
      </c>
      <c r="E190" s="8">
        <v>0.95315000000000005</v>
      </c>
      <c r="F190" s="2">
        <v>1</v>
      </c>
      <c r="G190" s="11">
        <f t="shared" si="44"/>
        <v>0</v>
      </c>
    </row>
    <row r="191" spans="1:7" x14ac:dyDescent="0.25">
      <c r="A191" s="9">
        <v>7</v>
      </c>
      <c r="B191" s="8">
        <v>0.94928000000000001</v>
      </c>
      <c r="C191" s="8">
        <v>3.5300000000000002E-3</v>
      </c>
      <c r="D191" s="8">
        <v>0.95098000000000005</v>
      </c>
      <c r="E191" s="8">
        <v>0.94986999999999999</v>
      </c>
      <c r="F191" s="2">
        <v>1</v>
      </c>
      <c r="G191" s="11">
        <f t="shared" si="44"/>
        <v>0</v>
      </c>
    </row>
    <row r="192" spans="1:7" x14ac:dyDescent="0.25">
      <c r="A192" s="9">
        <v>8</v>
      </c>
      <c r="B192" s="8">
        <v>0.95062999999999998</v>
      </c>
      <c r="C192" s="8">
        <v>3.4099999999999998E-3</v>
      </c>
      <c r="D192" s="8">
        <v>0.95277000000000001</v>
      </c>
      <c r="E192" s="8">
        <v>0.95135999999999998</v>
      </c>
      <c r="F192" s="2">
        <v>1</v>
      </c>
      <c r="G192" s="11">
        <f t="shared" si="44"/>
        <v>0</v>
      </c>
    </row>
    <row r="193" spans="1:8" x14ac:dyDescent="0.25">
      <c r="A193" s="9">
        <v>9</v>
      </c>
      <c r="B193" s="8">
        <v>0.95457999999999998</v>
      </c>
      <c r="C193" s="8">
        <v>3.2100000000000002E-3</v>
      </c>
      <c r="D193" s="8">
        <v>0.95570999999999995</v>
      </c>
      <c r="E193" s="8">
        <v>0.95494999999999997</v>
      </c>
      <c r="F193" s="2">
        <v>1</v>
      </c>
      <c r="G193" s="11">
        <f t="shared" si="44"/>
        <v>0</v>
      </c>
    </row>
    <row r="194" spans="1:8" x14ac:dyDescent="0.25">
      <c r="A194" s="9">
        <v>10</v>
      </c>
      <c r="B194" s="8">
        <v>0.95025000000000004</v>
      </c>
      <c r="C194" s="8">
        <v>3.5100000000000001E-3</v>
      </c>
      <c r="D194" s="8">
        <v>0.95145000000000002</v>
      </c>
      <c r="E194" s="8">
        <v>0.95055999999999996</v>
      </c>
      <c r="F194" s="2">
        <v>0.98</v>
      </c>
      <c r="G194" s="11">
        <f t="shared" si="44"/>
        <v>2.0000000000000018E-2</v>
      </c>
    </row>
    <row r="195" spans="1:8" x14ac:dyDescent="0.25">
      <c r="A195" s="4" t="s">
        <v>11</v>
      </c>
      <c r="B195" s="10">
        <f>AVERAGE(B185:B194)</f>
        <v>0.95159000000000005</v>
      </c>
      <c r="C195" s="10">
        <f t="shared" ref="C195" si="45">AVERAGE(C185:C194)</f>
        <v>3.4580000000000001E-3</v>
      </c>
      <c r="D195" s="10">
        <f t="shared" ref="D195" si="46">AVERAGE(D185:D194)</f>
        <v>0.95281900000000008</v>
      </c>
      <c r="E195" s="10">
        <f t="shared" ref="E195" si="47">AVERAGE(E185:E194)</f>
        <v>0.95197699999999996</v>
      </c>
      <c r="F195" s="1"/>
      <c r="G195" s="1"/>
    </row>
    <row r="198" spans="1:8" x14ac:dyDescent="0.25">
      <c r="A198" t="s">
        <v>20</v>
      </c>
    </row>
    <row r="199" spans="1:8" x14ac:dyDescent="0.25">
      <c r="A199" s="4" t="s">
        <v>15</v>
      </c>
      <c r="B199" s="4" t="s">
        <v>7</v>
      </c>
      <c r="C199" s="4" t="s">
        <v>8</v>
      </c>
      <c r="D199" s="4" t="s">
        <v>9</v>
      </c>
      <c r="E199" s="4" t="s">
        <v>10</v>
      </c>
      <c r="F199" s="5" t="s">
        <v>1</v>
      </c>
      <c r="G199" s="5" t="s">
        <v>14</v>
      </c>
    </row>
    <row r="200" spans="1:8" x14ac:dyDescent="0.25">
      <c r="A200" s="9" t="s">
        <v>16</v>
      </c>
      <c r="B200" s="8">
        <v>0.91846000000000005</v>
      </c>
      <c r="C200" s="8">
        <v>7.2700000000000004E-3</v>
      </c>
      <c r="D200" s="8">
        <v>0.91507000000000005</v>
      </c>
      <c r="E200" s="8">
        <v>0.91356000000000004</v>
      </c>
      <c r="F200" s="24" t="s">
        <v>26</v>
      </c>
      <c r="G200" s="24" t="s">
        <v>26</v>
      </c>
    </row>
    <row r="201" spans="1:8" x14ac:dyDescent="0.25">
      <c r="A201" s="9" t="s">
        <v>17</v>
      </c>
      <c r="B201" s="8">
        <v>0.95445999999999998</v>
      </c>
      <c r="C201" s="8">
        <v>3.3300000000000001E-3</v>
      </c>
      <c r="D201" s="8">
        <v>0.95645000000000002</v>
      </c>
      <c r="E201" s="8">
        <v>0.95492999999999995</v>
      </c>
      <c r="F201" s="24" t="s">
        <v>26</v>
      </c>
      <c r="G201" s="24" t="s">
        <v>26</v>
      </c>
    </row>
    <row r="202" spans="1:8" x14ac:dyDescent="0.25">
      <c r="A202" s="9" t="s">
        <v>18</v>
      </c>
      <c r="B202" s="8">
        <v>0.95696000000000003</v>
      </c>
      <c r="C202" s="8">
        <v>3.0599999999999998E-3</v>
      </c>
      <c r="D202" s="8">
        <v>0.95872000000000002</v>
      </c>
      <c r="E202" s="8">
        <v>0.95738999999999996</v>
      </c>
      <c r="F202" s="24" t="s">
        <v>26</v>
      </c>
      <c r="G202" s="24" t="s">
        <v>26</v>
      </c>
    </row>
    <row r="203" spans="1:8" x14ac:dyDescent="0.25">
      <c r="A203" s="9" t="s">
        <v>19</v>
      </c>
      <c r="B203" s="8">
        <v>0.95698000000000005</v>
      </c>
      <c r="C203" s="8">
        <v>3.0699999999999998E-3</v>
      </c>
      <c r="D203" s="8">
        <v>0.95870999999999995</v>
      </c>
      <c r="E203" s="8">
        <v>0.95740000000000003</v>
      </c>
      <c r="F203" s="2">
        <v>0.99</v>
      </c>
      <c r="G203" s="11">
        <f t="shared" ref="G203" si="48">1-F203</f>
        <v>1.0000000000000009E-2</v>
      </c>
    </row>
    <row r="205" spans="1:8" x14ac:dyDescent="0.25">
      <c r="A205" s="14"/>
      <c r="B205" s="14"/>
      <c r="C205" s="14"/>
      <c r="D205" s="14"/>
      <c r="E205" s="14"/>
      <c r="F205" s="14"/>
      <c r="G205" s="14"/>
      <c r="H205" s="14"/>
    </row>
    <row r="206" spans="1:8" x14ac:dyDescent="0.25">
      <c r="A206" s="14"/>
      <c r="B206" s="14"/>
      <c r="C206" s="14"/>
      <c r="D206" s="14"/>
      <c r="E206" s="14"/>
      <c r="F206" s="14"/>
      <c r="G206" s="14"/>
      <c r="H206" s="14"/>
    </row>
    <row r="207" spans="1:8" x14ac:dyDescent="0.25">
      <c r="A207" s="15"/>
      <c r="B207" s="15"/>
      <c r="C207" s="15"/>
      <c r="D207" s="15"/>
      <c r="E207" s="15"/>
      <c r="F207" s="25"/>
      <c r="G207" s="25"/>
      <c r="H207" s="14"/>
    </row>
    <row r="208" spans="1:8" x14ac:dyDescent="0.25">
      <c r="A208" s="26"/>
      <c r="B208" s="17"/>
      <c r="C208" s="17"/>
      <c r="D208" s="17"/>
      <c r="E208" s="17"/>
      <c r="F208" s="27"/>
      <c r="G208" s="27"/>
      <c r="H208" s="14"/>
    </row>
    <row r="209" spans="1:8" x14ac:dyDescent="0.25">
      <c r="A209" s="26"/>
      <c r="B209" s="17"/>
      <c r="C209" s="17"/>
      <c r="D209" s="17"/>
      <c r="E209" s="17"/>
      <c r="F209" s="27"/>
      <c r="G209" s="27"/>
      <c r="H209" s="14"/>
    </row>
    <row r="210" spans="1:8" x14ac:dyDescent="0.25">
      <c r="A210" s="26"/>
      <c r="B210" s="17"/>
      <c r="C210" s="17"/>
      <c r="D210" s="17"/>
      <c r="E210" s="17"/>
      <c r="F210" s="27"/>
      <c r="G210" s="27"/>
      <c r="H210" s="14"/>
    </row>
    <row r="211" spans="1:8" x14ac:dyDescent="0.25">
      <c r="A211" s="26"/>
      <c r="B211" s="17"/>
      <c r="C211" s="17"/>
      <c r="D211" s="17"/>
      <c r="E211" s="17"/>
      <c r="F211" s="28"/>
      <c r="G211" s="13"/>
      <c r="H211" s="14"/>
    </row>
    <row r="212" spans="1:8" x14ac:dyDescent="0.25">
      <c r="A212" s="14"/>
      <c r="B212" s="14"/>
      <c r="C212" s="14"/>
      <c r="D212" s="14"/>
      <c r="E212" s="14"/>
      <c r="F212" s="14"/>
      <c r="G212" s="14"/>
      <c r="H212" s="14"/>
    </row>
    <row r="213" spans="1:8" x14ac:dyDescent="0.25">
      <c r="A213" s="14"/>
      <c r="B213" s="14"/>
      <c r="C213" s="14"/>
      <c r="D213" s="14"/>
      <c r="E213" s="14"/>
      <c r="F213" s="14"/>
      <c r="G213" s="14"/>
      <c r="H213" s="14"/>
    </row>
    <row r="214" spans="1:8" x14ac:dyDescent="0.25">
      <c r="A214" s="14"/>
      <c r="B214" s="14"/>
      <c r="C214" s="14"/>
      <c r="D214" s="14"/>
      <c r="E214" s="14"/>
      <c r="F214" s="14"/>
    </row>
    <row r="215" spans="1:8" x14ac:dyDescent="0.25">
      <c r="A215" s="15"/>
      <c r="B215" s="15"/>
      <c r="C215" s="15"/>
      <c r="D215" s="15"/>
      <c r="E215" s="15"/>
      <c r="F215" s="14"/>
    </row>
    <row r="216" spans="1:8" x14ac:dyDescent="0.25">
      <c r="A216" s="16"/>
      <c r="B216" s="17"/>
      <c r="C216" s="17"/>
      <c r="D216" s="17"/>
      <c r="E216" s="17"/>
      <c r="F216" s="14"/>
    </row>
    <row r="217" spans="1:8" x14ac:dyDescent="0.25">
      <c r="A217" s="16"/>
      <c r="B217" s="17"/>
      <c r="C217" s="17"/>
      <c r="D217" s="17"/>
      <c r="E217" s="17"/>
      <c r="F217" s="14"/>
    </row>
    <row r="218" spans="1:8" x14ac:dyDescent="0.25">
      <c r="A218" s="16"/>
      <c r="B218" s="17"/>
      <c r="C218" s="17"/>
      <c r="D218" s="17"/>
      <c r="E218" s="17"/>
      <c r="F218" s="14"/>
    </row>
    <row r="219" spans="1:8" x14ac:dyDescent="0.25">
      <c r="A219" s="16"/>
      <c r="B219" s="17"/>
      <c r="C219" s="17"/>
      <c r="D219" s="17"/>
      <c r="E219" s="17"/>
      <c r="F219" s="14"/>
    </row>
    <row r="220" spans="1:8" x14ac:dyDescent="0.25">
      <c r="A220" s="16"/>
      <c r="B220" s="17"/>
      <c r="C220" s="17"/>
      <c r="D220" s="17"/>
      <c r="E220" s="17"/>
      <c r="F220" s="14"/>
    </row>
    <row r="221" spans="1:8" x14ac:dyDescent="0.25">
      <c r="A221" s="16"/>
      <c r="B221" s="17"/>
      <c r="C221" s="17"/>
      <c r="D221" s="17"/>
      <c r="E221" s="17"/>
      <c r="F221" s="14"/>
    </row>
    <row r="222" spans="1:8" x14ac:dyDescent="0.25">
      <c r="A222" s="16"/>
      <c r="B222" s="17"/>
      <c r="C222" s="17"/>
      <c r="D222" s="17"/>
      <c r="E222" s="17"/>
      <c r="F222" s="14"/>
    </row>
    <row r="223" spans="1:8" x14ac:dyDescent="0.25">
      <c r="A223" s="16"/>
      <c r="B223" s="17"/>
      <c r="C223" s="17"/>
      <c r="D223" s="17"/>
      <c r="E223" s="17"/>
      <c r="F223" s="14"/>
    </row>
    <row r="224" spans="1:8" x14ac:dyDescent="0.25">
      <c r="A224" s="16"/>
      <c r="B224" s="17"/>
      <c r="C224" s="17"/>
      <c r="D224" s="17"/>
      <c r="E224" s="17"/>
      <c r="F224" s="14"/>
    </row>
    <row r="225" spans="1:6" x14ac:dyDescent="0.25">
      <c r="A225" s="16"/>
      <c r="B225" s="17"/>
      <c r="C225" s="17"/>
      <c r="D225" s="17"/>
      <c r="E225" s="17"/>
      <c r="F225" s="14"/>
    </row>
    <row r="226" spans="1:6" x14ac:dyDescent="0.25">
      <c r="A226" s="16"/>
      <c r="B226" s="17"/>
      <c r="C226" s="17"/>
      <c r="D226" s="17"/>
      <c r="E226" s="17"/>
      <c r="F226" s="14"/>
    </row>
    <row r="227" spans="1:6" x14ac:dyDescent="0.25">
      <c r="A227" s="16"/>
      <c r="B227" s="17"/>
      <c r="C227" s="17"/>
      <c r="D227" s="17"/>
      <c r="E227" s="17"/>
      <c r="F227" s="14"/>
    </row>
    <row r="228" spans="1:6" x14ac:dyDescent="0.25">
      <c r="A228" s="16"/>
      <c r="B228" s="17"/>
      <c r="C228" s="17"/>
      <c r="D228" s="17"/>
      <c r="E228" s="17"/>
      <c r="F228" s="14"/>
    </row>
    <row r="229" spans="1:6" x14ac:dyDescent="0.25">
      <c r="A229" s="18"/>
      <c r="B229" s="14"/>
      <c r="C229" s="14"/>
      <c r="D229" s="14"/>
      <c r="E229" s="14"/>
      <c r="F229" s="14"/>
    </row>
    <row r="230" spans="1:6" x14ac:dyDescent="0.25">
      <c r="A230" s="18"/>
      <c r="B230" s="14"/>
      <c r="C230" s="14"/>
      <c r="D230" s="14"/>
      <c r="E230" s="14"/>
      <c r="F230" s="14"/>
    </row>
    <row r="231" spans="1:6" x14ac:dyDescent="0.25">
      <c r="A231" s="18"/>
      <c r="B231" s="14"/>
      <c r="C231" s="14"/>
      <c r="D231" s="14"/>
      <c r="E231" s="14"/>
      <c r="F231" s="14"/>
    </row>
    <row r="232" spans="1:6" x14ac:dyDescent="0.25">
      <c r="A232" s="14"/>
      <c r="B232" s="14"/>
      <c r="C232" s="14"/>
      <c r="D232" s="14"/>
      <c r="E232" s="14"/>
      <c r="F232" s="14"/>
    </row>
    <row r="233" spans="1:6" x14ac:dyDescent="0.25">
      <c r="A233" s="14"/>
      <c r="B233" s="14"/>
      <c r="C233" s="14"/>
      <c r="D233" s="14"/>
      <c r="E233" s="14"/>
      <c r="F233" s="14"/>
    </row>
    <row r="234" spans="1:6" x14ac:dyDescent="0.25">
      <c r="A234" s="14"/>
      <c r="B234" s="14"/>
      <c r="C234" s="14"/>
      <c r="D234" s="14"/>
      <c r="E234" s="14"/>
      <c r="F234" s="14"/>
    </row>
  </sheetData>
  <mergeCells count="3">
    <mergeCell ref="E1:L1"/>
    <mergeCell ref="A105:E105"/>
    <mergeCell ref="N1:U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2014-10-08T13:05:13Z</dcterms:modified>
</cp:coreProperties>
</file>