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y.yulrizka/dev/go/adventofcode/2020/go/"/>
    </mc:Choice>
  </mc:AlternateContent>
  <xr:revisionPtr revIDLastSave="0" documentId="13_ncr:1_{4362DADF-B96E-634D-BD60-40C4FD980828}" xr6:coauthVersionLast="46" xr6:coauthVersionMax="46" xr10:uidLastSave="{00000000-0000-0000-0000-000000000000}"/>
  <bookViews>
    <workbookView xWindow="0" yWindow="460" windowWidth="38400" windowHeight="21140" activeTab="1" xr2:uid="{D596F7F4-69FB-314F-9E7B-F0390826C34B}"/>
  </bookViews>
  <sheets>
    <sheet name="Sheet1" sheetId="1" r:id="rId1"/>
    <sheet name="loc" sheetId="2" r:id="rId2"/>
  </sheets>
  <definedNames>
    <definedName name="_xlchart.v1.0" hidden="1">loc!$A$2:$A$26</definedName>
    <definedName name="_xlchart.v1.1" hidden="1">loc!$B$1</definedName>
    <definedName name="_xlchart.v1.2" hidden="1">loc!$B$2:$B$26</definedName>
    <definedName name="_xlchart.v1.3" hidden="1">loc!$C$1</definedName>
    <definedName name="_xlchart.v1.4" hidden="1">loc!$C$2:$C$26</definedName>
    <definedName name="_xlchart.v1.5" hidden="1">loc!$D$1</definedName>
    <definedName name="_xlchart.v1.6" hidden="1">loc!$D$2:$D$26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D57" i="1"/>
  <c r="D56" i="1"/>
  <c r="D55" i="1"/>
  <c r="D53" i="1"/>
  <c r="D50" i="1"/>
  <c r="B50" i="1"/>
  <c r="D48" i="1"/>
  <c r="D47" i="1"/>
  <c r="D44" i="1"/>
  <c r="B44" i="1"/>
  <c r="D41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B10" i="1"/>
  <c r="D10" i="1"/>
  <c r="B11" i="1"/>
  <c r="D11" i="1"/>
  <c r="B13" i="1"/>
  <c r="D13" i="1"/>
  <c r="B14" i="1"/>
  <c r="D14" i="1"/>
  <c r="B15" i="1"/>
  <c r="B16" i="1"/>
  <c r="B17" i="1"/>
  <c r="D17" i="1"/>
  <c r="B19" i="1"/>
  <c r="D19" i="1"/>
  <c r="B21" i="1"/>
  <c r="B22" i="1"/>
  <c r="D22" i="1"/>
  <c r="B23" i="1"/>
  <c r="B24" i="1"/>
  <c r="B25" i="1"/>
</calcChain>
</file>

<file path=xl/sharedStrings.xml><?xml version="1.0" encoding="utf-8"?>
<sst xmlns="http://schemas.openxmlformats.org/spreadsheetml/2006/main" count="89" uniqueCount="33">
  <si>
    <t>day1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</si>
  <si>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</si>
  <si>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</si>
  <si>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</si>
  <si>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</si>
  <si>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</si>
  <si>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</si>
  <si>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</si>
  <si>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</si>
  <si>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</si>
  <si>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</si>
  <si>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</t>
  </si>
  <si>
    <t>day20</t>
  </si>
  <si>
    <t>day21</t>
  </si>
  <si>
    <t>day22</t>
  </si>
  <si>
    <t>day23</t>
  </si>
  <si>
    <t>day24</t>
  </si>
  <si>
    <t>day25</t>
  </si>
  <si>
    <t>day3</t>
  </si>
  <si>
    <t>day4</t>
  </si>
  <si>
    <t>day5</t>
  </si>
  <si>
    <t>day6</t>
  </si>
  <si>
    <t>day7</t>
  </si>
  <si>
    <t>day8</t>
  </si>
  <si>
    <t>day9</t>
  </si>
  <si>
    <t>day</t>
  </si>
  <si>
    <t>part1-error</t>
  </si>
  <si>
    <t>part2-error</t>
  </si>
  <si>
    <t>part1 (ms)</t>
  </si>
  <si>
    <t>part2 (ms)</t>
  </si>
  <si>
    <t>blank</t>
  </si>
  <si>
    <t>comment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</si>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</sst>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Benchmarks</a:t>
            </a:r>
            <a:r>
              <a:rPr lang="en-GB" baseline="0"/>
              <a:t> &lt;10ms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9051783041582618E-2"/>
          <c:y val="2.975557917109458E-2"/>
          <c:w val="0.91855152274354135"/>
          <c:h val="0.82696026174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Sheet1!$C$2:$C$26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0.19</c:v>
                  </c:pt>
                  <c:pt idx="11">
                    <c:v>0.04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0.02</c:v>
                  </c:pt>
                  <c:pt idx="15">
                    <c:v>7.0000000000000007E-2</c:v>
                  </c:pt>
                  <c:pt idx="16">
                    <c:v>0.02</c:v>
                  </c:pt>
                  <c:pt idx="17">
                    <c:v>0.01</c:v>
                  </c:pt>
                  <c:pt idx="18">
                    <c:v>0.01</c:v>
                  </c:pt>
                  <c:pt idx="19">
                    <c:v>0.04</c:v>
                  </c:pt>
                  <c:pt idx="20">
                    <c:v>0.04</c:v>
                  </c:pt>
                  <c:pt idx="21">
                    <c:v>0.03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0.02</c:v>
                  </c:pt>
                </c:numCache>
              </c:numRef>
            </c:plus>
            <c:minus>
              <c:numRef>
                <c:f>Sheet1!$C$2:$C$26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0.19</c:v>
                  </c:pt>
                  <c:pt idx="11">
                    <c:v>0.04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0.02</c:v>
                  </c:pt>
                  <c:pt idx="15">
                    <c:v>7.0000000000000007E-2</c:v>
                  </c:pt>
                  <c:pt idx="16">
                    <c:v>0.02</c:v>
                  </c:pt>
                  <c:pt idx="17">
                    <c:v>0.01</c:v>
                  </c:pt>
                  <c:pt idx="18">
                    <c:v>0.01</c:v>
                  </c:pt>
                  <c:pt idx="19">
                    <c:v>0.04</c:v>
                  </c:pt>
                  <c:pt idx="20">
                    <c:v>0.04</c:v>
                  </c:pt>
                  <c:pt idx="21">
                    <c:v>0.03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Sheet1!$A$2:$A$26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Sheet1!$B$2:$B$26</c:f>
              <c:numCache>
                <c:formatCode>0.00</c:formatCode>
                <c:ptCount val="25"/>
                <c:pt idx="0">
                  <c:v>1.7899999999999999E-2</c:v>
                </c:pt>
                <c:pt idx="1">
                  <c:v>0.65</c:v>
                </c:pt>
                <c:pt idx="2">
                  <c:v>2.5999999999999999E-2</c:v>
                </c:pt>
                <c:pt idx="3">
                  <c:v>0.40400000000000003</c:v>
                </c:pt>
                <c:pt idx="4">
                  <c:v>0.48099999999999998</c:v>
                </c:pt>
                <c:pt idx="5">
                  <c:v>0.75900000000000001</c:v>
                </c:pt>
                <c:pt idx="6">
                  <c:v>4.74</c:v>
                </c:pt>
                <c:pt idx="7">
                  <c:v>0.1</c:v>
                </c:pt>
                <c:pt idx="8">
                  <c:v>6.4199999999999993E-2</c:v>
                </c:pt>
                <c:pt idx="9">
                  <c:v>7.4900000000000001E-3</c:v>
                </c:pt>
                <c:pt idx="11">
                  <c:v>0.27400000000000002</c:v>
                </c:pt>
                <c:pt idx="12">
                  <c:v>3.14E-3</c:v>
                </c:pt>
                <c:pt idx="13">
                  <c:v>0.45500000000000002</c:v>
                </c:pt>
                <c:pt idx="14">
                  <c:v>7.5999999999999998E-2</c:v>
                </c:pt>
                <c:pt idx="15">
                  <c:v>0.59</c:v>
                </c:pt>
                <c:pt idx="17">
                  <c:v>0.84299999999999997</c:v>
                </c:pt>
                <c:pt idx="19">
                  <c:v>0.93300000000000005</c:v>
                </c:pt>
                <c:pt idx="20">
                  <c:v>0.57799999999999996</c:v>
                </c:pt>
                <c:pt idx="21">
                  <c:v>3.98E-3</c:v>
                </c:pt>
                <c:pt idx="22">
                  <c:v>3.9399999999999999E-3</c:v>
                </c:pt>
                <c:pt idx="23">
                  <c:v>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840-B949-8422E93DD276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part2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Sheet1!$E$2:$E$25</c:f>
                <c:numCache>
                  <c:formatCode>General</c:formatCode>
                  <c:ptCount val="24"/>
                  <c:pt idx="0">
                    <c:v>0.01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0.04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0.14000000000000001</c:v>
                  </c:pt>
                  <c:pt idx="15">
                    <c:v>0.02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0.08</c:v>
                  </c:pt>
                  <c:pt idx="19">
                    <c:v>0.05</c:v>
                  </c:pt>
                  <c:pt idx="20">
                    <c:v>0.01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0.03</c:v>
                  </c:pt>
                </c:numCache>
              </c:numRef>
            </c:plus>
            <c:minus>
              <c:numRef>
                <c:f>Sheet1!$E$2:$E$25</c:f>
                <c:numCache>
                  <c:formatCode>General</c:formatCode>
                  <c:ptCount val="24"/>
                  <c:pt idx="0">
                    <c:v>0.01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0.04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0.14000000000000001</c:v>
                  </c:pt>
                  <c:pt idx="15">
                    <c:v>0.02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0.08</c:v>
                  </c:pt>
                  <c:pt idx="19">
                    <c:v>0.05</c:v>
                  </c:pt>
                  <c:pt idx="20">
                    <c:v>0.01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Sheet1!$A$2:$A$26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Sheet1!$D$2:$D$26</c:f>
              <c:numCache>
                <c:formatCode>0.00</c:formatCode>
                <c:ptCount val="25"/>
                <c:pt idx="0">
                  <c:v>1.37</c:v>
                </c:pt>
                <c:pt idx="1">
                  <c:v>0.59699999999999998</c:v>
                </c:pt>
                <c:pt idx="2">
                  <c:v>4.7300000000000002E-2</c:v>
                </c:pt>
                <c:pt idx="3">
                  <c:v>0.46500000000000002</c:v>
                </c:pt>
                <c:pt idx="4">
                  <c:v>0.48</c:v>
                </c:pt>
                <c:pt idx="5">
                  <c:v>0.98099999999999998</c:v>
                </c:pt>
                <c:pt idx="6">
                  <c:v>1.33</c:v>
                </c:pt>
                <c:pt idx="8">
                  <c:v>0.128</c:v>
                </c:pt>
                <c:pt idx="9">
                  <c:v>1.6899999999999998E-2</c:v>
                </c:pt>
                <c:pt idx="11">
                  <c:v>0.254</c:v>
                </c:pt>
                <c:pt idx="12">
                  <c:v>8.77E-3</c:v>
                </c:pt>
                <c:pt idx="15">
                  <c:v>2.06</c:v>
                </c:pt>
                <c:pt idx="17">
                  <c:v>0.85199999999999998</c:v>
                </c:pt>
                <c:pt idx="20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6-4840-B949-8422E93D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728"/>
        <c:axId val="106885376"/>
      </c:barChart>
      <c:catAx>
        <c:axId val="1068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885376"/>
        <c:crosses val="autoZero"/>
        <c:auto val="1"/>
        <c:lblAlgn val="ctr"/>
        <c:lblOffset val="100"/>
        <c:noMultiLvlLbl val="0"/>
      </c:catAx>
      <c:valAx>
        <c:axId val="106885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8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Benchmarks</a:t>
            </a:r>
            <a:r>
              <a:rPr lang="en-GB" baseline="0"/>
              <a:t> &gt;= 10ms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9051783041582618E-2"/>
          <c:y val="2.975557917109458E-2"/>
          <c:w val="0.91855152274354135"/>
          <c:h val="0.82696026174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part1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Sheet1!$C$34:$C$58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0.19</c:v>
                  </c:pt>
                  <c:pt idx="11">
                    <c:v>0.04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0.02</c:v>
                  </c:pt>
                  <c:pt idx="15">
                    <c:v>7.0000000000000007E-2</c:v>
                  </c:pt>
                  <c:pt idx="16">
                    <c:v>0.02</c:v>
                  </c:pt>
                  <c:pt idx="17">
                    <c:v>0.01</c:v>
                  </c:pt>
                  <c:pt idx="18">
                    <c:v>0.01</c:v>
                  </c:pt>
                  <c:pt idx="19">
                    <c:v>0.04</c:v>
                  </c:pt>
                  <c:pt idx="20">
                    <c:v>0.04</c:v>
                  </c:pt>
                  <c:pt idx="21">
                    <c:v>0.03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0.02</c:v>
                  </c:pt>
                </c:numCache>
              </c:numRef>
            </c:plus>
            <c:minus>
              <c:numRef>
                <c:f>Sheet1!$C$34:$C$58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0.19</c:v>
                  </c:pt>
                  <c:pt idx="11">
                    <c:v>0.04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0.02</c:v>
                  </c:pt>
                  <c:pt idx="15">
                    <c:v>7.0000000000000007E-2</c:v>
                  </c:pt>
                  <c:pt idx="16">
                    <c:v>0.02</c:v>
                  </c:pt>
                  <c:pt idx="17">
                    <c:v>0.01</c:v>
                  </c:pt>
                  <c:pt idx="18">
                    <c:v>0.01</c:v>
                  </c:pt>
                  <c:pt idx="19">
                    <c:v>0.04</c:v>
                  </c:pt>
                  <c:pt idx="20">
                    <c:v>0.04</c:v>
                  </c:pt>
                  <c:pt idx="21">
                    <c:v>0.03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Sheet1!$A$34:$A$58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Sheet1!$B$34:$B$58</c:f>
              <c:numCache>
                <c:formatCode>0.00</c:formatCode>
                <c:ptCount val="25"/>
                <c:pt idx="10">
                  <c:v>206</c:v>
                </c:pt>
                <c:pt idx="16">
                  <c:v>28.5</c:v>
                </c:pt>
                <c:pt idx="24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A-1049-B819-7228F0CFA81B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part2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Sheet1!$E$34:$E$57</c:f>
                <c:numCache>
                  <c:formatCode>General</c:formatCode>
                  <c:ptCount val="24"/>
                  <c:pt idx="0">
                    <c:v>0.01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0.04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0.14000000000000001</c:v>
                  </c:pt>
                  <c:pt idx="15">
                    <c:v>0.02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0.08</c:v>
                  </c:pt>
                  <c:pt idx="19">
                    <c:v>0.05</c:v>
                  </c:pt>
                  <c:pt idx="20">
                    <c:v>0.01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0.03</c:v>
                  </c:pt>
                </c:numCache>
              </c:numRef>
            </c:plus>
            <c:minus>
              <c:numRef>
                <c:f>Sheet1!$E$34:$E$57</c:f>
                <c:numCache>
                  <c:formatCode>General</c:formatCode>
                  <c:ptCount val="24"/>
                  <c:pt idx="0">
                    <c:v>0.01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0.04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0.02</c:v>
                  </c:pt>
                  <c:pt idx="14">
                    <c:v>0.14000000000000001</c:v>
                  </c:pt>
                  <c:pt idx="15">
                    <c:v>0.02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0.08</c:v>
                  </c:pt>
                  <c:pt idx="19">
                    <c:v>0.05</c:v>
                  </c:pt>
                  <c:pt idx="20">
                    <c:v>0.01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Sheet1!$A$34:$A$58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Sheet1!$D$34:$D$58</c:f>
              <c:numCache>
                <c:formatCode>0.00</c:formatCode>
                <c:ptCount val="25"/>
                <c:pt idx="7">
                  <c:v>14.9</c:v>
                </c:pt>
                <c:pt idx="10">
                  <c:v>274</c:v>
                </c:pt>
                <c:pt idx="13">
                  <c:v>20.9</c:v>
                </c:pt>
                <c:pt idx="14">
                  <c:v>2190</c:v>
                </c:pt>
                <c:pt idx="16">
                  <c:v>1020</c:v>
                </c:pt>
                <c:pt idx="19">
                  <c:v>85.5</c:v>
                </c:pt>
                <c:pt idx="21">
                  <c:v>191</c:v>
                </c:pt>
                <c:pt idx="22">
                  <c:v>1680</c:v>
                </c:pt>
                <c:pt idx="2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A-1049-B819-7228F0CF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728"/>
        <c:axId val="106885376"/>
      </c:barChart>
      <c:catAx>
        <c:axId val="1068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885376"/>
        <c:crosses val="autoZero"/>
        <c:auto val="1"/>
        <c:lblAlgn val="ctr"/>
        <c:lblOffset val="100"/>
        <c:noMultiLvlLbl val="0"/>
      </c:catAx>
      <c:valAx>
        <c:axId val="10688537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8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Lines of Code (CLOC)</a:t>
            </a:r>
          </a:p>
        </c:rich>
      </c:tx>
      <c:layout>
        <c:manualLayout>
          <c:xMode val="edge"/>
          <c:yMode val="edge"/>
          <c:x val="0.47070364345720728"/>
          <c:y val="5.03432494279176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loc!$B$1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loc!$A$2:$A$26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loc!$B$2:$B$26</c:f>
              <c:numCache>
                <c:formatCode>General</c:formatCode>
                <c:ptCount val="25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9</c:v>
                </c:pt>
                <c:pt idx="5">
                  <c:v>12</c:v>
                </c:pt>
                <c:pt idx="6">
                  <c:v>30</c:v>
                </c:pt>
                <c:pt idx="7">
                  <c:v>19</c:v>
                </c:pt>
                <c:pt idx="8">
                  <c:v>12</c:v>
                </c:pt>
                <c:pt idx="9">
                  <c:v>12</c:v>
                </c:pt>
                <c:pt idx="10">
                  <c:v>20</c:v>
                </c:pt>
                <c:pt idx="11">
                  <c:v>15</c:v>
                </c:pt>
                <c:pt idx="12">
                  <c:v>11</c:v>
                </c:pt>
                <c:pt idx="13">
                  <c:v>17</c:v>
                </c:pt>
                <c:pt idx="14">
                  <c:v>9</c:v>
                </c:pt>
                <c:pt idx="15">
                  <c:v>26</c:v>
                </c:pt>
                <c:pt idx="16">
                  <c:v>16</c:v>
                </c:pt>
                <c:pt idx="17">
                  <c:v>41</c:v>
                </c:pt>
                <c:pt idx="18">
                  <c:v>19</c:v>
                </c:pt>
                <c:pt idx="19">
                  <c:v>46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19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6147-B76E-AB2E3B3CD020}"/>
            </c:ext>
          </c:extLst>
        </c:ser>
        <c:ser>
          <c:idx val="1"/>
          <c:order val="1"/>
          <c:tx>
            <c:strRef>
              <c:f>loc!$C$1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loc!$A$2:$A$26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loc!$C$2:$C$26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12</c:v>
                </c:pt>
                <c:pt idx="16">
                  <c:v>7</c:v>
                </c:pt>
                <c:pt idx="17">
                  <c:v>11</c:v>
                </c:pt>
                <c:pt idx="18">
                  <c:v>3</c:v>
                </c:pt>
                <c:pt idx="19">
                  <c:v>21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7-6147-B76E-AB2E3B3CD020}"/>
            </c:ext>
          </c:extLst>
        </c:ser>
        <c:ser>
          <c:idx val="2"/>
          <c:order val="2"/>
          <c:tx>
            <c:strRef>
              <c:f>loc!$D$1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loc!$A$2:$A$26</c:f>
              <c:strCache>
                <c:ptCount val="2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</c:strCache>
            </c:strRef>
          </c:cat>
          <c:val>
            <c:numRef>
              <c:f>loc!$D$2:$D$26</c:f>
              <c:numCache>
                <c:formatCode>General</c:formatCode>
                <c:ptCount val="25"/>
                <c:pt idx="0">
                  <c:v>56</c:v>
                </c:pt>
                <c:pt idx="1">
                  <c:v>78</c:v>
                </c:pt>
                <c:pt idx="2">
                  <c:v>89</c:v>
                </c:pt>
                <c:pt idx="3">
                  <c:v>112</c:v>
                </c:pt>
                <c:pt idx="4">
                  <c:v>56</c:v>
                </c:pt>
                <c:pt idx="5">
                  <c:v>50</c:v>
                </c:pt>
                <c:pt idx="6">
                  <c:v>128</c:v>
                </c:pt>
                <c:pt idx="7">
                  <c:v>84</c:v>
                </c:pt>
                <c:pt idx="8">
                  <c:v>65</c:v>
                </c:pt>
                <c:pt idx="9">
                  <c:v>49</c:v>
                </c:pt>
                <c:pt idx="10">
                  <c:v>148</c:v>
                </c:pt>
                <c:pt idx="11">
                  <c:v>134</c:v>
                </c:pt>
                <c:pt idx="12">
                  <c:v>58</c:v>
                </c:pt>
                <c:pt idx="13">
                  <c:v>102</c:v>
                </c:pt>
                <c:pt idx="14">
                  <c:v>50</c:v>
                </c:pt>
                <c:pt idx="15">
                  <c:v>162</c:v>
                </c:pt>
                <c:pt idx="16">
                  <c:v>124</c:v>
                </c:pt>
                <c:pt idx="17">
                  <c:v>246</c:v>
                </c:pt>
                <c:pt idx="18">
                  <c:v>99</c:v>
                </c:pt>
                <c:pt idx="19">
                  <c:v>323</c:v>
                </c:pt>
                <c:pt idx="20">
                  <c:v>93</c:v>
                </c:pt>
                <c:pt idx="21">
                  <c:v>107</c:v>
                </c:pt>
                <c:pt idx="22">
                  <c:v>92</c:v>
                </c:pt>
                <c:pt idx="23">
                  <c:v>129</c:v>
                </c:pt>
                <c:pt idx="2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7-6147-B76E-AB2E3B3C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168047"/>
        <c:axId val="676169695"/>
      </c:barChart>
      <c:catAx>
        <c:axId val="6761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169695"/>
        <c:crosses val="autoZero"/>
        <c:auto val="1"/>
        <c:lblAlgn val="ctr"/>
        <c:lblOffset val="100"/>
        <c:noMultiLvlLbl val="0"/>
      </c:catAx>
      <c:valAx>
        <c:axId val="67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168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127000</xdr:rowOff>
    </xdr:from>
    <xdr:to>
      <xdr:col>23</xdr:col>
      <xdr:colOff>762000</xdr:colOff>
      <xdr:row>59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CF7B568-F617-DF40-94D5-3739EE7194A5}"/>
            </a:ext>
          </a:extLst>
        </xdr:cNvPr>
        <xdr:cNvGrpSpPr/>
      </xdr:nvGrpSpPr>
      <xdr:grpSpPr>
        <a:xfrm>
          <a:off x="7518400" y="127000"/>
          <a:ext cx="12392378" cy="11700228"/>
          <a:chOff x="7518400" y="127000"/>
          <a:chExt cx="12392378" cy="1170022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7B5F475-15BF-0C47-95AD-74E900CB569C}"/>
              </a:ext>
            </a:extLst>
          </xdr:cNvPr>
          <xdr:cNvGraphicFramePr/>
        </xdr:nvGraphicFramePr>
        <xdr:xfrm>
          <a:off x="7518400" y="127000"/>
          <a:ext cx="12392378" cy="58060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9F437EE-6A7E-DF4F-AEC0-D8FBB835EC8A}"/>
              </a:ext>
            </a:extLst>
          </xdr:cNvPr>
          <xdr:cNvGraphicFramePr>
            <a:graphicFrameLocks/>
          </xdr:cNvGraphicFramePr>
        </xdr:nvGraphicFramePr>
        <xdr:xfrm>
          <a:off x="7518400" y="6015567"/>
          <a:ext cx="12392378" cy="58116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0</xdr:rowOff>
    </xdr:from>
    <xdr:to>
      <xdr:col>19</xdr:col>
      <xdr:colOff>381000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E398-3A0E-0748-961C-51B0F3B4D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6A65-ECE4-1D43-8465-0E463C5883CE}">
  <dimension ref="A1:H58"/>
  <sheetViews>
    <sheetView zoomScale="90" zoomScaleNormal="90" workbookViewId="0">
      <selection activeCell="I33" sqref="I33"/>
    </sheetView>
  </sheetViews>
  <sheetFormatPr baseColWidth="10" defaultRowHeight="16" x14ac:dyDescent="0.2"/>
  <sheetData>
    <row r="1" spans="1:8" x14ac:dyDescent="0.2">
      <c r="A1" t="s">
        <v>25</v>
      </c>
      <c r="B1" t="s">
        <v>28</v>
      </c>
      <c r="C1" t="s">
        <v>26</v>
      </c>
      <c r="D1" t="s">
        <v>29</v>
      </c>
      <c r="E1" t="s">
        <v>27</v>
      </c>
    </row>
    <row r="2" spans="1:8" x14ac:dyDescent="0.2">
      <c r="A2" t="s">
        <v>0</v>
      </c>
      <c r="B2" s="3">
        <f>G2/1000000</f>
        <v>1.7899999999999999E-2</v>
      </c>
      <c r="C2" s="2">
        <v>0.02</v>
      </c>
      <c r="D2" s="3">
        <f>H2/1000000</f>
        <v>1.37</v>
      </c>
      <c r="E2" s="2">
        <v>0.01</v>
      </c>
      <c r="G2" s="1">
        <v>17900</v>
      </c>
      <c r="H2" s="1">
        <v>1370000</v>
      </c>
    </row>
    <row r="3" spans="1:8" x14ac:dyDescent="0.2">
      <c r="A3" t="s">
        <v>11</v>
      </c>
      <c r="B3" s="3">
        <f t="shared" ref="B3:B25" si="0">G3/1000000</f>
        <v>0.65</v>
      </c>
      <c r="C3" s="2">
        <v>0.05</v>
      </c>
      <c r="D3" s="3">
        <f t="shared" ref="D3:D22" si="1">H3/1000000</f>
        <v>0.59699999999999998</v>
      </c>
      <c r="E3" s="2">
        <v>7.0000000000000007E-2</v>
      </c>
      <c r="G3" s="1">
        <v>650000</v>
      </c>
      <c r="H3" s="1">
        <v>597000</v>
      </c>
    </row>
    <row r="4" spans="1:8" x14ac:dyDescent="0.2">
      <c r="A4" t="s">
        <v>18</v>
      </c>
      <c r="B4" s="3">
        <f t="shared" si="0"/>
        <v>2.5999999999999999E-2</v>
      </c>
      <c r="C4" s="2">
        <v>0.01</v>
      </c>
      <c r="D4" s="3">
        <f t="shared" si="1"/>
        <v>4.7300000000000002E-2</v>
      </c>
      <c r="E4" s="2">
        <v>0.01</v>
      </c>
      <c r="G4" s="1">
        <v>26000</v>
      </c>
      <c r="H4" s="1">
        <v>47300</v>
      </c>
    </row>
    <row r="5" spans="1:8" x14ac:dyDescent="0.2">
      <c r="A5" t="s">
        <v>19</v>
      </c>
      <c r="B5" s="3">
        <f t="shared" si="0"/>
        <v>0.40400000000000003</v>
      </c>
      <c r="C5" s="2">
        <v>0.02</v>
      </c>
      <c r="D5" s="3">
        <f t="shared" si="1"/>
        <v>0.46500000000000002</v>
      </c>
      <c r="E5" s="2">
        <v>0.02</v>
      </c>
      <c r="G5" s="1">
        <v>404000</v>
      </c>
      <c r="H5" s="1">
        <v>465000</v>
      </c>
    </row>
    <row r="6" spans="1:8" x14ac:dyDescent="0.2">
      <c r="A6" t="s">
        <v>20</v>
      </c>
      <c r="B6" s="3">
        <f t="shared" si="0"/>
        <v>0.48099999999999998</v>
      </c>
      <c r="C6" s="2">
        <v>0.01</v>
      </c>
      <c r="D6" s="3">
        <f t="shared" si="1"/>
        <v>0.48</v>
      </c>
      <c r="E6" s="2">
        <v>0.02</v>
      </c>
      <c r="G6" s="1">
        <v>481000</v>
      </c>
      <c r="H6" s="1">
        <v>480000</v>
      </c>
    </row>
    <row r="7" spans="1:8" x14ac:dyDescent="0.2">
      <c r="A7" t="s">
        <v>21</v>
      </c>
      <c r="B7" s="3">
        <f t="shared" si="0"/>
        <v>0.75900000000000001</v>
      </c>
      <c r="C7" s="2">
        <v>0.01</v>
      </c>
      <c r="D7" s="3">
        <f t="shared" si="1"/>
        <v>0.98099999999999998</v>
      </c>
      <c r="E7" s="2">
        <v>0.01</v>
      </c>
      <c r="G7" s="1">
        <v>759000</v>
      </c>
      <c r="H7" s="1">
        <v>981000</v>
      </c>
    </row>
    <row r="8" spans="1:8" x14ac:dyDescent="0.2">
      <c r="A8" t="s">
        <v>22</v>
      </c>
      <c r="B8" s="3">
        <f t="shared" si="0"/>
        <v>4.74</v>
      </c>
      <c r="C8" s="2">
        <v>0.01</v>
      </c>
      <c r="D8" s="3">
        <f t="shared" si="1"/>
        <v>1.33</v>
      </c>
      <c r="E8" s="2">
        <v>0.01</v>
      </c>
      <c r="G8" s="1">
        <v>4740000</v>
      </c>
      <c r="H8" s="1">
        <v>1330000</v>
      </c>
    </row>
    <row r="9" spans="1:8" x14ac:dyDescent="0.2">
      <c r="A9" t="s">
        <v>23</v>
      </c>
      <c r="B9" s="3">
        <f t="shared" si="0"/>
        <v>0.1</v>
      </c>
      <c r="C9" s="2">
        <v>0.02</v>
      </c>
      <c r="D9" s="3"/>
      <c r="E9" s="2">
        <v>0.01</v>
      </c>
      <c r="G9" s="1">
        <v>100000</v>
      </c>
      <c r="H9" s="1">
        <v>14900000</v>
      </c>
    </row>
    <row r="10" spans="1:8" x14ac:dyDescent="0.2">
      <c r="A10" t="s">
        <v>24</v>
      </c>
      <c r="B10" s="3">
        <f t="shared" si="0"/>
        <v>6.4199999999999993E-2</v>
      </c>
      <c r="C10" s="2">
        <v>0.01</v>
      </c>
      <c r="D10" s="3">
        <f t="shared" si="1"/>
        <v>0.128</v>
      </c>
      <c r="E10" s="2">
        <v>0.02</v>
      </c>
      <c r="G10" s="1">
        <v>64200</v>
      </c>
      <c r="H10" s="1">
        <v>128000</v>
      </c>
    </row>
    <row r="11" spans="1:8" x14ac:dyDescent="0.2">
      <c r="A11" t="s">
        <v>1</v>
      </c>
      <c r="B11" s="3">
        <f t="shared" si="0"/>
        <v>7.4900000000000001E-3</v>
      </c>
      <c r="C11" s="2">
        <v>0.01</v>
      </c>
      <c r="D11" s="3">
        <f t="shared" si="1"/>
        <v>1.6899999999999998E-2</v>
      </c>
      <c r="E11" s="2">
        <v>0.02</v>
      </c>
      <c r="G11" s="1">
        <v>7490</v>
      </c>
      <c r="H11" s="1">
        <v>16900</v>
      </c>
    </row>
    <row r="12" spans="1:8" x14ac:dyDescent="0.2">
      <c r="A12" t="s">
        <v>2</v>
      </c>
      <c r="B12" s="3"/>
      <c r="C12" s="2">
        <v>0.19</v>
      </c>
      <c r="D12" s="3"/>
      <c r="E12" s="2">
        <v>0.04</v>
      </c>
      <c r="G12" s="1">
        <v>206000000</v>
      </c>
      <c r="H12" s="1">
        <v>274000000</v>
      </c>
    </row>
    <row r="13" spans="1:8" x14ac:dyDescent="0.2">
      <c r="A13" t="s">
        <v>3</v>
      </c>
      <c r="B13" s="3">
        <f t="shared" si="0"/>
        <v>0.27400000000000002</v>
      </c>
      <c r="C13" s="2">
        <v>0.04</v>
      </c>
      <c r="D13" s="3">
        <f t="shared" si="1"/>
        <v>0.254</v>
      </c>
      <c r="E13" s="2">
        <v>0.01</v>
      </c>
      <c r="G13" s="1">
        <v>274000</v>
      </c>
      <c r="H13" s="1">
        <v>254000</v>
      </c>
    </row>
    <row r="14" spans="1:8" x14ac:dyDescent="0.2">
      <c r="A14" t="s">
        <v>4</v>
      </c>
      <c r="B14" s="3">
        <f t="shared" si="0"/>
        <v>3.14E-3</v>
      </c>
      <c r="C14" s="2">
        <v>0.01</v>
      </c>
      <c r="D14" s="3">
        <f t="shared" si="1"/>
        <v>8.77E-3</v>
      </c>
      <c r="E14" s="2">
        <v>0.01</v>
      </c>
      <c r="G14" s="1">
        <v>3140</v>
      </c>
      <c r="H14" s="1">
        <v>8770</v>
      </c>
    </row>
    <row r="15" spans="1:8" x14ac:dyDescent="0.2">
      <c r="A15" t="s">
        <v>5</v>
      </c>
      <c r="B15" s="3">
        <f t="shared" si="0"/>
        <v>0.45500000000000002</v>
      </c>
      <c r="C15" s="2">
        <v>0.02</v>
      </c>
      <c r="D15" s="3"/>
      <c r="E15" s="2">
        <v>0.02</v>
      </c>
      <c r="G15" s="1">
        <v>455000</v>
      </c>
      <c r="H15" s="1">
        <v>20900000</v>
      </c>
    </row>
    <row r="16" spans="1:8" x14ac:dyDescent="0.2">
      <c r="A16" t="s">
        <v>6</v>
      </c>
      <c r="B16" s="3">
        <f t="shared" si="0"/>
        <v>7.5999999999999998E-2</v>
      </c>
      <c r="C16" s="2">
        <v>0.02</v>
      </c>
      <c r="D16" s="3"/>
      <c r="E16" s="2">
        <v>0.14000000000000001</v>
      </c>
      <c r="G16" s="1">
        <v>76000</v>
      </c>
      <c r="H16" s="1">
        <v>2190000000</v>
      </c>
    </row>
    <row r="17" spans="1:8" x14ac:dyDescent="0.2">
      <c r="A17" t="s">
        <v>7</v>
      </c>
      <c r="B17" s="3">
        <f t="shared" si="0"/>
        <v>0.59</v>
      </c>
      <c r="C17" s="2">
        <v>7.0000000000000007E-2</v>
      </c>
      <c r="D17" s="3">
        <f t="shared" si="1"/>
        <v>2.06</v>
      </c>
      <c r="E17" s="2">
        <v>0.02</v>
      </c>
      <c r="G17" s="1">
        <v>590000</v>
      </c>
      <c r="H17" s="1">
        <v>2060000</v>
      </c>
    </row>
    <row r="18" spans="1:8" x14ac:dyDescent="0.2">
      <c r="A18" t="s">
        <v>8</v>
      </c>
      <c r="B18" s="3"/>
      <c r="C18" s="2">
        <v>0.02</v>
      </c>
      <c r="D18" s="3"/>
      <c r="E18" s="2">
        <v>0.03</v>
      </c>
      <c r="G18" s="1">
        <v>28500000</v>
      </c>
      <c r="H18" s="1">
        <v>1020000000</v>
      </c>
    </row>
    <row r="19" spans="1:8" x14ac:dyDescent="0.2">
      <c r="A19" t="s">
        <v>9</v>
      </c>
      <c r="B19" s="3">
        <f t="shared" si="0"/>
        <v>0.84299999999999997</v>
      </c>
      <c r="C19" s="2">
        <v>0.01</v>
      </c>
      <c r="D19" s="3">
        <f t="shared" si="1"/>
        <v>0.85199999999999998</v>
      </c>
      <c r="E19" s="2">
        <v>0.02</v>
      </c>
      <c r="G19" s="1">
        <v>843000</v>
      </c>
      <c r="H19" s="1">
        <v>852000</v>
      </c>
    </row>
    <row r="20" spans="1:8" x14ac:dyDescent="0.2">
      <c r="A20" t="s">
        <v>10</v>
      </c>
      <c r="B20" s="3"/>
      <c r="C20" s="2">
        <v>0.01</v>
      </c>
      <c r="D20" s="3"/>
      <c r="E20" s="2">
        <v>0.08</v>
      </c>
      <c r="G20" s="1">
        <v>9510000</v>
      </c>
      <c r="H20" s="1">
        <v>9760000</v>
      </c>
    </row>
    <row r="21" spans="1:8" x14ac:dyDescent="0.2">
      <c r="A21" t="s">
        <v>12</v>
      </c>
      <c r="B21" s="3">
        <f t="shared" si="0"/>
        <v>0.93300000000000005</v>
      </c>
      <c r="C21" s="2">
        <v>0.04</v>
      </c>
      <c r="D21" s="3"/>
      <c r="E21" s="2">
        <v>0.05</v>
      </c>
      <c r="G21" s="1">
        <v>933000</v>
      </c>
      <c r="H21" s="1">
        <v>85500000</v>
      </c>
    </row>
    <row r="22" spans="1:8" x14ac:dyDescent="0.2">
      <c r="A22" t="s">
        <v>13</v>
      </c>
      <c r="B22" s="3">
        <f t="shared" si="0"/>
        <v>0.57799999999999996</v>
      </c>
      <c r="C22" s="2">
        <v>0.04</v>
      </c>
      <c r="D22" s="3">
        <f t="shared" si="1"/>
        <v>0.53800000000000003</v>
      </c>
      <c r="E22" s="2">
        <v>0.01</v>
      </c>
      <c r="G22" s="1">
        <v>578000</v>
      </c>
      <c r="H22" s="1">
        <v>538000</v>
      </c>
    </row>
    <row r="23" spans="1:8" x14ac:dyDescent="0.2">
      <c r="A23" t="s">
        <v>14</v>
      </c>
      <c r="B23" s="3">
        <f t="shared" si="0"/>
        <v>3.98E-3</v>
      </c>
      <c r="C23" s="2">
        <v>0.03</v>
      </c>
      <c r="D23" s="3"/>
      <c r="E23" s="2">
        <v>0.01</v>
      </c>
      <c r="G23" s="1">
        <v>3980</v>
      </c>
      <c r="H23" s="1">
        <v>191000000</v>
      </c>
    </row>
    <row r="24" spans="1:8" x14ac:dyDescent="0.2">
      <c r="A24" t="s">
        <v>15</v>
      </c>
      <c r="B24" s="3">
        <f t="shared" si="0"/>
        <v>3.9399999999999999E-3</v>
      </c>
      <c r="C24" s="2">
        <v>0.04</v>
      </c>
      <c r="D24" s="3"/>
      <c r="E24" s="2">
        <v>0.06</v>
      </c>
      <c r="G24" s="1">
        <v>3940</v>
      </c>
      <c r="H24" s="1">
        <v>1680000000</v>
      </c>
    </row>
    <row r="25" spans="1:8" x14ac:dyDescent="0.2">
      <c r="A25" t="s">
        <v>16</v>
      </c>
      <c r="B25" s="3">
        <f t="shared" si="0"/>
        <v>0.311</v>
      </c>
      <c r="C25" s="2">
        <v>0.02</v>
      </c>
      <c r="D25" s="3"/>
      <c r="E25" s="2">
        <v>0.03</v>
      </c>
      <c r="G25" s="1">
        <v>311000</v>
      </c>
      <c r="H25" s="1">
        <v>550000000</v>
      </c>
    </row>
    <row r="26" spans="1:8" x14ac:dyDescent="0.2">
      <c r="A26" t="s">
        <v>17</v>
      </c>
      <c r="B26" s="3"/>
      <c r="C26" s="2">
        <v>0.02</v>
      </c>
      <c r="D26" s="3"/>
      <c r="E26" s="2"/>
      <c r="G26" s="1">
        <v>13600000</v>
      </c>
      <c r="H26" s="1">
        <v>31.2</v>
      </c>
    </row>
    <row r="33" spans="1:8" x14ac:dyDescent="0.2">
      <c r="A33" t="s">
        <v>25</v>
      </c>
      <c r="B33" t="s">
        <v>28</v>
      </c>
      <c r="C33" t="s">
        <v>26</v>
      </c>
      <c r="D33" t="s">
        <v>29</v>
      </c>
      <c r="E33" t="s">
        <v>27</v>
      </c>
    </row>
    <row r="34" spans="1:8" x14ac:dyDescent="0.2">
      <c r="A34" t="s">
        <v>0</v>
      </c>
      <c r="B34" s="3"/>
      <c r="C34" s="2">
        <v>0.02</v>
      </c>
      <c r="D34" s="3"/>
      <c r="E34" s="2">
        <v>0.01</v>
      </c>
      <c r="G34" s="1">
        <v>17900</v>
      </c>
      <c r="H34" s="1">
        <v>1370000</v>
      </c>
    </row>
    <row r="35" spans="1:8" x14ac:dyDescent="0.2">
      <c r="A35" t="s">
        <v>11</v>
      </c>
      <c r="B35" s="3"/>
      <c r="C35" s="2">
        <v>0.05</v>
      </c>
      <c r="D35" s="3"/>
      <c r="E35" s="2">
        <v>7.0000000000000007E-2</v>
      </c>
      <c r="G35" s="1">
        <v>650000</v>
      </c>
      <c r="H35" s="1">
        <v>597000</v>
      </c>
    </row>
    <row r="36" spans="1:8" x14ac:dyDescent="0.2">
      <c r="A36" t="s">
        <v>18</v>
      </c>
      <c r="B36" s="3"/>
      <c r="C36" s="2">
        <v>0.01</v>
      </c>
      <c r="D36" s="3"/>
      <c r="E36" s="2">
        <v>0.01</v>
      </c>
      <c r="G36" s="1">
        <v>26000</v>
      </c>
      <c r="H36" s="1">
        <v>47300</v>
      </c>
    </row>
    <row r="37" spans="1:8" x14ac:dyDescent="0.2">
      <c r="A37" t="s">
        <v>19</v>
      </c>
      <c r="B37" s="3"/>
      <c r="C37" s="2">
        <v>0.02</v>
      </c>
      <c r="D37" s="3"/>
      <c r="E37" s="2">
        <v>0.02</v>
      </c>
      <c r="G37" s="1">
        <v>404000</v>
      </c>
      <c r="H37" s="1">
        <v>465000</v>
      </c>
    </row>
    <row r="38" spans="1:8" x14ac:dyDescent="0.2">
      <c r="A38" t="s">
        <v>20</v>
      </c>
      <c r="B38" s="3"/>
      <c r="C38" s="2">
        <v>0.01</v>
      </c>
      <c r="D38" s="3"/>
      <c r="E38" s="2">
        <v>0.02</v>
      </c>
      <c r="G38" s="1">
        <v>481000</v>
      </c>
      <c r="H38" s="1">
        <v>480000</v>
      </c>
    </row>
    <row r="39" spans="1:8" x14ac:dyDescent="0.2">
      <c r="A39" t="s">
        <v>21</v>
      </c>
      <c r="B39" s="3"/>
      <c r="C39" s="2">
        <v>0.01</v>
      </c>
      <c r="D39" s="3"/>
      <c r="E39" s="2">
        <v>0.01</v>
      </c>
      <c r="G39" s="1">
        <v>759000</v>
      </c>
      <c r="H39" s="1">
        <v>981000</v>
      </c>
    </row>
    <row r="40" spans="1:8" x14ac:dyDescent="0.2">
      <c r="A40" t="s">
        <v>22</v>
      </c>
      <c r="B40" s="3"/>
      <c r="C40" s="2">
        <v>0.01</v>
      </c>
      <c r="D40" s="3"/>
      <c r="E40" s="2">
        <v>0.01</v>
      </c>
      <c r="G40" s="1">
        <v>4740000</v>
      </c>
      <c r="H40" s="1">
        <v>1330000</v>
      </c>
    </row>
    <row r="41" spans="1:8" x14ac:dyDescent="0.2">
      <c r="A41" t="s">
        <v>23</v>
      </c>
      <c r="B41" s="3"/>
      <c r="C41" s="2">
        <v>0.02</v>
      </c>
      <c r="D41" s="3">
        <f t="shared" ref="D41:D57" si="2">H41/1000000</f>
        <v>14.9</v>
      </c>
      <c r="E41" s="2">
        <v>0.01</v>
      </c>
      <c r="G41" s="1">
        <v>100000</v>
      </c>
      <c r="H41" s="1">
        <v>14900000</v>
      </c>
    </row>
    <row r="42" spans="1:8" x14ac:dyDescent="0.2">
      <c r="A42" t="s">
        <v>24</v>
      </c>
      <c r="B42" s="3"/>
      <c r="C42" s="2">
        <v>0.01</v>
      </c>
      <c r="D42" s="3"/>
      <c r="E42" s="2">
        <v>0.02</v>
      </c>
      <c r="G42" s="1">
        <v>64200</v>
      </c>
      <c r="H42" s="1">
        <v>128000</v>
      </c>
    </row>
    <row r="43" spans="1:8" x14ac:dyDescent="0.2">
      <c r="A43" t="s">
        <v>1</v>
      </c>
      <c r="B43" s="3"/>
      <c r="C43" s="2">
        <v>0.01</v>
      </c>
      <c r="D43" s="3"/>
      <c r="E43" s="2">
        <v>0.02</v>
      </c>
      <c r="G43" s="1">
        <v>7490</v>
      </c>
      <c r="H43" s="1">
        <v>16900</v>
      </c>
    </row>
    <row r="44" spans="1:8" x14ac:dyDescent="0.2">
      <c r="A44" t="s">
        <v>2</v>
      </c>
      <c r="B44" s="3">
        <f t="shared" ref="B44:B58" si="3">G44/1000000</f>
        <v>206</v>
      </c>
      <c r="C44" s="2">
        <v>0.19</v>
      </c>
      <c r="D44" s="3">
        <f t="shared" si="2"/>
        <v>274</v>
      </c>
      <c r="E44" s="2">
        <v>0.04</v>
      </c>
      <c r="G44" s="1">
        <v>206000000</v>
      </c>
      <c r="H44" s="1">
        <v>274000000</v>
      </c>
    </row>
    <row r="45" spans="1:8" x14ac:dyDescent="0.2">
      <c r="A45" t="s">
        <v>3</v>
      </c>
      <c r="B45" s="3"/>
      <c r="C45" s="2">
        <v>0.04</v>
      </c>
      <c r="D45" s="3"/>
      <c r="E45" s="2">
        <v>0.01</v>
      </c>
      <c r="G45" s="1">
        <v>274000</v>
      </c>
      <c r="H45" s="1">
        <v>254000</v>
      </c>
    </row>
    <row r="46" spans="1:8" x14ac:dyDescent="0.2">
      <c r="A46" t="s">
        <v>4</v>
      </c>
      <c r="B46" s="3"/>
      <c r="C46" s="2">
        <v>0.01</v>
      </c>
      <c r="D46" s="3"/>
      <c r="E46" s="2">
        <v>0.01</v>
      </c>
      <c r="G46" s="1">
        <v>3140</v>
      </c>
      <c r="H46" s="1">
        <v>8770</v>
      </c>
    </row>
    <row r="47" spans="1:8" x14ac:dyDescent="0.2">
      <c r="A47" t="s">
        <v>5</v>
      </c>
      <c r="B47" s="3"/>
      <c r="C47" s="2">
        <v>0.02</v>
      </c>
      <c r="D47" s="3">
        <f t="shared" si="2"/>
        <v>20.9</v>
      </c>
      <c r="E47" s="2">
        <v>0.02</v>
      </c>
      <c r="G47" s="1">
        <v>455000</v>
      </c>
      <c r="H47" s="1">
        <v>20900000</v>
      </c>
    </row>
    <row r="48" spans="1:8" x14ac:dyDescent="0.2">
      <c r="A48" t="s">
        <v>6</v>
      </c>
      <c r="B48" s="3"/>
      <c r="C48" s="2">
        <v>0.02</v>
      </c>
      <c r="D48" s="3">
        <f t="shared" si="2"/>
        <v>2190</v>
      </c>
      <c r="E48" s="2">
        <v>0.14000000000000001</v>
      </c>
      <c r="G48" s="1">
        <v>76000</v>
      </c>
      <c r="H48" s="1">
        <v>2190000000</v>
      </c>
    </row>
    <row r="49" spans="1:8" x14ac:dyDescent="0.2">
      <c r="A49" t="s">
        <v>7</v>
      </c>
      <c r="B49" s="3"/>
      <c r="C49" s="2">
        <v>7.0000000000000007E-2</v>
      </c>
      <c r="D49" s="3"/>
      <c r="E49" s="2">
        <v>0.02</v>
      </c>
      <c r="G49" s="1">
        <v>590000</v>
      </c>
      <c r="H49" s="1">
        <v>2060000</v>
      </c>
    </row>
    <row r="50" spans="1:8" x14ac:dyDescent="0.2">
      <c r="A50" t="s">
        <v>8</v>
      </c>
      <c r="B50" s="3">
        <f t="shared" si="3"/>
        <v>28.5</v>
      </c>
      <c r="C50" s="2">
        <v>0.02</v>
      </c>
      <c r="D50" s="3">
        <f t="shared" si="2"/>
        <v>1020</v>
      </c>
      <c r="E50" s="2">
        <v>0.03</v>
      </c>
      <c r="G50" s="1">
        <v>28500000</v>
      </c>
      <c r="H50" s="1">
        <v>1020000000</v>
      </c>
    </row>
    <row r="51" spans="1:8" x14ac:dyDescent="0.2">
      <c r="A51" t="s">
        <v>9</v>
      </c>
      <c r="B51" s="3"/>
      <c r="C51" s="2">
        <v>0.01</v>
      </c>
      <c r="D51" s="3"/>
      <c r="E51" s="2">
        <v>0.02</v>
      </c>
      <c r="G51" s="1">
        <v>843000</v>
      </c>
      <c r="H51" s="1">
        <v>852000</v>
      </c>
    </row>
    <row r="52" spans="1:8" x14ac:dyDescent="0.2">
      <c r="A52" t="s">
        <v>10</v>
      </c>
      <c r="B52" s="3"/>
      <c r="C52" s="2">
        <v>0.01</v>
      </c>
      <c r="D52" s="3"/>
      <c r="E52" s="2">
        <v>0.08</v>
      </c>
      <c r="G52" s="1">
        <v>9510000</v>
      </c>
      <c r="H52" s="1">
        <v>9760000</v>
      </c>
    </row>
    <row r="53" spans="1:8" x14ac:dyDescent="0.2">
      <c r="A53" t="s">
        <v>12</v>
      </c>
      <c r="B53" s="3"/>
      <c r="C53" s="2">
        <v>0.04</v>
      </c>
      <c r="D53" s="3">
        <f t="shared" si="2"/>
        <v>85.5</v>
      </c>
      <c r="E53" s="2">
        <v>0.05</v>
      </c>
      <c r="G53" s="1">
        <v>933000</v>
      </c>
      <c r="H53" s="1">
        <v>85500000</v>
      </c>
    </row>
    <row r="54" spans="1:8" x14ac:dyDescent="0.2">
      <c r="A54" t="s">
        <v>13</v>
      </c>
      <c r="B54" s="3"/>
      <c r="C54" s="2">
        <v>0.04</v>
      </c>
      <c r="D54" s="3"/>
      <c r="E54" s="2">
        <v>0.01</v>
      </c>
      <c r="G54" s="1">
        <v>578000</v>
      </c>
      <c r="H54" s="1">
        <v>538000</v>
      </c>
    </row>
    <row r="55" spans="1:8" x14ac:dyDescent="0.2">
      <c r="A55" t="s">
        <v>14</v>
      </c>
      <c r="B55" s="3"/>
      <c r="C55" s="2">
        <v>0.03</v>
      </c>
      <c r="D55" s="3">
        <f t="shared" si="2"/>
        <v>191</v>
      </c>
      <c r="E55" s="2">
        <v>0.01</v>
      </c>
      <c r="G55" s="1">
        <v>3980</v>
      </c>
      <c r="H55" s="1">
        <v>191000000</v>
      </c>
    </row>
    <row r="56" spans="1:8" x14ac:dyDescent="0.2">
      <c r="A56" t="s">
        <v>15</v>
      </c>
      <c r="B56" s="3"/>
      <c r="C56" s="2">
        <v>0.04</v>
      </c>
      <c r="D56" s="3">
        <f t="shared" si="2"/>
        <v>1680</v>
      </c>
      <c r="E56" s="2">
        <v>0.06</v>
      </c>
      <c r="G56" s="1">
        <v>3940</v>
      </c>
      <c r="H56" s="1">
        <v>1680000000</v>
      </c>
    </row>
    <row r="57" spans="1:8" x14ac:dyDescent="0.2">
      <c r="A57" t="s">
        <v>16</v>
      </c>
      <c r="B57" s="3"/>
      <c r="C57" s="2">
        <v>0.02</v>
      </c>
      <c r="D57" s="3">
        <f t="shared" si="2"/>
        <v>550</v>
      </c>
      <c r="E57" s="2">
        <v>0.03</v>
      </c>
      <c r="G57" s="1">
        <v>311000</v>
      </c>
      <c r="H57" s="1">
        <v>550000000</v>
      </c>
    </row>
    <row r="58" spans="1:8" x14ac:dyDescent="0.2">
      <c r="A58" t="s">
        <v>17</v>
      </c>
      <c r="B58" s="3">
        <f t="shared" si="3"/>
        <v>13.6</v>
      </c>
      <c r="C58" s="2">
        <v>0.02</v>
      </c>
      <c r="D58" s="3"/>
      <c r="E58" s="2"/>
      <c r="G58" s="1">
        <v>13600000</v>
      </c>
      <c r="H58" s="1">
        <v>31.2</v>
      </c>
    </row>
  </sheetData>
  <sortState xmlns:xlrd2="http://schemas.microsoft.com/office/spreadsheetml/2017/richdata2" ref="A2:G26">
    <sortCondition ref="A2:A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3DC9-2927-CB43-B057-3E3CB138C312}">
  <dimension ref="A1:D26"/>
  <sheetViews>
    <sheetView tabSelected="1" workbookViewId="0">
      <selection activeCell="W9" sqref="W9"/>
    </sheetView>
  </sheetViews>
  <sheetFormatPr baseColWidth="10" defaultRowHeight="16" x14ac:dyDescent="0.2"/>
  <sheetData>
    <row r="1" spans="1:4" x14ac:dyDescent="0.2">
      <c r="A1" t="s">
        <v>25</v>
      </c>
      <c r="B1" t="s">
        <v>30</v>
      </c>
      <c r="C1" t="s">
        <v>31</v>
      </c>
      <c r="D1" t="s">
        <v>32</v>
      </c>
    </row>
    <row r="2" spans="1:4" x14ac:dyDescent="0.2">
      <c r="A2" t="s">
        <v>0</v>
      </c>
      <c r="B2">
        <v>7</v>
      </c>
      <c r="C2">
        <v>1</v>
      </c>
      <c r="D2">
        <v>56</v>
      </c>
    </row>
    <row r="3" spans="1:4" x14ac:dyDescent="0.2">
      <c r="A3" t="s">
        <v>11</v>
      </c>
      <c r="B3">
        <v>15</v>
      </c>
      <c r="C3">
        <v>1</v>
      </c>
      <c r="D3">
        <v>78</v>
      </c>
    </row>
    <row r="4" spans="1:4" x14ac:dyDescent="0.2">
      <c r="A4" t="s">
        <v>18</v>
      </c>
      <c r="B4">
        <v>16</v>
      </c>
      <c r="C4">
        <v>2</v>
      </c>
      <c r="D4">
        <v>89</v>
      </c>
    </row>
    <row r="5" spans="1:4" x14ac:dyDescent="0.2">
      <c r="A5" t="s">
        <v>19</v>
      </c>
      <c r="B5">
        <v>19</v>
      </c>
      <c r="C5">
        <v>5</v>
      </c>
      <c r="D5">
        <v>112</v>
      </c>
    </row>
    <row r="6" spans="1:4" x14ac:dyDescent="0.2">
      <c r="A6" t="s">
        <v>20</v>
      </c>
      <c r="B6">
        <v>9</v>
      </c>
      <c r="C6">
        <v>4</v>
      </c>
      <c r="D6">
        <v>56</v>
      </c>
    </row>
    <row r="7" spans="1:4" x14ac:dyDescent="0.2">
      <c r="A7" t="s">
        <v>21</v>
      </c>
      <c r="B7">
        <v>12</v>
      </c>
      <c r="C7">
        <v>3</v>
      </c>
      <c r="D7">
        <v>50</v>
      </c>
    </row>
    <row r="8" spans="1:4" x14ac:dyDescent="0.2">
      <c r="A8" t="s">
        <v>22</v>
      </c>
      <c r="B8">
        <v>30</v>
      </c>
      <c r="C8">
        <v>11</v>
      </c>
      <c r="D8">
        <v>128</v>
      </c>
    </row>
    <row r="9" spans="1:4" x14ac:dyDescent="0.2">
      <c r="A9" t="s">
        <v>23</v>
      </c>
      <c r="B9">
        <v>19</v>
      </c>
      <c r="C9">
        <v>4</v>
      </c>
      <c r="D9">
        <v>84</v>
      </c>
    </row>
    <row r="10" spans="1:4" x14ac:dyDescent="0.2">
      <c r="A10" t="s">
        <v>24</v>
      </c>
      <c r="B10">
        <v>12</v>
      </c>
      <c r="C10">
        <v>2</v>
      </c>
      <c r="D10">
        <v>65</v>
      </c>
    </row>
    <row r="11" spans="1:4" x14ac:dyDescent="0.2">
      <c r="A11" t="s">
        <v>1</v>
      </c>
      <c r="B11">
        <v>12</v>
      </c>
      <c r="C11">
        <v>0</v>
      </c>
      <c r="D11">
        <v>49</v>
      </c>
    </row>
    <row r="12" spans="1:4" x14ac:dyDescent="0.2">
      <c r="A12" t="s">
        <v>2</v>
      </c>
      <c r="B12">
        <v>20</v>
      </c>
      <c r="C12">
        <v>17</v>
      </c>
      <c r="D12">
        <v>148</v>
      </c>
    </row>
    <row r="13" spans="1:4" x14ac:dyDescent="0.2">
      <c r="A13" t="s">
        <v>3</v>
      </c>
      <c r="B13">
        <v>15</v>
      </c>
      <c r="C13">
        <v>0</v>
      </c>
      <c r="D13">
        <v>134</v>
      </c>
    </row>
    <row r="14" spans="1:4" x14ac:dyDescent="0.2">
      <c r="A14" t="s">
        <v>4</v>
      </c>
      <c r="B14">
        <v>11</v>
      </c>
      <c r="C14">
        <v>9</v>
      </c>
      <c r="D14">
        <v>58</v>
      </c>
    </row>
    <row r="15" spans="1:4" x14ac:dyDescent="0.2">
      <c r="A15" t="s">
        <v>5</v>
      </c>
      <c r="B15">
        <v>17</v>
      </c>
      <c r="C15">
        <v>6</v>
      </c>
      <c r="D15">
        <v>102</v>
      </c>
    </row>
    <row r="16" spans="1:4" x14ac:dyDescent="0.2">
      <c r="A16" t="s">
        <v>6</v>
      </c>
      <c r="B16">
        <v>9</v>
      </c>
      <c r="C16">
        <v>2</v>
      </c>
      <c r="D16">
        <v>50</v>
      </c>
    </row>
    <row r="17" spans="1:4" x14ac:dyDescent="0.2">
      <c r="A17" t="s">
        <v>7</v>
      </c>
      <c r="B17">
        <v>26</v>
      </c>
      <c r="C17">
        <v>12</v>
      </c>
      <c r="D17">
        <v>162</v>
      </c>
    </row>
    <row r="18" spans="1:4" x14ac:dyDescent="0.2">
      <c r="A18" t="s">
        <v>8</v>
      </c>
      <c r="B18">
        <v>16</v>
      </c>
      <c r="C18">
        <v>7</v>
      </c>
      <c r="D18">
        <v>124</v>
      </c>
    </row>
    <row r="19" spans="1:4" x14ac:dyDescent="0.2">
      <c r="A19" t="s">
        <v>9</v>
      </c>
      <c r="B19">
        <v>41</v>
      </c>
      <c r="C19">
        <v>11</v>
      </c>
      <c r="D19">
        <v>246</v>
      </c>
    </row>
    <row r="20" spans="1:4" x14ac:dyDescent="0.2">
      <c r="A20" t="s">
        <v>10</v>
      </c>
      <c r="B20">
        <v>19</v>
      </c>
      <c r="C20">
        <v>3</v>
      </c>
      <c r="D20">
        <v>99</v>
      </c>
    </row>
    <row r="21" spans="1:4" x14ac:dyDescent="0.2">
      <c r="A21" t="s">
        <v>12</v>
      </c>
      <c r="B21">
        <v>46</v>
      </c>
      <c r="C21">
        <v>21</v>
      </c>
      <c r="D21">
        <v>323</v>
      </c>
    </row>
    <row r="22" spans="1:4" x14ac:dyDescent="0.2">
      <c r="A22" t="s">
        <v>13</v>
      </c>
      <c r="B22">
        <v>19</v>
      </c>
      <c r="C22">
        <v>9</v>
      </c>
      <c r="D22">
        <v>93</v>
      </c>
    </row>
    <row r="23" spans="1:4" x14ac:dyDescent="0.2">
      <c r="A23" t="s">
        <v>14</v>
      </c>
      <c r="B23">
        <v>19</v>
      </c>
      <c r="C23">
        <v>6</v>
      </c>
      <c r="D23">
        <v>107</v>
      </c>
    </row>
    <row r="24" spans="1:4" x14ac:dyDescent="0.2">
      <c r="A24" t="s">
        <v>15</v>
      </c>
      <c r="B24">
        <v>25</v>
      </c>
      <c r="C24">
        <v>6</v>
      </c>
      <c r="D24">
        <v>92</v>
      </c>
    </row>
    <row r="25" spans="1:4" x14ac:dyDescent="0.2">
      <c r="A25" t="s">
        <v>16</v>
      </c>
      <c r="B25">
        <v>19</v>
      </c>
      <c r="C25">
        <v>2</v>
      </c>
      <c r="D25">
        <v>129</v>
      </c>
    </row>
    <row r="26" spans="1:4" x14ac:dyDescent="0.2">
      <c r="A26" t="s">
        <v>17</v>
      </c>
      <c r="B26">
        <v>8</v>
      </c>
      <c r="C26">
        <v>0</v>
      </c>
      <c r="D26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2021-01-03T09:56:07Z</dcterms:created>
  <dcterms:modified xsi:type="dcterms:W3CDTF">2021-01-03T11:51:29Z</dcterms:modified>
</cp:coreProperties>
</file>