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 tabRatio="939"/>
  </bookViews>
  <sheets>
    <sheet name="PC端" sheetId="5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<sst xmlns="http://schemas.openxmlformats.org/spreadsheetml/2006/main" count="142" uniqueCount="52">
  <si>
    <t>中文名称</t>
  </si>
  <si>
    <t>请输入中文名</t>
  </si>
  <si>
    <t>制作人</t>
  </si>
  <si>
    <t>付宇豪</t>
  </si>
  <si>
    <t>内部代码</t>
  </si>
  <si>
    <t>j_expert</t>
  </si>
  <si>
    <t>设计时间</t>
  </si>
  <si>
    <t>表创建</t>
  </si>
  <si>
    <t>表注释</t>
  </si>
  <si>
    <t>序号</t>
  </si>
  <si>
    <t>名称</t>
  </si>
  <si>
    <t>编码</t>
  </si>
  <si>
    <t>宽度</t>
  </si>
  <si>
    <t>标志</t>
  </si>
  <si>
    <t>备注</t>
  </si>
  <si>
    <t>修改为实际情况</t>
  </si>
  <si>
    <t>id</t>
  </si>
  <si>
    <t>bigint(20)</t>
  </si>
  <si>
    <t>PRIMARY KEY NOT NULL auto_increment</t>
  </si>
  <si>
    <t>create_time</t>
  </si>
  <si>
    <t>timestamp</t>
  </si>
  <si>
    <t>NOT NULL DEFAULT CURRENT_TIMESTAMP</t>
  </si>
  <si>
    <t>delsign</t>
  </si>
  <si>
    <t>int(1)</t>
  </si>
  <si>
    <t>default 0 not null</t>
  </si>
  <si>
    <t>chinese_name</t>
  </si>
  <si>
    <t>varchar(255)</t>
  </si>
  <si>
    <t>not null</t>
  </si>
  <si>
    <t>gender</t>
  </si>
  <si>
    <t>employer</t>
  </si>
  <si>
    <t>duty</t>
  </si>
  <si>
    <t>education</t>
  </si>
  <si>
    <t>research field</t>
  </si>
  <si>
    <t>years</t>
  </si>
  <si>
    <t>appellation</t>
  </si>
  <si>
    <t>profile</t>
  </si>
  <si>
    <t>text</t>
  </si>
  <si>
    <t>research</t>
  </si>
  <si>
    <t>success_case</t>
  </si>
  <si>
    <t>tel</t>
  </si>
  <si>
    <t>email</t>
  </si>
  <si>
    <t>work_place</t>
  </si>
  <si>
    <t>photo_url</t>
  </si>
  <si>
    <t>VARCHAR2(500)</t>
  </si>
  <si>
    <t>abs</t>
  </si>
  <si>
    <t>varchar(200)</t>
  </si>
  <si>
    <t>专家预约表</t>
  </si>
  <si>
    <t>j_expert_appoint</t>
  </si>
  <si>
    <t>user_id</t>
  </si>
  <si>
    <t>expert_id</t>
  </si>
  <si>
    <t>img_urls</t>
  </si>
  <si>
    <t>varchar(500)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</si>
</sst>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imes New Roman"/>
      <charset val="0"/>
    </font>
    <font>
      <sz val="10"/>
      <color indexed="10"/>
      <name val="宋体"/>
      <charset val="134"/>
    </font>
    <font>
      <sz val="10"/>
      <name val="宋体"/>
      <charset val="134"/>
    </font>
    <font>
      <sz val="10"/>
      <name val="Times New Roman"/>
      <charset val="0"/>
    </font>
    <font>
      <sz val="10"/>
      <name val="Helv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" fillId="0" borderId="0"/>
    <xf numFmtId="0" fontId="0" fillId="0" borderId="0"/>
    <xf numFmtId="0" fontId="1" fillId="0" borderId="0"/>
  </cellStyleXfs>
  <cellXfs count="36">
    <xf numFmtId="0" fontId="0" fillId="0" borderId="0" xfId="0"/>
    <xf numFmtId="0" fontId="1" fillId="0" borderId="0" xfId="51" applyFont="1"/>
    <xf numFmtId="0" fontId="1" fillId="0" borderId="0" xfId="51" applyFont="1" applyAlignment="1">
      <alignment horizontal="center"/>
    </xf>
    <xf numFmtId="0" fontId="1" fillId="0" borderId="0" xfId="51" applyFont="1" applyFill="1"/>
    <xf numFmtId="0" fontId="2" fillId="0" borderId="1" xfId="51" applyFont="1" applyFill="1" applyBorder="1" applyAlignment="1">
      <alignment horizontal="center" vertical="center"/>
    </xf>
    <xf numFmtId="0" fontId="2" fillId="0" borderId="2" xfId="51" applyFont="1" applyFill="1" applyBorder="1" applyAlignment="1">
      <alignment horizontal="center" vertical="center"/>
    </xf>
    <xf numFmtId="0" fontId="3" fillId="0" borderId="2" xfId="51" applyFont="1" applyFill="1" applyBorder="1" applyAlignment="1">
      <alignment horizontal="left" vertical="center"/>
    </xf>
    <xf numFmtId="0" fontId="2" fillId="0" borderId="2" xfId="51" applyFont="1" applyFill="1" applyBorder="1" applyAlignment="1">
      <alignment horizontal="center" vertical="center" wrapText="1"/>
    </xf>
    <xf numFmtId="0" fontId="3" fillId="0" borderId="2" xfId="51" applyFont="1" applyBorder="1" applyAlignment="1">
      <alignment horizontal="left" vertical="center"/>
    </xf>
    <xf numFmtId="0" fontId="3" fillId="0" borderId="3" xfId="51" applyFont="1" applyFill="1" applyBorder="1" applyAlignment="1">
      <alignment horizontal="left" vertical="center"/>
    </xf>
    <xf numFmtId="0" fontId="3" fillId="0" borderId="0" xfId="51" applyFont="1"/>
    <xf numFmtId="0" fontId="2" fillId="0" borderId="4" xfId="51" applyFont="1" applyFill="1" applyBorder="1" applyAlignment="1">
      <alignment horizontal="center" vertical="center"/>
    </xf>
    <xf numFmtId="0" fontId="2" fillId="0" borderId="0" xfId="51" applyFont="1" applyFill="1" applyBorder="1" applyAlignment="1">
      <alignment horizontal="center" vertical="center"/>
    </xf>
    <xf numFmtId="0" fontId="4" fillId="0" borderId="0" xfId="51" applyFont="1" applyFill="1" applyBorder="1" applyAlignment="1">
      <alignment horizontal="left" vertical="center"/>
    </xf>
    <xf numFmtId="0" fontId="2" fillId="0" borderId="0" xfId="51" applyFont="1" applyFill="1" applyBorder="1" applyAlignment="1">
      <alignment horizontal="center" vertical="center" wrapText="1"/>
    </xf>
    <xf numFmtId="14" fontId="3" fillId="0" borderId="0" xfId="51" applyNumberFormat="1" applyFont="1" applyBorder="1" applyAlignment="1">
      <alignment horizontal="left" vertical="center"/>
    </xf>
    <xf numFmtId="0" fontId="4" fillId="0" borderId="5" xfId="51" applyFont="1" applyFill="1" applyBorder="1" applyAlignment="1">
      <alignment horizontal="left" vertical="center"/>
    </xf>
    <xf numFmtId="0" fontId="2" fillId="0" borderId="4" xfId="51" applyFont="1" applyFill="1" applyBorder="1" applyAlignment="1">
      <alignment horizontal="center" vertical="center" wrapText="1"/>
    </xf>
    <xf numFmtId="0" fontId="2" fillId="0" borderId="5" xfId="51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4" xfId="51" applyFont="1" applyBorder="1" applyAlignment="1">
      <alignment horizontal="center" wrapText="1"/>
    </xf>
    <xf numFmtId="0" fontId="6" fillId="0" borderId="0" xfId="51" applyFont="1" applyBorder="1" applyAlignment="1">
      <alignment horizontal="left" vertical="center" wrapText="1"/>
    </xf>
    <xf numFmtId="0" fontId="7" fillId="0" borderId="0" xfId="51" applyFont="1" applyFill="1" applyBorder="1" applyAlignment="1">
      <alignment horizontal="left" vertical="center" wrapText="1"/>
    </xf>
    <xf numFmtId="0" fontId="7" fillId="0" borderId="0" xfId="51" applyFont="1" applyFill="1" applyBorder="1" applyAlignment="1">
      <alignment horizontal="center" vertical="center" wrapText="1"/>
    </xf>
    <xf numFmtId="0" fontId="7" fillId="0" borderId="0" xfId="51" applyFont="1" applyBorder="1" applyAlignment="1">
      <alignment horizontal="center" vertical="center"/>
    </xf>
    <xf numFmtId="0" fontId="7" fillId="0" borderId="0" xfId="51" applyFont="1" applyBorder="1" applyAlignment="1">
      <alignment horizontal="center" vertical="center" wrapText="1"/>
    </xf>
    <xf numFmtId="0" fontId="7" fillId="0" borderId="0" xfId="51" applyFont="1" applyBorder="1" applyAlignment="1">
      <alignment horizontal="left" vertical="center" wrapText="1"/>
    </xf>
    <xf numFmtId="0" fontId="1" fillId="0" borderId="0" xfId="51" applyFont="1" applyBorder="1"/>
    <xf numFmtId="0" fontId="6" fillId="0" borderId="6" xfId="51" applyFont="1" applyBorder="1" applyAlignment="1">
      <alignment horizontal="center" wrapText="1"/>
    </xf>
    <xf numFmtId="0" fontId="6" fillId="0" borderId="7" xfId="51" applyFont="1" applyBorder="1" applyAlignment="1">
      <alignment horizontal="left" vertical="center" wrapText="1"/>
    </xf>
    <xf numFmtId="0" fontId="7" fillId="0" borderId="7" xfId="51" applyFont="1" applyBorder="1" applyAlignment="1">
      <alignment horizontal="left" vertical="center" wrapText="1"/>
    </xf>
    <xf numFmtId="0" fontId="7" fillId="0" borderId="7" xfId="51" applyFont="1" applyBorder="1" applyAlignment="1">
      <alignment horizontal="center" vertical="center" wrapText="1"/>
    </xf>
    <xf numFmtId="0" fontId="7" fillId="0" borderId="7" xfId="5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_x000d__x000a_NA_x000d__x000a_" xfId="49"/>
    <cellStyle name="常规 2" xfId="50"/>
    <cellStyle name="0,0&#13;&#10;NA&#13;&#10;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2:XFD34"/>
  <sheetViews>
    <sheetView tabSelected="1" workbookViewId="0">
      <selection activeCell="F38" sqref="F38"/>
    </sheetView>
  </sheetViews>
  <sheetFormatPr defaultColWidth="9" defaultRowHeight="15.6"/>
  <cols>
    <col min="1" max="1" width="4.75" style="2"/>
    <col min="2" max="2" width="21.3796296296296" style="1"/>
    <col min="3" max="3" width="21.75" style="3" customWidth="1"/>
    <col min="4" max="4" width="29.8796296296296" style="1" customWidth="1"/>
    <col min="5" max="5" width="24.6666666666667" style="1" customWidth="1"/>
    <col min="6" max="6" width="41.6296296296296" style="1" customWidth="1"/>
    <col min="7" max="7" width="13" style="1" customWidth="1"/>
    <col min="8" max="8" width="74.1296296296296" style="1" customWidth="1"/>
  </cols>
  <sheetData>
    <row r="2" spans="1:8">
      <c r="A2" s="4" t="s">
        <v>0</v>
      </c>
      <c r="B2" s="5"/>
      <c r="C2" s="6" t="s">
        <v>1</v>
      </c>
      <c r="D2" s="7" t="s">
        <v>2</v>
      </c>
      <c r="E2" s="8" t="s">
        <v>3</v>
      </c>
      <c r="F2" s="9"/>
      <c r="G2" s="10"/>
      <c r="H2" s="10"/>
    </row>
    <row r="3" spans="1:8">
      <c r="A3" s="11" t="s">
        <v>4</v>
      </c>
      <c r="B3" s="12"/>
      <c r="C3" s="13" t="s">
        <v>5</v>
      </c>
      <c r="D3" s="14" t="s">
        <v>6</v>
      </c>
      <c r="E3" s="15">
        <v>45011</v>
      </c>
      <c r="F3" s="16"/>
      <c r="G3" s="10" t="s">
        <v>7</v>
      </c>
      <c r="H3" s="10" t="s">
        <v>8</v>
      </c>
    </row>
    <row r="4" ht="14.4" spans="1:8">
      <c r="A4" s="17" t="s">
        <v>9</v>
      </c>
      <c r="B4" s="14" t="s">
        <v>10</v>
      </c>
      <c r="C4" s="14" t="s">
        <v>11</v>
      </c>
      <c r="D4" s="14" t="s">
        <v>12</v>
      </c>
      <c r="E4" s="14" t="s">
        <v>13</v>
      </c>
      <c r="F4" s="18" t="s">
        <v>14</v>
      </c>
      <c r="G4" s="19" t="str">
        <f>"create table "&amp;C3&amp;"("</f>
        <v>create table j_expert(</v>
      </c>
      <c r="H4" s="20"/>
    </row>
    <row r="5" ht="14.4" spans="1:8">
      <c r="A5" s="21">
        <v>1</v>
      </c>
      <c r="B5" s="22" t="s">
        <v>15</v>
      </c>
      <c r="C5" s="23" t="s">
        <v>16</v>
      </c>
      <c r="D5" s="24" t="s">
        <v>17</v>
      </c>
      <c r="E5" s="25" t="s">
        <v>18</v>
      </c>
      <c r="F5" s="22" t="s">
        <v>15</v>
      </c>
      <c r="G5" s="20" t="str">
        <f t="shared" ref="G5:G9" si="0">""&amp;C5&amp;" "&amp;D5&amp;" "&amp;E5&amp;" COMMENT '"&amp;F5&amp;"',"</f>
        <v>id bigint(20) PRIMARY KEY NOT NULL auto_increment COMMENT '修改为实际情况',</v>
      </c>
      <c r="H5" s="20"/>
    </row>
    <row r="6" ht="14.4" spans="1:8">
      <c r="A6" s="21">
        <v>2</v>
      </c>
      <c r="B6" s="22" t="s">
        <v>15</v>
      </c>
      <c r="C6" s="23" t="s">
        <v>19</v>
      </c>
      <c r="D6" s="26" t="s">
        <v>20</v>
      </c>
      <c r="E6" s="25" t="s">
        <v>21</v>
      </c>
      <c r="F6" s="22" t="s">
        <v>15</v>
      </c>
      <c r="G6" s="20" t="str">
        <f t="shared" si="0"/>
        <v>create_time timestamp NOT NULL DEFAULT CURRENT_TIMESTAMP COMMENT '修改为实际情况',</v>
      </c>
      <c r="H6" s="20"/>
    </row>
    <row r="7" ht="14.4" spans="1:8">
      <c r="A7" s="21">
        <v>3</v>
      </c>
      <c r="B7" s="22" t="s">
        <v>15</v>
      </c>
      <c r="C7" s="23" t="s">
        <v>22</v>
      </c>
      <c r="D7" s="24" t="s">
        <v>23</v>
      </c>
      <c r="E7" s="24" t="s">
        <v>24</v>
      </c>
      <c r="F7" s="22" t="s">
        <v>15</v>
      </c>
      <c r="G7" s="20" t="str">
        <f t="shared" si="0"/>
        <v>delsign int(1) default 0 not null COMMENT '修改为实际情况',</v>
      </c>
      <c r="H7" s="20"/>
    </row>
    <row r="8" ht="14.4" spans="1:8">
      <c r="A8" s="21">
        <v>4</v>
      </c>
      <c r="B8" s="22" t="s">
        <v>15</v>
      </c>
      <c r="C8" s="23" t="s">
        <v>25</v>
      </c>
      <c r="D8" s="26" t="s">
        <v>26</v>
      </c>
      <c r="E8" s="24" t="s">
        <v>27</v>
      </c>
      <c r="F8" s="22" t="s">
        <v>15</v>
      </c>
      <c r="G8" s="20" t="str">
        <f t="shared" si="0"/>
        <v>chinese_name varchar(255) not null COMMENT '修改为实际情况',</v>
      </c>
      <c r="H8" s="20"/>
    </row>
    <row r="9" ht="14.4" spans="1:8">
      <c r="A9" s="21">
        <v>5</v>
      </c>
      <c r="B9" s="22" t="s">
        <v>15</v>
      </c>
      <c r="C9" s="23" t="s">
        <v>28</v>
      </c>
      <c r="D9" s="26" t="s">
        <v>26</v>
      </c>
      <c r="E9" s="24"/>
      <c r="F9" s="22" t="s">
        <v>15</v>
      </c>
      <c r="G9" s="20" t="str">
        <f t="shared" si="0"/>
        <v>gender varchar(255)  COMMENT '修改为实际情况',</v>
      </c>
      <c r="H9" s="20"/>
    </row>
    <row r="10" ht="14.4" spans="1:8">
      <c r="A10" s="21">
        <v>6</v>
      </c>
      <c r="B10" s="22" t="s">
        <v>15</v>
      </c>
      <c r="C10" s="23" t="s">
        <v>29</v>
      </c>
      <c r="D10" s="26" t="s">
        <v>26</v>
      </c>
      <c r="E10" s="24"/>
      <c r="F10" s="22" t="s">
        <v>15</v>
      </c>
      <c r="G10" s="20" t="str">
        <f t="shared" ref="G10:G12" si="1">""&amp;C10&amp;" "&amp;D10&amp;" "&amp;E10&amp;" COMMENT '"&amp;F10&amp;"',"</f>
        <v>employer varchar(255)  COMMENT '修改为实际情况',</v>
      </c>
      <c r="H10" s="20"/>
    </row>
    <row r="11" ht="14.4" spans="1:8">
      <c r="A11" s="21">
        <v>7</v>
      </c>
      <c r="B11" s="22" t="s">
        <v>15</v>
      </c>
      <c r="C11" s="23" t="s">
        <v>30</v>
      </c>
      <c r="D11" s="26" t="s">
        <v>26</v>
      </c>
      <c r="E11" s="24"/>
      <c r="F11" s="22" t="s">
        <v>15</v>
      </c>
      <c r="G11" s="20" t="str">
        <f t="shared" si="1"/>
        <v>duty varchar(255)  COMMENT '修改为实际情况',</v>
      </c>
      <c r="H11" s="20"/>
    </row>
    <row r="12" ht="14.4" spans="1:8">
      <c r="A12" s="21">
        <v>8</v>
      </c>
      <c r="B12" s="22" t="s">
        <v>15</v>
      </c>
      <c r="C12" s="23" t="s">
        <v>31</v>
      </c>
      <c r="D12" s="26" t="s">
        <v>26</v>
      </c>
      <c r="E12" s="24"/>
      <c r="F12" s="22" t="s">
        <v>15</v>
      </c>
      <c r="G12" s="20" t="str">
        <f t="shared" si="1"/>
        <v>education varchar(255)  COMMENT '修改为实际情况',</v>
      </c>
      <c r="H12" s="20"/>
    </row>
    <row r="13" ht="14.4" spans="1:8">
      <c r="A13" s="21">
        <v>9</v>
      </c>
      <c r="B13" s="22" t="s">
        <v>15</v>
      </c>
      <c r="C13" s="23" t="s">
        <v>32</v>
      </c>
      <c r="D13" s="26" t="s">
        <v>26</v>
      </c>
      <c r="E13" s="24"/>
      <c r="F13" s="22" t="s">
        <v>15</v>
      </c>
      <c r="G13" s="20" t="str">
        <f t="shared" ref="G13:G16" si="2">""&amp;C13&amp;" "&amp;D13&amp;" "&amp;E13&amp;" COMMENT '"&amp;F13&amp;"',"</f>
        <v>research field varchar(255)  COMMENT '修改为实际情况',</v>
      </c>
      <c r="H13" s="20"/>
    </row>
    <row r="14" ht="14.4" spans="1:8">
      <c r="A14" s="21">
        <v>10</v>
      </c>
      <c r="B14" s="22" t="s">
        <v>15</v>
      </c>
      <c r="C14" s="23" t="s">
        <v>33</v>
      </c>
      <c r="D14" s="26" t="s">
        <v>26</v>
      </c>
      <c r="E14" s="24"/>
      <c r="F14" s="22" t="s">
        <v>15</v>
      </c>
      <c r="G14" s="20" t="str">
        <f t="shared" si="2"/>
        <v>years varchar(255)  COMMENT '修改为实际情况',</v>
      </c>
      <c r="H14" s="20"/>
    </row>
    <row r="15" ht="14.4" spans="1:8">
      <c r="A15" s="21">
        <v>11</v>
      </c>
      <c r="B15" s="22" t="s">
        <v>15</v>
      </c>
      <c r="C15" s="23" t="s">
        <v>34</v>
      </c>
      <c r="D15" s="26" t="s">
        <v>26</v>
      </c>
      <c r="E15" s="24"/>
      <c r="F15" s="22" t="s">
        <v>15</v>
      </c>
      <c r="G15" s="20" t="str">
        <f t="shared" si="2"/>
        <v>appellation varchar(255)  COMMENT '修改为实际情况',</v>
      </c>
      <c r="H15" s="20"/>
    </row>
    <row r="16" ht="14.4" spans="1:8">
      <c r="A16" s="21">
        <v>12</v>
      </c>
      <c r="B16" s="22" t="s">
        <v>15</v>
      </c>
      <c r="C16" s="27" t="s">
        <v>35</v>
      </c>
      <c r="D16" s="26" t="s">
        <v>36</v>
      </c>
      <c r="E16" s="24"/>
      <c r="F16" s="22" t="s">
        <v>15</v>
      </c>
      <c r="G16" s="20" t="str">
        <f t="shared" si="2"/>
        <v>profile text  COMMENT '修改为实际情况',</v>
      </c>
      <c r="H16" s="20"/>
    </row>
    <row r="17" ht="14.4" spans="1:8">
      <c r="A17" s="21">
        <v>13</v>
      </c>
      <c r="B17" s="22" t="s">
        <v>15</v>
      </c>
      <c r="C17" s="27" t="s">
        <v>37</v>
      </c>
      <c r="D17" s="26" t="s">
        <v>36</v>
      </c>
      <c r="E17" s="24"/>
      <c r="F17" s="22" t="s">
        <v>15</v>
      </c>
      <c r="G17" s="20" t="str">
        <f t="shared" ref="G17:G23" si="3">""&amp;C17&amp;" "&amp;D17&amp;" "&amp;E17&amp;" COMMENT '"&amp;F17&amp;"',"</f>
        <v>research text  COMMENT '修改为实际情况',</v>
      </c>
      <c r="H17" s="20"/>
    </row>
    <row r="18" ht="14.4" spans="1:8">
      <c r="A18" s="21">
        <v>14</v>
      </c>
      <c r="B18" s="22" t="s">
        <v>15</v>
      </c>
      <c r="C18" s="27" t="s">
        <v>38</v>
      </c>
      <c r="D18" s="26" t="s">
        <v>36</v>
      </c>
      <c r="E18" s="24"/>
      <c r="F18" s="22" t="s">
        <v>15</v>
      </c>
      <c r="G18" s="20" t="str">
        <f t="shared" si="3"/>
        <v>success_case text  COMMENT '修改为实际情况',</v>
      </c>
      <c r="H18" s="20"/>
    </row>
    <row r="19" ht="14.4" spans="1:8">
      <c r="A19" s="21">
        <v>15</v>
      </c>
      <c r="B19" s="22" t="s">
        <v>15</v>
      </c>
      <c r="C19" s="27" t="s">
        <v>39</v>
      </c>
      <c r="D19" s="26" t="s">
        <v>26</v>
      </c>
      <c r="E19" s="24"/>
      <c r="F19" s="22" t="s">
        <v>15</v>
      </c>
      <c r="G19" s="20" t="str">
        <f t="shared" si="3"/>
        <v>tel varchar(255)  COMMENT '修改为实际情况',</v>
      </c>
      <c r="H19" s="20"/>
    </row>
    <row r="20" ht="14.4" spans="1:8">
      <c r="A20" s="21">
        <v>16</v>
      </c>
      <c r="B20" s="22" t="s">
        <v>15</v>
      </c>
      <c r="C20" s="27" t="s">
        <v>40</v>
      </c>
      <c r="D20" s="26" t="s">
        <v>26</v>
      </c>
      <c r="E20" s="24"/>
      <c r="F20" s="22" t="s">
        <v>15</v>
      </c>
      <c r="G20" s="20" t="str">
        <f t="shared" si="3"/>
        <v>email varchar(255)  COMMENT '修改为实际情况',</v>
      </c>
      <c r="H20" s="20"/>
    </row>
    <row r="21" ht="14.4" spans="1:8">
      <c r="A21" s="21">
        <v>17</v>
      </c>
      <c r="B21" s="22" t="s">
        <v>15</v>
      </c>
      <c r="C21" s="27" t="s">
        <v>41</v>
      </c>
      <c r="D21" s="26" t="s">
        <v>26</v>
      </c>
      <c r="E21" s="24"/>
      <c r="F21" s="22" t="s">
        <v>15</v>
      </c>
      <c r="G21" s="20" t="str">
        <f t="shared" si="3"/>
        <v>work_place varchar(255)  COMMENT '修改为实际情况',</v>
      </c>
      <c r="H21" s="20"/>
    </row>
    <row r="22" spans="1:7">
      <c r="A22" s="21">
        <v>18</v>
      </c>
      <c r="B22" s="22" t="s">
        <v>15</v>
      </c>
      <c r="C22" s="23" t="s">
        <v>42</v>
      </c>
      <c r="D22" s="26" t="s">
        <v>43</v>
      </c>
      <c r="E22" s="28"/>
      <c r="F22" s="22" t="s">
        <v>15</v>
      </c>
      <c r="G22" s="20" t="str">
        <f t="shared" si="3"/>
        <v>photo_url VARCHAR2(500)  COMMENT '修改为实际情况',</v>
      </c>
    </row>
    <row r="23" ht="15.15" spans="1:8">
      <c r="A23" s="29">
        <v>19</v>
      </c>
      <c r="B23" s="30" t="s">
        <v>15</v>
      </c>
      <c r="C23" s="31" t="s">
        <v>44</v>
      </c>
      <c r="D23" s="32" t="s">
        <v>45</v>
      </c>
      <c r="E23" s="33"/>
      <c r="F23" s="30" t="s">
        <v>15</v>
      </c>
      <c r="G23" s="20" t="str">
        <f t="shared" si="3"/>
        <v>abs varchar(200)  COMMENT '修改为实际情况',</v>
      </c>
      <c r="H23" s="20"/>
    </row>
    <row r="24" ht="15.15" spans="1:8">
      <c r="A24" s="34"/>
      <c r="B24" s="35"/>
      <c r="C24" s="35"/>
      <c r="D24" s="35"/>
      <c r="E24" s="35"/>
      <c r="F24" s="35"/>
      <c r="G24" s="35"/>
      <c r="H24" s="35"/>
    </row>
    <row r="25" ht="14.4" spans="1:8">
      <c r="A25" s="4" t="s">
        <v>0</v>
      </c>
      <c r="B25" s="5"/>
      <c r="C25" s="6" t="s">
        <v>46</v>
      </c>
      <c r="D25" s="7" t="s">
        <v>2</v>
      </c>
      <c r="E25" s="8"/>
      <c r="F25" s="9"/>
      <c r="G25" s="10"/>
      <c r="H25" s="10"/>
    </row>
    <row r="26" ht="14.4" spans="1:8">
      <c r="A26" s="11" t="s">
        <v>4</v>
      </c>
      <c r="B26" s="12"/>
      <c r="C26" s="13" t="s">
        <v>47</v>
      </c>
      <c r="D26" s="14" t="s">
        <v>6</v>
      </c>
      <c r="E26" s="15"/>
      <c r="F26" s="16"/>
      <c r="G26" s="10" t="s">
        <v>7</v>
      </c>
      <c r="H26" s="10" t="s">
        <v>8</v>
      </c>
    </row>
    <row r="27" ht="14.4" spans="1:8">
      <c r="A27" s="17" t="s">
        <v>9</v>
      </c>
      <c r="B27" s="14" t="s">
        <v>10</v>
      </c>
      <c r="C27" s="14" t="s">
        <v>11</v>
      </c>
      <c r="D27" s="14" t="s">
        <v>12</v>
      </c>
      <c r="E27" s="14" t="s">
        <v>13</v>
      </c>
      <c r="F27" s="18" t="s">
        <v>14</v>
      </c>
      <c r="G27" s="19" t="str">
        <f>"create table "&amp;C26&amp;"("</f>
        <v>create table j_expert_appoint(</v>
      </c>
      <c r="H27" s="20"/>
    </row>
    <row r="28" ht="14.4" spans="1:8">
      <c r="A28" s="21">
        <v>1</v>
      </c>
      <c r="B28" s="22" t="s">
        <v>15</v>
      </c>
      <c r="C28" s="23" t="s">
        <v>16</v>
      </c>
      <c r="D28" s="24" t="s">
        <v>17</v>
      </c>
      <c r="E28" s="25" t="s">
        <v>18</v>
      </c>
      <c r="F28" s="22" t="s">
        <v>15</v>
      </c>
      <c r="G28" s="20" t="str">
        <f t="shared" ref="G28:G34" si="4">""&amp;C28&amp;" "&amp;D28&amp;" "&amp;E28&amp;" COMMENT '"&amp;F28&amp;"',"</f>
        <v>id bigint(20) PRIMARY KEY NOT NULL auto_increment COMMENT '修改为实际情况',</v>
      </c>
      <c r="H28" s="20"/>
    </row>
    <row r="29" ht="14.4" spans="1:8">
      <c r="A29" s="21">
        <v>2</v>
      </c>
      <c r="B29" s="22" t="s">
        <v>15</v>
      </c>
      <c r="C29" s="23" t="s">
        <v>19</v>
      </c>
      <c r="D29" s="26" t="s">
        <v>20</v>
      </c>
      <c r="E29" s="25" t="s">
        <v>21</v>
      </c>
      <c r="F29" s="22" t="s">
        <v>15</v>
      </c>
      <c r="G29" s="20" t="str">
        <f t="shared" si="4"/>
        <v>create_time timestamp NOT NULL DEFAULT CURRENT_TIMESTAMP COMMENT '修改为实际情况',</v>
      </c>
      <c r="H29" s="20"/>
    </row>
    <row r="30" ht="14.4" spans="1:8">
      <c r="A30" s="21">
        <v>3</v>
      </c>
      <c r="B30" s="22" t="s">
        <v>15</v>
      </c>
      <c r="C30" s="23" t="s">
        <v>22</v>
      </c>
      <c r="D30" s="24" t="s">
        <v>23</v>
      </c>
      <c r="E30" s="24" t="s">
        <v>24</v>
      </c>
      <c r="F30" s="22" t="s">
        <v>15</v>
      </c>
      <c r="G30" s="20" t="str">
        <f t="shared" si="4"/>
        <v>delsign int(1) default 0 not null COMMENT '修改为实际情况',</v>
      </c>
      <c r="H30" s="20"/>
    </row>
    <row r="31" ht="14.4" spans="1:8">
      <c r="A31" s="21">
        <v>4</v>
      </c>
      <c r="B31" s="22" t="s">
        <v>15</v>
      </c>
      <c r="C31" s="23" t="s">
        <v>48</v>
      </c>
      <c r="D31" s="26" t="s">
        <v>26</v>
      </c>
      <c r="E31" s="24" t="s">
        <v>27</v>
      </c>
      <c r="F31" s="22" t="s">
        <v>15</v>
      </c>
      <c r="G31" s="20" t="str">
        <f t="shared" si="4"/>
        <v>user_id varchar(255) not null COMMENT '修改为实际情况',</v>
      </c>
      <c r="H31" s="20"/>
    </row>
    <row r="32" s="1" customFormat="1" spans="1:8">
      <c r="A32" s="21">
        <v>5</v>
      </c>
      <c r="B32" s="22" t="s">
        <v>15</v>
      </c>
      <c r="C32" s="23" t="s">
        <v>49</v>
      </c>
      <c r="D32" s="24" t="s">
        <v>17</v>
      </c>
      <c r="E32" s="24" t="s">
        <v>27</v>
      </c>
      <c r="F32" s="22" t="s">
        <v>15</v>
      </c>
      <c r="G32" s="20" t="str">
        <f t="shared" si="4"/>
        <v>expert_id bigint(20) not null COMMENT '修改为实际情况',</v>
      </c>
      <c r="H32" s="20"/>
    </row>
    <row r="33" s="1" customFormat="1" spans="1:16384">
      <c r="A33" s="21">
        <v>6</v>
      </c>
      <c r="B33" s="22" t="s">
        <v>15</v>
      </c>
      <c r="C33" s="23" t="s">
        <v>50</v>
      </c>
      <c r="D33" s="26" t="s">
        <v>43</v>
      </c>
      <c r="E33" s="28"/>
      <c r="F33" s="22" t="s">
        <v>15</v>
      </c>
      <c r="G33" s="20" t="str">
        <f t="shared" si="4"/>
        <v>img_urls VARCHAR2(500)  COMMENT '修改为实际情况',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ht="15.15" spans="1:8">
      <c r="A34" s="29">
        <v>7</v>
      </c>
      <c r="B34" s="30" t="s">
        <v>15</v>
      </c>
      <c r="C34" s="31" t="s">
        <v>44</v>
      </c>
      <c r="D34" s="32" t="s">
        <v>51</v>
      </c>
      <c r="E34" s="33"/>
      <c r="F34" s="30" t="s">
        <v>15</v>
      </c>
      <c r="G34" s="20" t="str">
        <f t="shared" si="4"/>
        <v>abs varchar(500)  COMMENT '修改为实际情况',</v>
      </c>
      <c r="H34" s="20"/>
    </row>
  </sheetData>
  <mergeCells count="4">
    <mergeCell ref="A2:B2"/>
    <mergeCell ref="A3:B3"/>
    <mergeCell ref="A25:B25"/>
    <mergeCell ref="A26:B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zhangziyang</dc:creator>
  <cp:lastModifiedBy>萤火虫</cp:lastModifiedBy>
  <dcterms:created xsi:type="dcterms:W3CDTF">2006-09-16T00:00:00Z</dcterms:created>
  <cp:lastPrinted>2023-08-07T09:27:00Z</cp:lastPrinted>
  <dcterms:modified xsi:type="dcterms:W3CDTF">2024-03-26T03:36:26Z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47EAC731EC2E40CC94654D639A1DDAF3_13</vt:lpwstr>
  </property>
</Properties>
</file>