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o\OneDrive\Рабочий стол\мага\"/>
    </mc:Choice>
  </mc:AlternateContent>
  <bookViews>
    <workbookView xWindow="0" yWindow="0" windowWidth="20490" windowHeight="7620" firstSheet="3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6" r:id="rId4"/>
    <sheet name="Отчет об устойчивости 2" sheetId="7" r:id="rId5"/>
    <sheet name="Отчет о пределах 2" sheetId="8" r:id="rId6"/>
    <sheet name="Лист5" sheetId="5" r:id="rId7"/>
    <sheet name="Лист1" sheetId="1" r:id="rId8"/>
  </sheets>
  <definedNames>
    <definedName name="solver_adj" localSheetId="7" hidden="1">Лист1!$B$13:$D$13</definedName>
    <definedName name="solver_adj" localSheetId="6" hidden="1">Лист5!$D$15:$F$15</definedName>
    <definedName name="solver_cvg" localSheetId="7" hidden="1">0.0001</definedName>
    <definedName name="solver_cvg" localSheetId="6" hidden="1">0.0001</definedName>
    <definedName name="solver_drv" localSheetId="7" hidden="1">2</definedName>
    <definedName name="solver_drv" localSheetId="6" hidden="1">1</definedName>
    <definedName name="solver_eng" localSheetId="7" hidden="1">2</definedName>
    <definedName name="solver_eng" localSheetId="6" hidden="1">2</definedName>
    <definedName name="solver_est" localSheetId="7" hidden="1">1</definedName>
    <definedName name="solver_est" localSheetId="6" hidden="1">1</definedName>
    <definedName name="solver_itr" localSheetId="7" hidden="1">2147483647</definedName>
    <definedName name="solver_itr" localSheetId="6" hidden="1">2147483647</definedName>
    <definedName name="solver_lhs1" localSheetId="7" hidden="1">Лист1!$B$13</definedName>
    <definedName name="solver_lhs1" localSheetId="6" hidden="1">Лист5!$D$15</definedName>
    <definedName name="solver_lhs2" localSheetId="7" hidden="1">Лист1!$C$13</definedName>
    <definedName name="solver_lhs2" localSheetId="6" hidden="1">Лист5!$D$15</definedName>
    <definedName name="solver_lhs3" localSheetId="7" hidden="1">Лист1!$D$13</definedName>
    <definedName name="solver_lhs3" localSheetId="6" hidden="1">Лист5!$E$15</definedName>
    <definedName name="solver_lhs4" localSheetId="7" hidden="1">Лист1!$E$4:$E$7</definedName>
    <definedName name="solver_lhs4" localSheetId="6" hidden="1">Лист5!$E$15</definedName>
    <definedName name="solver_lhs5" localSheetId="6" hidden="1">Лист5!$F$15</definedName>
    <definedName name="solver_lhs6" localSheetId="6" hidden="1">Лист5!$F$15</definedName>
    <definedName name="solver_lhs7" localSheetId="6" hidden="1">Лист5!$G$3:$G$4</definedName>
    <definedName name="solver_lhs8" localSheetId="6" hidden="1">Лист5!$G$6:$G$7</definedName>
    <definedName name="solver_lhs9" localSheetId="6" hidden="1">Лист5!$G$6:$G$7</definedName>
    <definedName name="solver_mip" localSheetId="7" hidden="1">2147483647</definedName>
    <definedName name="solver_mip" localSheetId="6" hidden="1">2147483647</definedName>
    <definedName name="solver_mni" localSheetId="7" hidden="1">30</definedName>
    <definedName name="solver_mni" localSheetId="6" hidden="1">30</definedName>
    <definedName name="solver_mrt" localSheetId="7" hidden="1">0.075</definedName>
    <definedName name="solver_mrt" localSheetId="6" hidden="1">0.075</definedName>
    <definedName name="solver_msl" localSheetId="7" hidden="1">2</definedName>
    <definedName name="solver_msl" localSheetId="6" hidden="1">2</definedName>
    <definedName name="solver_neg" localSheetId="7" hidden="1">1</definedName>
    <definedName name="solver_neg" localSheetId="6" hidden="1">1</definedName>
    <definedName name="solver_nod" localSheetId="7" hidden="1">2147483647</definedName>
    <definedName name="solver_nod" localSheetId="6" hidden="1">2147483647</definedName>
    <definedName name="solver_num" localSheetId="7" hidden="1">4</definedName>
    <definedName name="solver_num" localSheetId="6" hidden="1">8</definedName>
    <definedName name="solver_nwt" localSheetId="7" hidden="1">1</definedName>
    <definedName name="solver_nwt" localSheetId="6" hidden="1">1</definedName>
    <definedName name="solver_opt" localSheetId="7" hidden="1">Лист1!$G$12</definedName>
    <definedName name="solver_opt" localSheetId="6" hidden="1">Лист5!$I$14</definedName>
    <definedName name="solver_pre" localSheetId="7" hidden="1">0.000001</definedName>
    <definedName name="solver_pre" localSheetId="6" hidden="1">0.000001</definedName>
    <definedName name="solver_rbv" localSheetId="7" hidden="1">2</definedName>
    <definedName name="solver_rbv" localSheetId="6" hidden="1">1</definedName>
    <definedName name="solver_rel1" localSheetId="7" hidden="1">3</definedName>
    <definedName name="solver_rel1" localSheetId="6" hidden="1">1</definedName>
    <definedName name="solver_rel2" localSheetId="7" hidden="1">3</definedName>
    <definedName name="solver_rel2" localSheetId="6" hidden="1">3</definedName>
    <definedName name="solver_rel3" localSheetId="7" hidden="1">3</definedName>
    <definedName name="solver_rel3" localSheetId="6" hidden="1">1</definedName>
    <definedName name="solver_rel4" localSheetId="7" hidden="1">1</definedName>
    <definedName name="solver_rel4" localSheetId="6" hidden="1">3</definedName>
    <definedName name="solver_rel5" localSheetId="6" hidden="1">1</definedName>
    <definedName name="solver_rel6" localSheetId="6" hidden="1">3</definedName>
    <definedName name="solver_rel7" localSheetId="6" hidden="1">1</definedName>
    <definedName name="solver_rel8" localSheetId="6" hidden="1">1</definedName>
    <definedName name="solver_rel9" localSheetId="6" hidden="1">1</definedName>
    <definedName name="solver_rhs1" localSheetId="7" hidden="1">0</definedName>
    <definedName name="solver_rhs1" localSheetId="6" hidden="1">20</definedName>
    <definedName name="solver_rhs2" localSheetId="7" hidden="1">0</definedName>
    <definedName name="solver_rhs2" localSheetId="6" hidden="1">10</definedName>
    <definedName name="solver_rhs3" localSheetId="7" hidden="1">0</definedName>
    <definedName name="solver_rhs3" localSheetId="6" hidden="1">40</definedName>
    <definedName name="solver_rhs4" localSheetId="7" hidden="1">Лист1!$G$4:$G$7</definedName>
    <definedName name="solver_rhs4" localSheetId="6" hidden="1">20</definedName>
    <definedName name="solver_rhs5" localSheetId="6" hidden="1">100</definedName>
    <definedName name="solver_rhs6" localSheetId="6" hidden="1">25</definedName>
    <definedName name="solver_rhs7" localSheetId="6" hidden="1">Лист5!$I$3:$I$4</definedName>
    <definedName name="solver_rhs8" localSheetId="6" hidden="1">Лист5!$I$6:$I$7</definedName>
    <definedName name="solver_rhs9" localSheetId="6" hidden="1">Лист5!$I$6:$I$7</definedName>
    <definedName name="solver_rlx" localSheetId="7" hidden="1">2</definedName>
    <definedName name="solver_rlx" localSheetId="6" hidden="1">2</definedName>
    <definedName name="solver_rsd" localSheetId="7" hidden="1">0</definedName>
    <definedName name="solver_rsd" localSheetId="6" hidden="1">0</definedName>
    <definedName name="solver_scl" localSheetId="7" hidden="1">2</definedName>
    <definedName name="solver_scl" localSheetId="6" hidden="1">1</definedName>
    <definedName name="solver_sho" localSheetId="7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7" hidden="1">100</definedName>
    <definedName name="solver_ssz" localSheetId="6" hidden="1">100</definedName>
    <definedName name="solver_tim" localSheetId="7" hidden="1">2147483647</definedName>
    <definedName name="solver_tim" localSheetId="6" hidden="1">2147483647</definedName>
    <definedName name="solver_tol" localSheetId="7" hidden="1">0.01</definedName>
    <definedName name="solver_tol" localSheetId="6" hidden="1">0.01</definedName>
    <definedName name="solver_typ" localSheetId="7" hidden="1">1</definedName>
    <definedName name="solver_typ" localSheetId="6" hidden="1">1</definedName>
    <definedName name="solver_val" localSheetId="7" hidden="1">0</definedName>
    <definedName name="solver_val" localSheetId="6" hidden="1">0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I14" i="5"/>
  <c r="G7" i="5"/>
  <c r="G6" i="5"/>
  <c r="G4" i="5"/>
  <c r="E4" i="1"/>
  <c r="E7" i="1"/>
  <c r="E6" i="1"/>
  <c r="E5" i="1"/>
  <c r="G12" i="1"/>
</calcChain>
</file>

<file path=xl/sharedStrings.xml><?xml version="1.0" encoding="utf-8"?>
<sst xmlns="http://schemas.openxmlformats.org/spreadsheetml/2006/main" count="336" uniqueCount="132">
  <si>
    <t>Тип оборудования</t>
  </si>
  <si>
    <t>Затраты времени, стан-ч, на обработку 1 изделия</t>
  </si>
  <si>
    <t>А</t>
  </si>
  <si>
    <t>В</t>
  </si>
  <si>
    <t>С</t>
  </si>
  <si>
    <t>Фрезерное</t>
  </si>
  <si>
    <t>Токарное</t>
  </si>
  <si>
    <t>Сварочное</t>
  </si>
  <si>
    <t>Шлифовальное</t>
  </si>
  <si>
    <t>Прибыль, р</t>
  </si>
  <si>
    <t>х_1</t>
  </si>
  <si>
    <t>х_2</t>
  </si>
  <si>
    <t>Значения искомых переменных</t>
  </si>
  <si>
    <t>Целевая функция</t>
  </si>
  <si>
    <t>Ограничения</t>
  </si>
  <si>
    <t>Левая часть нер-ва</t>
  </si>
  <si>
    <t>Знак</t>
  </si>
  <si>
    <t>&lt;=</t>
  </si>
  <si>
    <t>х_3</t>
  </si>
  <si>
    <t>Единицы изделий вида</t>
  </si>
  <si>
    <t>Общий фонд рабочего времени оборудования (ч)</t>
  </si>
  <si>
    <t>Microsoft Excel 16.0 Отчет о результатах</t>
  </si>
  <si>
    <t>Лист: [Книга1]Лист1</t>
  </si>
  <si>
    <t>Отчет создан: 10.02.2024 21:58:38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</si>
  <si>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</si>
  <si>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</si>
  <si>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</si>
  <si>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</si>
  <si>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</si>
  <si>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</si>
  <si>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</si>
  <si>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</si>
  <si>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</si>
  <si>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</si>
  <si>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</si>
  <si>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</si>
  <si>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</si>
  <si>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</si>
  <si>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</si>
  <si>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</si>
  <si>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</si>
  <si>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</si>
  <si>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</si>
  <si>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$G$12</t>
  </si>
  <si>
    <t>х_3 Целевая функция</t>
  </si>
  <si>
    <t>$B$13</t>
  </si>
  <si>
    <t>Значения искомых переменных х_1</t>
  </si>
  <si>
    <t>Продолжить</t>
  </si>
  <si>
    <t>$C$13</t>
  </si>
  <si>
    <t>Значения искомых переменных х_2</t>
  </si>
  <si>
    <t>$D$13</t>
  </si>
  <si>
    <t>Значения искомых переменных х_3</t>
  </si>
  <si>
    <t>$E$4</t>
  </si>
  <si>
    <t>Фрезерное Левая часть нер-ва</t>
  </si>
  <si>
    <t>$E$4&lt;=$G$4</t>
  </si>
  <si>
    <t>Привязка</t>
  </si>
  <si>
    <t>$E$5</t>
  </si>
  <si>
    <t>Токарное Левая часть нер-ва</t>
  </si>
  <si>
    <t>$E$5&lt;=$G$5</t>
  </si>
  <si>
    <t>Без привязки</t>
  </si>
  <si>
    <t>$E$6</t>
  </si>
  <si>
    <t>Сварочное Левая часть нер-ва</t>
  </si>
  <si>
    <t>$E$6&lt;=$G$6</t>
  </si>
  <si>
    <t>$E$7</t>
  </si>
  <si>
    <t>Шлифовальное Левая часть нер-ва</t>
  </si>
  <si>
    <t>$E$7&lt;=$G$7</t>
  </si>
  <si>
    <t>$B$13&gt;=0</t>
  </si>
  <si>
    <t>$C$13&gt;=0</t>
  </si>
  <si>
    <t>$D$13&gt;=0</t>
  </si>
  <si>
    <t>Microsoft Excel 16.0 Отчет об устойчивости</t>
  </si>
  <si>
    <t>Отчет создан: 10.02.2024 21:58:39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</si>
  <si>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</si>
  <si>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</si>
  <si>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</si>
  <si>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</si>
  <si>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</si>
  <si>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</si>
  <si>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</si>
  <si>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</si>
  <si>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</si>
  <si>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</si>
  <si>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</si>
  <si>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</si>
  <si>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</si>
  <si>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</si>
  <si>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</si>
  <si>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</si>
  <si>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</si>
  <si>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</si>
  <si>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Ресурсы</t>
  </si>
  <si>
    <t>Произв. оборуд. в нормочасах</t>
  </si>
  <si>
    <t>1 типа</t>
  </si>
  <si>
    <t>2 типа</t>
  </si>
  <si>
    <t>Сырье, кг</t>
  </si>
  <si>
    <t>1 вида</t>
  </si>
  <si>
    <t>2 вида</t>
  </si>
  <si>
    <t>Цена одного изделия, р</t>
  </si>
  <si>
    <t>Выпуск, шт</t>
  </si>
  <si>
    <t>минимальный</t>
  </si>
  <si>
    <t>максимальный</t>
  </si>
  <si>
    <t>Нормы затран на 1 изд. Вида</t>
  </si>
  <si>
    <t>Общее кол-во ресурсов</t>
  </si>
  <si>
    <t>Значения искомых перемен.</t>
  </si>
  <si>
    <t>Лист: [Книга1]Лист5</t>
  </si>
  <si>
    <t>Отчет создан: 10.02.2024 22:25:26</t>
  </si>
  <si>
    <t>Максимальное время Без пределов,  Число итераций Без пределов, Precision 0,000001, Использовать автоматическое масштабирование</t>
  </si>
  <si>
    <t>$I$14</t>
  </si>
  <si>
    <t>х_3 Общее кол-во ресурсов</t>
  </si>
  <si>
    <t>$D$15</t>
  </si>
  <si>
    <t>Значения искомых перемен. х_1</t>
  </si>
  <si>
    <t>$E$15</t>
  </si>
  <si>
    <t>Значения искомых перемен. х_2</t>
  </si>
  <si>
    <t>$F$15</t>
  </si>
  <si>
    <t>Значения искомых перемен. х_3</t>
  </si>
  <si>
    <t>$G$3</t>
  </si>
  <si>
    <t>1 типа Левая часть нер-ва</t>
  </si>
  <si>
    <t>$G$3&lt;=$I$3</t>
  </si>
  <si>
    <t>$G$4</t>
  </si>
  <si>
    <t>2 типа Левая часть нер-ва</t>
  </si>
  <si>
    <t>$G$4&lt;=$I$4</t>
  </si>
  <si>
    <t>$G$6</t>
  </si>
  <si>
    <t>1 вида Левая часть нер-ва</t>
  </si>
  <si>
    <t>$G$6&lt;=$I$6</t>
  </si>
  <si>
    <t>$G$7</t>
  </si>
  <si>
    <t>2 вида Левая часть нер-ва</t>
  </si>
  <si>
    <t>$G$7&lt;=$I$7</t>
  </si>
  <si>
    <t>$D$15&lt;=20</t>
  </si>
  <si>
    <t>$D$15&gt;=10</t>
  </si>
  <si>
    <t>$E$15&lt;=40</t>
  </si>
  <si>
    <t>$E$15&gt;=20</t>
  </si>
  <si>
    <t>$F$15&lt;=100</t>
  </si>
  <si>
    <t>$F$15&gt;=25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</si>
</sst>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" fillId="0" borderId="0" xfId="0" applyFont="1"/>
    <xf numFmtId="0" fontId="1" fillId="0" borderId="0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topLeftCell="A7" zoomScale="80" zoomScaleNormal="80" workbookViewId="0"/>
  </sheetViews>
  <sheetFormatPr defaultRowHeight="15" x14ac:dyDescent="0.25"/>
  <cols>
    <col min="1" max="1" width="2.28515625" customWidth="1"/>
    <col min="2" max="2" width="7.5703125" customWidth="1"/>
    <col min="3" max="3" width="34.57031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0" t="s">
        <v>21</v>
      </c>
    </row>
    <row r="2" spans="1:5" x14ac:dyDescent="0.25">
      <c r="A2" s="10" t="s">
        <v>22</v>
      </c>
    </row>
    <row r="3" spans="1:5" x14ac:dyDescent="0.25">
      <c r="A3" s="10" t="s">
        <v>23</v>
      </c>
    </row>
    <row r="4" spans="1:5" x14ac:dyDescent="0.25">
      <c r="A4" s="10" t="s">
        <v>24</v>
      </c>
    </row>
    <row r="5" spans="1:5" x14ac:dyDescent="0.25">
      <c r="A5" s="10" t="s">
        <v>25</v>
      </c>
    </row>
    <row r="6" spans="1:5" x14ac:dyDescent="0.25">
      <c r="A6" s="10"/>
      <c r="B6" t="s">
        <v>26</v>
      </c>
    </row>
    <row r="7" spans="1:5" x14ac:dyDescent="0.25">
      <c r="A7" s="10"/>
      <c r="B7" t="s">
        <v>27</v>
      </c>
    </row>
    <row r="8" spans="1:5" x14ac:dyDescent="0.25">
      <c r="A8" s="10"/>
      <c r="B8" t="s">
        <v>28</v>
      </c>
    </row>
    <row r="9" spans="1:5" x14ac:dyDescent="0.25">
      <c r="A9" s="10" t="s">
        <v>29</v>
      </c>
    </row>
    <row r="10" spans="1:5" x14ac:dyDescent="0.25">
      <c r="B10" t="s">
        <v>30</v>
      </c>
    </row>
    <row r="11" spans="1:5" x14ac:dyDescent="0.25">
      <c r="B11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12" t="s">
        <v>33</v>
      </c>
      <c r="C15" s="12" t="s">
        <v>34</v>
      </c>
      <c r="D15" s="12" t="s">
        <v>35</v>
      </c>
      <c r="E15" s="12" t="s">
        <v>36</v>
      </c>
    </row>
    <row r="16" spans="1:5" ht="15.75" thickBot="1" x14ac:dyDescent="0.3">
      <c r="B16" s="11" t="s">
        <v>43</v>
      </c>
      <c r="C16" s="11" t="s">
        <v>44</v>
      </c>
      <c r="D16" s="14">
        <v>0</v>
      </c>
      <c r="E16" s="14">
        <v>492</v>
      </c>
    </row>
    <row r="19" spans="1:7" ht="15.75" thickBot="1" x14ac:dyDescent="0.3">
      <c r="A19" t="s">
        <v>37</v>
      </c>
    </row>
    <row r="20" spans="1:7" ht="15.75" thickBot="1" x14ac:dyDescent="0.3">
      <c r="B20" s="12" t="s">
        <v>33</v>
      </c>
      <c r="C20" s="12" t="s">
        <v>34</v>
      </c>
      <c r="D20" s="12" t="s">
        <v>35</v>
      </c>
      <c r="E20" s="12" t="s">
        <v>36</v>
      </c>
      <c r="F20" s="12" t="s">
        <v>38</v>
      </c>
    </row>
    <row r="21" spans="1:7" x14ac:dyDescent="0.25">
      <c r="B21" s="13" t="s">
        <v>45</v>
      </c>
      <c r="C21" s="13" t="s">
        <v>46</v>
      </c>
      <c r="D21" s="15">
        <v>0</v>
      </c>
      <c r="E21" s="15">
        <v>24</v>
      </c>
      <c r="F21" s="13" t="s">
        <v>47</v>
      </c>
    </row>
    <row r="22" spans="1:7" x14ac:dyDescent="0.25">
      <c r="B22" s="13" t="s">
        <v>48</v>
      </c>
      <c r="C22" s="13" t="s">
        <v>49</v>
      </c>
      <c r="D22" s="15">
        <v>0</v>
      </c>
      <c r="E22" s="15">
        <v>18</v>
      </c>
      <c r="F22" s="13" t="s">
        <v>47</v>
      </c>
    </row>
    <row r="23" spans="1:7" ht="15.75" thickBot="1" x14ac:dyDescent="0.3">
      <c r="B23" s="11" t="s">
        <v>50</v>
      </c>
      <c r="C23" s="11" t="s">
        <v>51</v>
      </c>
      <c r="D23" s="14">
        <v>0</v>
      </c>
      <c r="E23" s="14">
        <v>0</v>
      </c>
      <c r="F23" s="11" t="s">
        <v>47</v>
      </c>
    </row>
    <row r="26" spans="1:7" ht="15.75" thickBot="1" x14ac:dyDescent="0.3">
      <c r="A26" t="s">
        <v>14</v>
      </c>
    </row>
    <row r="27" spans="1:7" ht="15.75" thickBot="1" x14ac:dyDescent="0.3">
      <c r="B27" s="12" t="s">
        <v>33</v>
      </c>
      <c r="C27" s="12" t="s">
        <v>34</v>
      </c>
      <c r="D27" s="12" t="s">
        <v>39</v>
      </c>
      <c r="E27" s="12" t="s">
        <v>40</v>
      </c>
      <c r="F27" s="12" t="s">
        <v>41</v>
      </c>
      <c r="G27" s="12" t="s">
        <v>42</v>
      </c>
    </row>
    <row r="28" spans="1:7" x14ac:dyDescent="0.25">
      <c r="B28" s="13" t="s">
        <v>52</v>
      </c>
      <c r="C28" s="13" t="s">
        <v>53</v>
      </c>
      <c r="D28" s="15">
        <v>120</v>
      </c>
      <c r="E28" s="13" t="s">
        <v>54</v>
      </c>
      <c r="F28" s="13" t="s">
        <v>55</v>
      </c>
      <c r="G28" s="13">
        <v>0</v>
      </c>
    </row>
    <row r="29" spans="1:7" x14ac:dyDescent="0.25">
      <c r="B29" s="13" t="s">
        <v>56</v>
      </c>
      <c r="C29" s="13" t="s">
        <v>57</v>
      </c>
      <c r="D29" s="15">
        <v>168</v>
      </c>
      <c r="E29" s="13" t="s">
        <v>58</v>
      </c>
      <c r="F29" s="13" t="s">
        <v>59</v>
      </c>
      <c r="G29" s="13">
        <v>112</v>
      </c>
    </row>
    <row r="30" spans="1:7" x14ac:dyDescent="0.25">
      <c r="B30" s="13" t="s">
        <v>60</v>
      </c>
      <c r="C30" s="13" t="s">
        <v>61</v>
      </c>
      <c r="D30" s="15">
        <v>240</v>
      </c>
      <c r="E30" s="13" t="s">
        <v>62</v>
      </c>
      <c r="F30" s="13" t="s">
        <v>55</v>
      </c>
      <c r="G30" s="13">
        <v>0</v>
      </c>
    </row>
    <row r="31" spans="1:7" x14ac:dyDescent="0.25">
      <c r="B31" s="13" t="s">
        <v>63</v>
      </c>
      <c r="C31" s="13" t="s">
        <v>64</v>
      </c>
      <c r="D31" s="15">
        <v>204</v>
      </c>
      <c r="E31" s="13" t="s">
        <v>65</v>
      </c>
      <c r="F31" s="13" t="s">
        <v>59</v>
      </c>
      <c r="G31" s="13">
        <v>156</v>
      </c>
    </row>
    <row r="32" spans="1:7" x14ac:dyDescent="0.25">
      <c r="B32" s="13" t="s">
        <v>45</v>
      </c>
      <c r="C32" s="13" t="s">
        <v>46</v>
      </c>
      <c r="D32" s="15">
        <v>24</v>
      </c>
      <c r="E32" s="13" t="s">
        <v>66</v>
      </c>
      <c r="F32" s="13" t="s">
        <v>59</v>
      </c>
      <c r="G32" s="15">
        <v>24</v>
      </c>
    </row>
    <row r="33" spans="2:7" x14ac:dyDescent="0.25">
      <c r="B33" s="13" t="s">
        <v>48</v>
      </c>
      <c r="C33" s="13" t="s">
        <v>49</v>
      </c>
      <c r="D33" s="15">
        <v>18</v>
      </c>
      <c r="E33" s="13" t="s">
        <v>67</v>
      </c>
      <c r="F33" s="13" t="s">
        <v>59</v>
      </c>
      <c r="G33" s="15">
        <v>18</v>
      </c>
    </row>
    <row r="34" spans="2:7" ht="15.75" thickBot="1" x14ac:dyDescent="0.3">
      <c r="B34" s="11" t="s">
        <v>50</v>
      </c>
      <c r="C34" s="11" t="s">
        <v>51</v>
      </c>
      <c r="D34" s="14">
        <v>0</v>
      </c>
      <c r="E34" s="11" t="s">
        <v>68</v>
      </c>
      <c r="F34" s="11" t="s">
        <v>55</v>
      </c>
      <c r="G34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4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0" t="s">
        <v>69</v>
      </c>
    </row>
    <row r="2" spans="1:8" x14ac:dyDescent="0.25">
      <c r="A2" s="10" t="s">
        <v>22</v>
      </c>
    </row>
    <row r="3" spans="1:8" x14ac:dyDescent="0.25">
      <c r="A3" s="10" t="s">
        <v>70</v>
      </c>
    </row>
    <row r="6" spans="1:8" ht="15.75" thickBot="1" x14ac:dyDescent="0.3">
      <c r="A6" t="s">
        <v>37</v>
      </c>
    </row>
    <row r="7" spans="1:8" x14ac:dyDescent="0.25">
      <c r="B7" s="16"/>
      <c r="C7" s="16"/>
      <c r="D7" s="16" t="s">
        <v>71</v>
      </c>
      <c r="E7" s="16" t="s">
        <v>73</v>
      </c>
      <c r="F7" s="16" t="s">
        <v>13</v>
      </c>
      <c r="G7" s="16" t="s">
        <v>76</v>
      </c>
      <c r="H7" s="16" t="s">
        <v>76</v>
      </c>
    </row>
    <row r="8" spans="1:8" ht="15.75" thickBot="1" x14ac:dyDescent="0.3">
      <c r="B8" s="17" t="s">
        <v>33</v>
      </c>
      <c r="C8" s="17" t="s">
        <v>34</v>
      </c>
      <c r="D8" s="17" t="s">
        <v>72</v>
      </c>
      <c r="E8" s="17" t="s">
        <v>74</v>
      </c>
      <c r="F8" s="17" t="s">
        <v>75</v>
      </c>
      <c r="G8" s="17" t="s">
        <v>77</v>
      </c>
      <c r="H8" s="17" t="s">
        <v>78</v>
      </c>
    </row>
    <row r="9" spans="1:8" x14ac:dyDescent="0.25">
      <c r="B9" s="13" t="s">
        <v>45</v>
      </c>
      <c r="C9" s="13" t="s">
        <v>46</v>
      </c>
      <c r="D9" s="13">
        <v>24</v>
      </c>
      <c r="E9" s="13">
        <v>0</v>
      </c>
      <c r="F9" s="13">
        <v>10</v>
      </c>
      <c r="G9" s="13">
        <v>14.499999999999998</v>
      </c>
      <c r="H9" s="13">
        <v>3.0000000000000004</v>
      </c>
    </row>
    <row r="10" spans="1:8" x14ac:dyDescent="0.25">
      <c r="B10" s="13" t="s">
        <v>48</v>
      </c>
      <c r="C10" s="13" t="s">
        <v>49</v>
      </c>
      <c r="D10" s="13">
        <v>18</v>
      </c>
      <c r="E10" s="13">
        <v>0</v>
      </c>
      <c r="F10" s="13">
        <v>14</v>
      </c>
      <c r="G10" s="13">
        <v>6.0000000000000009</v>
      </c>
      <c r="H10" s="13">
        <v>4.4000000000000004</v>
      </c>
    </row>
    <row r="11" spans="1:8" ht="15.75" thickBot="1" x14ac:dyDescent="0.3">
      <c r="B11" s="11" t="s">
        <v>50</v>
      </c>
      <c r="C11" s="11" t="s">
        <v>51</v>
      </c>
      <c r="D11" s="11">
        <v>0</v>
      </c>
      <c r="E11" s="11">
        <v>-5.5</v>
      </c>
      <c r="F11" s="11">
        <v>12</v>
      </c>
      <c r="G11" s="11">
        <v>5.5</v>
      </c>
      <c r="H11" s="11">
        <v>1E+30</v>
      </c>
    </row>
    <row r="13" spans="1:8" ht="15.75" thickBot="1" x14ac:dyDescent="0.3">
      <c r="A13" t="s">
        <v>14</v>
      </c>
    </row>
    <row r="14" spans="1:8" x14ac:dyDescent="0.25">
      <c r="B14" s="16"/>
      <c r="C14" s="16"/>
      <c r="D14" s="16" t="s">
        <v>71</v>
      </c>
      <c r="E14" s="16" t="s">
        <v>79</v>
      </c>
      <c r="F14" s="16" t="s">
        <v>81</v>
      </c>
      <c r="G14" s="16" t="s">
        <v>76</v>
      </c>
      <c r="H14" s="16" t="s">
        <v>76</v>
      </c>
    </row>
    <row r="15" spans="1:8" ht="15.75" thickBot="1" x14ac:dyDescent="0.3">
      <c r="B15" s="17" t="s">
        <v>33</v>
      </c>
      <c r="C15" s="17" t="s">
        <v>34</v>
      </c>
      <c r="D15" s="17" t="s">
        <v>72</v>
      </c>
      <c r="E15" s="17" t="s">
        <v>80</v>
      </c>
      <c r="F15" s="17" t="s">
        <v>82</v>
      </c>
      <c r="G15" s="17" t="s">
        <v>77</v>
      </c>
      <c r="H15" s="17" t="s">
        <v>78</v>
      </c>
    </row>
    <row r="16" spans="1:8" x14ac:dyDescent="0.25">
      <c r="B16" s="13" t="s">
        <v>52</v>
      </c>
      <c r="C16" s="13" t="s">
        <v>53</v>
      </c>
      <c r="D16" s="13">
        <v>120</v>
      </c>
      <c r="E16" s="13">
        <v>2.9</v>
      </c>
      <c r="F16" s="13">
        <v>120</v>
      </c>
      <c r="G16" s="13">
        <v>43.076923076923073</v>
      </c>
      <c r="H16" s="13">
        <v>51.428571428571431</v>
      </c>
    </row>
    <row r="17" spans="2:8" x14ac:dyDescent="0.25">
      <c r="B17" s="13" t="s">
        <v>56</v>
      </c>
      <c r="C17" s="13" t="s">
        <v>57</v>
      </c>
      <c r="D17" s="13">
        <v>168</v>
      </c>
      <c r="E17" s="13">
        <v>0</v>
      </c>
      <c r="F17" s="13">
        <v>280</v>
      </c>
      <c r="G17" s="13">
        <v>1E+30</v>
      </c>
      <c r="H17" s="13">
        <v>112</v>
      </c>
    </row>
    <row r="18" spans="2:8" x14ac:dyDescent="0.25">
      <c r="B18" s="13" t="s">
        <v>60</v>
      </c>
      <c r="C18" s="13" t="s">
        <v>61</v>
      </c>
      <c r="D18" s="13">
        <v>240</v>
      </c>
      <c r="E18" s="13">
        <v>0.60000000000000009</v>
      </c>
      <c r="F18" s="13">
        <v>240</v>
      </c>
      <c r="G18" s="13">
        <v>180</v>
      </c>
      <c r="H18" s="13">
        <v>120</v>
      </c>
    </row>
    <row r="19" spans="2:8" ht="15.75" thickBot="1" x14ac:dyDescent="0.3">
      <c r="B19" s="11" t="s">
        <v>63</v>
      </c>
      <c r="C19" s="11" t="s">
        <v>64</v>
      </c>
      <c r="D19" s="11">
        <v>204</v>
      </c>
      <c r="E19" s="11">
        <v>0</v>
      </c>
      <c r="F19" s="11">
        <v>360</v>
      </c>
      <c r="G19" s="11">
        <v>1E+30</v>
      </c>
      <c r="H19" s="11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0" t="s">
        <v>83</v>
      </c>
    </row>
    <row r="2" spans="1:10" x14ac:dyDescent="0.25">
      <c r="A2" s="10" t="s">
        <v>22</v>
      </c>
    </row>
    <row r="3" spans="1:10" x14ac:dyDescent="0.25">
      <c r="A3" s="10" t="s">
        <v>70</v>
      </c>
    </row>
    <row r="5" spans="1:10" ht="15.75" thickBot="1" x14ac:dyDescent="0.3"/>
    <row r="6" spans="1:10" x14ac:dyDescent="0.25">
      <c r="B6" s="16"/>
      <c r="C6" s="16" t="s">
        <v>13</v>
      </c>
      <c r="D6" s="16"/>
    </row>
    <row r="7" spans="1:10" ht="15.75" thickBot="1" x14ac:dyDescent="0.3">
      <c r="B7" s="17" t="s">
        <v>33</v>
      </c>
      <c r="C7" s="17" t="s">
        <v>34</v>
      </c>
      <c r="D7" s="17" t="s">
        <v>72</v>
      </c>
    </row>
    <row r="8" spans="1:10" ht="15.75" thickBot="1" x14ac:dyDescent="0.3">
      <c r="B8" s="11" t="s">
        <v>43</v>
      </c>
      <c r="C8" s="11" t="s">
        <v>44</v>
      </c>
      <c r="D8" s="14">
        <v>492</v>
      </c>
    </row>
    <row r="10" spans="1:10" ht="15.75" thickBot="1" x14ac:dyDescent="0.3"/>
    <row r="11" spans="1:10" x14ac:dyDescent="0.25">
      <c r="B11" s="16"/>
      <c r="C11" s="16" t="s">
        <v>84</v>
      </c>
      <c r="D11" s="16"/>
      <c r="F11" s="16" t="s">
        <v>85</v>
      </c>
      <c r="G11" s="16" t="s">
        <v>13</v>
      </c>
      <c r="I11" s="16" t="s">
        <v>88</v>
      </c>
      <c r="J11" s="16" t="s">
        <v>13</v>
      </c>
    </row>
    <row r="12" spans="1:10" ht="15.75" thickBot="1" x14ac:dyDescent="0.3">
      <c r="B12" s="17" t="s">
        <v>33</v>
      </c>
      <c r="C12" s="17" t="s">
        <v>34</v>
      </c>
      <c r="D12" s="17" t="s">
        <v>72</v>
      </c>
      <c r="F12" s="17" t="s">
        <v>86</v>
      </c>
      <c r="G12" s="17" t="s">
        <v>87</v>
      </c>
      <c r="I12" s="17" t="s">
        <v>86</v>
      </c>
      <c r="J12" s="17" t="s">
        <v>87</v>
      </c>
    </row>
    <row r="13" spans="1:10" x14ac:dyDescent="0.25">
      <c r="B13" s="13" t="s">
        <v>45</v>
      </c>
      <c r="C13" s="13" t="s">
        <v>46</v>
      </c>
      <c r="D13" s="15">
        <v>24</v>
      </c>
      <c r="F13" s="15">
        <v>0</v>
      </c>
      <c r="G13" s="15">
        <v>252</v>
      </c>
      <c r="I13" s="15">
        <v>24</v>
      </c>
      <c r="J13" s="15">
        <v>492</v>
      </c>
    </row>
    <row r="14" spans="1:10" x14ac:dyDescent="0.25">
      <c r="B14" s="13" t="s">
        <v>48</v>
      </c>
      <c r="C14" s="13" t="s">
        <v>49</v>
      </c>
      <c r="D14" s="15">
        <v>18</v>
      </c>
      <c r="F14" s="15">
        <v>0</v>
      </c>
      <c r="G14" s="15">
        <v>240</v>
      </c>
      <c r="I14" s="15">
        <v>18</v>
      </c>
      <c r="J14" s="15">
        <v>492</v>
      </c>
    </row>
    <row r="15" spans="1:10" ht="15.75" thickBot="1" x14ac:dyDescent="0.3">
      <c r="B15" s="11" t="s">
        <v>50</v>
      </c>
      <c r="C15" s="11" t="s">
        <v>51</v>
      </c>
      <c r="D15" s="14">
        <v>0</v>
      </c>
      <c r="F15" s="14">
        <v>0</v>
      </c>
      <c r="G15" s="14">
        <v>492</v>
      </c>
      <c r="I15" s="14">
        <v>0</v>
      </c>
      <c r="J15" s="14">
        <v>492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showGridLines="0" topLeftCell="A6" zoomScale="70" zoomScaleNormal="70" workbookViewId="0"/>
  </sheetViews>
  <sheetFormatPr defaultRowHeight="15" x14ac:dyDescent="0.25"/>
  <cols>
    <col min="1" max="1" width="2.28515625" customWidth="1"/>
    <col min="2" max="2" width="7.5703125" customWidth="1"/>
    <col min="3" max="3" width="31.425781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10" t="s">
        <v>21</v>
      </c>
    </row>
    <row r="2" spans="1:5" x14ac:dyDescent="0.25">
      <c r="A2" s="10" t="s">
        <v>103</v>
      </c>
    </row>
    <row r="3" spans="1:5" x14ac:dyDescent="0.25">
      <c r="A3" s="10" t="s">
        <v>104</v>
      </c>
    </row>
    <row r="4" spans="1:5" x14ac:dyDescent="0.25">
      <c r="A4" s="10" t="s">
        <v>24</v>
      </c>
    </row>
    <row r="5" spans="1:5" x14ac:dyDescent="0.25">
      <c r="A5" s="10" t="s">
        <v>25</v>
      </c>
    </row>
    <row r="6" spans="1:5" x14ac:dyDescent="0.25">
      <c r="A6" s="10"/>
      <c r="B6" t="s">
        <v>26</v>
      </c>
    </row>
    <row r="7" spans="1:5" x14ac:dyDescent="0.25">
      <c r="A7" s="10"/>
      <c r="B7" t="s">
        <v>27</v>
      </c>
    </row>
    <row r="8" spans="1:5" x14ac:dyDescent="0.25">
      <c r="A8" s="10"/>
      <c r="B8" t="s">
        <v>28</v>
      </c>
    </row>
    <row r="9" spans="1:5" x14ac:dyDescent="0.25">
      <c r="A9" s="10" t="s">
        <v>29</v>
      </c>
    </row>
    <row r="10" spans="1:5" x14ac:dyDescent="0.25">
      <c r="B10" t="s">
        <v>105</v>
      </c>
    </row>
    <row r="11" spans="1:5" x14ac:dyDescent="0.25">
      <c r="B11" t="s">
        <v>31</v>
      </c>
    </row>
    <row r="14" spans="1:5" ht="15.75" thickBot="1" x14ac:dyDescent="0.3">
      <c r="A14" t="s">
        <v>32</v>
      </c>
    </row>
    <row r="15" spans="1:5" ht="15.75" thickBot="1" x14ac:dyDescent="0.3">
      <c r="B15" s="12" t="s">
        <v>33</v>
      </c>
      <c r="C15" s="12" t="s">
        <v>34</v>
      </c>
      <c r="D15" s="12" t="s">
        <v>35</v>
      </c>
      <c r="E15" s="12" t="s">
        <v>36</v>
      </c>
    </row>
    <row r="16" spans="1:5" ht="15.75" thickBot="1" x14ac:dyDescent="0.3">
      <c r="B16" s="11" t="s">
        <v>106</v>
      </c>
      <c r="C16" s="11" t="s">
        <v>107</v>
      </c>
      <c r="D16" s="14">
        <v>0</v>
      </c>
      <c r="E16" s="14">
        <v>1495</v>
      </c>
    </row>
    <row r="19" spans="1:7" ht="15.75" thickBot="1" x14ac:dyDescent="0.3">
      <c r="A19" t="s">
        <v>37</v>
      </c>
    </row>
    <row r="20" spans="1:7" ht="15.75" thickBot="1" x14ac:dyDescent="0.3">
      <c r="B20" s="12" t="s">
        <v>33</v>
      </c>
      <c r="C20" s="12" t="s">
        <v>34</v>
      </c>
      <c r="D20" s="12" t="s">
        <v>35</v>
      </c>
      <c r="E20" s="12" t="s">
        <v>36</v>
      </c>
      <c r="F20" s="12" t="s">
        <v>38</v>
      </c>
    </row>
    <row r="21" spans="1:7" x14ac:dyDescent="0.25">
      <c r="B21" s="13" t="s">
        <v>108</v>
      </c>
      <c r="C21" s="13" t="s">
        <v>109</v>
      </c>
      <c r="D21" s="15">
        <v>0</v>
      </c>
      <c r="E21" s="15">
        <v>10</v>
      </c>
      <c r="F21" s="13" t="s">
        <v>47</v>
      </c>
    </row>
    <row r="22" spans="1:7" x14ac:dyDescent="0.25">
      <c r="B22" s="13" t="s">
        <v>110</v>
      </c>
      <c r="C22" s="13" t="s">
        <v>111</v>
      </c>
      <c r="D22" s="15">
        <v>0</v>
      </c>
      <c r="E22" s="15">
        <v>33</v>
      </c>
      <c r="F22" s="13" t="s">
        <v>47</v>
      </c>
    </row>
    <row r="23" spans="1:7" ht="15.75" thickBot="1" x14ac:dyDescent="0.3">
      <c r="B23" s="11" t="s">
        <v>112</v>
      </c>
      <c r="C23" s="11" t="s">
        <v>113</v>
      </c>
      <c r="D23" s="14">
        <v>0</v>
      </c>
      <c r="E23" s="14">
        <v>45</v>
      </c>
      <c r="F23" s="11" t="s">
        <v>47</v>
      </c>
    </row>
    <row r="26" spans="1:7" ht="15.75" thickBot="1" x14ac:dyDescent="0.3">
      <c r="A26" t="s">
        <v>14</v>
      </c>
    </row>
    <row r="27" spans="1:7" ht="15.75" thickBot="1" x14ac:dyDescent="0.3">
      <c r="B27" s="12" t="s">
        <v>33</v>
      </c>
      <c r="C27" s="12" t="s">
        <v>34</v>
      </c>
      <c r="D27" s="12" t="s">
        <v>39</v>
      </c>
      <c r="E27" s="12" t="s">
        <v>40</v>
      </c>
      <c r="F27" s="12" t="s">
        <v>41</v>
      </c>
      <c r="G27" s="12" t="s">
        <v>42</v>
      </c>
    </row>
    <row r="28" spans="1:7" x14ac:dyDescent="0.25">
      <c r="B28" s="13" t="s">
        <v>114</v>
      </c>
      <c r="C28" s="13" t="s">
        <v>115</v>
      </c>
      <c r="D28" s="15">
        <v>200</v>
      </c>
      <c r="E28" s="13" t="s">
        <v>116</v>
      </c>
      <c r="F28" s="13" t="s">
        <v>55</v>
      </c>
      <c r="G28" s="13">
        <v>0</v>
      </c>
    </row>
    <row r="29" spans="1:7" x14ac:dyDescent="0.25">
      <c r="B29" s="13" t="s">
        <v>117</v>
      </c>
      <c r="C29" s="13" t="s">
        <v>118</v>
      </c>
      <c r="D29" s="15">
        <v>184</v>
      </c>
      <c r="E29" s="13" t="s">
        <v>119</v>
      </c>
      <c r="F29" s="13" t="s">
        <v>59</v>
      </c>
      <c r="G29" s="13">
        <v>316</v>
      </c>
    </row>
    <row r="30" spans="1:7" x14ac:dyDescent="0.25">
      <c r="B30" s="13" t="s">
        <v>120</v>
      </c>
      <c r="C30" s="13" t="s">
        <v>121</v>
      </c>
      <c r="D30" s="15">
        <v>1495</v>
      </c>
      <c r="E30" s="13" t="s">
        <v>122</v>
      </c>
      <c r="F30" s="13" t="s">
        <v>55</v>
      </c>
      <c r="G30" s="13">
        <v>0</v>
      </c>
    </row>
    <row r="31" spans="1:7" x14ac:dyDescent="0.25">
      <c r="B31" s="13" t="s">
        <v>123</v>
      </c>
      <c r="C31" s="13" t="s">
        <v>124</v>
      </c>
      <c r="D31" s="15">
        <v>2085</v>
      </c>
      <c r="E31" s="13" t="s">
        <v>125</v>
      </c>
      <c r="F31" s="13" t="s">
        <v>59</v>
      </c>
      <c r="G31" s="13">
        <v>2415</v>
      </c>
    </row>
    <row r="32" spans="1:7" x14ac:dyDescent="0.25">
      <c r="B32" s="13" t="s">
        <v>108</v>
      </c>
      <c r="C32" s="13" t="s">
        <v>109</v>
      </c>
      <c r="D32" s="15">
        <v>10</v>
      </c>
      <c r="E32" s="13" t="s">
        <v>126</v>
      </c>
      <c r="F32" s="13" t="s">
        <v>59</v>
      </c>
      <c r="G32" s="13">
        <v>10</v>
      </c>
    </row>
    <row r="33" spans="2:7" x14ac:dyDescent="0.25">
      <c r="B33" s="13" t="s">
        <v>108</v>
      </c>
      <c r="C33" s="13" t="s">
        <v>109</v>
      </c>
      <c r="D33" s="15">
        <v>10</v>
      </c>
      <c r="E33" s="13" t="s">
        <v>127</v>
      </c>
      <c r="F33" s="13" t="s">
        <v>55</v>
      </c>
      <c r="G33" s="15">
        <v>0</v>
      </c>
    </row>
    <row r="34" spans="2:7" x14ac:dyDescent="0.25">
      <c r="B34" s="13" t="s">
        <v>110</v>
      </c>
      <c r="C34" s="13" t="s">
        <v>111</v>
      </c>
      <c r="D34" s="15">
        <v>33</v>
      </c>
      <c r="E34" s="13" t="s">
        <v>128</v>
      </c>
      <c r="F34" s="13" t="s">
        <v>59</v>
      </c>
      <c r="G34" s="13">
        <v>7</v>
      </c>
    </row>
    <row r="35" spans="2:7" x14ac:dyDescent="0.25">
      <c r="B35" s="13" t="s">
        <v>110</v>
      </c>
      <c r="C35" s="13" t="s">
        <v>111</v>
      </c>
      <c r="D35" s="15">
        <v>33</v>
      </c>
      <c r="E35" s="13" t="s">
        <v>129</v>
      </c>
      <c r="F35" s="13" t="s">
        <v>59</v>
      </c>
      <c r="G35" s="15">
        <v>13</v>
      </c>
    </row>
    <row r="36" spans="2:7" x14ac:dyDescent="0.25">
      <c r="B36" s="13" t="s">
        <v>112</v>
      </c>
      <c r="C36" s="13" t="s">
        <v>113</v>
      </c>
      <c r="D36" s="15">
        <v>45</v>
      </c>
      <c r="E36" s="13" t="s">
        <v>130</v>
      </c>
      <c r="F36" s="13" t="s">
        <v>59</v>
      </c>
      <c r="G36" s="13">
        <v>55</v>
      </c>
    </row>
    <row r="37" spans="2:7" ht="15.75" thickBot="1" x14ac:dyDescent="0.3">
      <c r="B37" s="11" t="s">
        <v>112</v>
      </c>
      <c r="C37" s="11" t="s">
        <v>113</v>
      </c>
      <c r="D37" s="14">
        <v>45</v>
      </c>
      <c r="E37" s="11" t="s">
        <v>131</v>
      </c>
      <c r="F37" s="11" t="s">
        <v>59</v>
      </c>
      <c r="G37" s="14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31.42578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0" t="s">
        <v>69</v>
      </c>
    </row>
    <row r="2" spans="1:8" x14ac:dyDescent="0.25">
      <c r="A2" s="10" t="s">
        <v>103</v>
      </c>
    </row>
    <row r="3" spans="1:8" x14ac:dyDescent="0.25">
      <c r="A3" s="10" t="s">
        <v>104</v>
      </c>
    </row>
    <row r="6" spans="1:8" ht="15.75" thickBot="1" x14ac:dyDescent="0.3">
      <c r="A6" t="s">
        <v>37</v>
      </c>
    </row>
    <row r="7" spans="1:8" x14ac:dyDescent="0.25">
      <c r="B7" s="16"/>
      <c r="C7" s="16"/>
      <c r="D7" s="16" t="s">
        <v>71</v>
      </c>
      <c r="E7" s="16" t="s">
        <v>73</v>
      </c>
      <c r="F7" s="16" t="s">
        <v>13</v>
      </c>
      <c r="G7" s="16" t="s">
        <v>76</v>
      </c>
      <c r="H7" s="16" t="s">
        <v>76</v>
      </c>
    </row>
    <row r="8" spans="1:8" ht="15.75" thickBot="1" x14ac:dyDescent="0.3">
      <c r="B8" s="17" t="s">
        <v>33</v>
      </c>
      <c r="C8" s="17" t="s">
        <v>34</v>
      </c>
      <c r="D8" s="17" t="s">
        <v>72</v>
      </c>
      <c r="E8" s="17" t="s">
        <v>74</v>
      </c>
      <c r="F8" s="17" t="s">
        <v>75</v>
      </c>
      <c r="G8" s="17" t="s">
        <v>77</v>
      </c>
      <c r="H8" s="17" t="s">
        <v>78</v>
      </c>
    </row>
    <row r="9" spans="1:8" x14ac:dyDescent="0.25">
      <c r="B9" s="13" t="s">
        <v>108</v>
      </c>
      <c r="C9" s="13" t="s">
        <v>109</v>
      </c>
      <c r="D9" s="13">
        <v>10</v>
      </c>
      <c r="E9" s="13">
        <v>0</v>
      </c>
      <c r="F9" s="13">
        <v>10</v>
      </c>
      <c r="G9" s="13">
        <v>0</v>
      </c>
      <c r="H9" s="13">
        <v>1E+30</v>
      </c>
    </row>
    <row r="10" spans="1:8" x14ac:dyDescent="0.25">
      <c r="B10" s="13" t="s">
        <v>110</v>
      </c>
      <c r="C10" s="13" t="s">
        <v>111</v>
      </c>
      <c r="D10" s="13">
        <v>33</v>
      </c>
      <c r="E10" s="13">
        <v>0</v>
      </c>
      <c r="F10" s="13">
        <v>15</v>
      </c>
      <c r="G10" s="13">
        <v>0</v>
      </c>
      <c r="H10" s="13">
        <v>15</v>
      </c>
    </row>
    <row r="11" spans="1:8" ht="15.75" thickBot="1" x14ac:dyDescent="0.3">
      <c r="B11" s="11" t="s">
        <v>112</v>
      </c>
      <c r="C11" s="11" t="s">
        <v>113</v>
      </c>
      <c r="D11" s="11">
        <v>45</v>
      </c>
      <c r="E11" s="11">
        <v>0</v>
      </c>
      <c r="F11" s="11">
        <v>20</v>
      </c>
      <c r="G11" s="11">
        <v>1E+30</v>
      </c>
      <c r="H11" s="11">
        <v>0</v>
      </c>
    </row>
    <row r="13" spans="1:8" ht="15.75" thickBot="1" x14ac:dyDescent="0.3">
      <c r="A13" t="s">
        <v>14</v>
      </c>
    </row>
    <row r="14" spans="1:8" x14ac:dyDescent="0.25">
      <c r="B14" s="16"/>
      <c r="C14" s="16"/>
      <c r="D14" s="16" t="s">
        <v>71</v>
      </c>
      <c r="E14" s="16" t="s">
        <v>79</v>
      </c>
      <c r="F14" s="16" t="s">
        <v>81</v>
      </c>
      <c r="G14" s="16" t="s">
        <v>76</v>
      </c>
      <c r="H14" s="16" t="s">
        <v>76</v>
      </c>
    </row>
    <row r="15" spans="1:8" ht="15.75" thickBot="1" x14ac:dyDescent="0.3">
      <c r="B15" s="17" t="s">
        <v>33</v>
      </c>
      <c r="C15" s="17" t="s">
        <v>34</v>
      </c>
      <c r="D15" s="17" t="s">
        <v>72</v>
      </c>
      <c r="E15" s="17" t="s">
        <v>80</v>
      </c>
      <c r="F15" s="17" t="s">
        <v>82</v>
      </c>
      <c r="G15" s="17" t="s">
        <v>77</v>
      </c>
      <c r="H15" s="17" t="s">
        <v>78</v>
      </c>
    </row>
    <row r="16" spans="1:8" x14ac:dyDescent="0.25">
      <c r="B16" s="13" t="s">
        <v>114</v>
      </c>
      <c r="C16" s="13" t="s">
        <v>115</v>
      </c>
      <c r="D16" s="13">
        <v>200</v>
      </c>
      <c r="E16" s="13">
        <v>0</v>
      </c>
      <c r="F16" s="13">
        <v>200</v>
      </c>
      <c r="G16" s="13">
        <v>39</v>
      </c>
      <c r="H16" s="13">
        <v>21</v>
      </c>
    </row>
    <row r="17" spans="2:8" x14ac:dyDescent="0.25">
      <c r="B17" s="13" t="s">
        <v>117</v>
      </c>
      <c r="C17" s="13" t="s">
        <v>118</v>
      </c>
      <c r="D17" s="13">
        <v>184</v>
      </c>
      <c r="E17" s="13">
        <v>0</v>
      </c>
      <c r="F17" s="13">
        <v>500</v>
      </c>
      <c r="G17" s="13">
        <v>1E+30</v>
      </c>
      <c r="H17" s="13">
        <v>316</v>
      </c>
    </row>
    <row r="18" spans="2:8" x14ac:dyDescent="0.25">
      <c r="B18" s="13" t="s">
        <v>120</v>
      </c>
      <c r="C18" s="13" t="s">
        <v>121</v>
      </c>
      <c r="D18" s="13">
        <v>1495</v>
      </c>
      <c r="E18" s="13">
        <v>1</v>
      </c>
      <c r="F18" s="13">
        <v>1495</v>
      </c>
      <c r="G18" s="13">
        <v>105</v>
      </c>
      <c r="H18" s="13">
        <v>195</v>
      </c>
    </row>
    <row r="19" spans="2:8" ht="15.75" thickBot="1" x14ac:dyDescent="0.3">
      <c r="B19" s="11" t="s">
        <v>123</v>
      </c>
      <c r="C19" s="11" t="s">
        <v>124</v>
      </c>
      <c r="D19" s="11">
        <v>2085</v>
      </c>
      <c r="E19" s="11">
        <v>0</v>
      </c>
      <c r="F19" s="11">
        <v>4500</v>
      </c>
      <c r="G19" s="11">
        <v>1E+30</v>
      </c>
      <c r="H19" s="11">
        <v>2415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I22" sqref="I22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10" t="s">
        <v>83</v>
      </c>
    </row>
    <row r="2" spans="1:10" x14ac:dyDescent="0.25">
      <c r="A2" s="10" t="s">
        <v>103</v>
      </c>
    </row>
    <row r="3" spans="1:10" x14ac:dyDescent="0.25">
      <c r="A3" s="10" t="s">
        <v>104</v>
      </c>
    </row>
    <row r="5" spans="1:10" ht="15.75" thickBot="1" x14ac:dyDescent="0.3"/>
    <row r="6" spans="1:10" x14ac:dyDescent="0.25">
      <c r="B6" s="16"/>
      <c r="C6" s="16" t="s">
        <v>13</v>
      </c>
      <c r="D6" s="16"/>
    </row>
    <row r="7" spans="1:10" ht="15.75" thickBot="1" x14ac:dyDescent="0.3">
      <c r="B7" s="17" t="s">
        <v>33</v>
      </c>
      <c r="C7" s="17" t="s">
        <v>34</v>
      </c>
      <c r="D7" s="17" t="s">
        <v>72</v>
      </c>
    </row>
    <row r="8" spans="1:10" ht="15.75" thickBot="1" x14ac:dyDescent="0.3">
      <c r="B8" s="11" t="s">
        <v>106</v>
      </c>
      <c r="C8" s="11" t="s">
        <v>107</v>
      </c>
      <c r="D8" s="14">
        <v>1495</v>
      </c>
    </row>
    <row r="10" spans="1:10" ht="15.75" thickBot="1" x14ac:dyDescent="0.3"/>
    <row r="11" spans="1:10" x14ac:dyDescent="0.25">
      <c r="B11" s="16"/>
      <c r="C11" s="16" t="s">
        <v>84</v>
      </c>
      <c r="D11" s="16"/>
      <c r="F11" s="16" t="s">
        <v>85</v>
      </c>
      <c r="G11" s="16" t="s">
        <v>13</v>
      </c>
      <c r="I11" s="16" t="s">
        <v>88</v>
      </c>
      <c r="J11" s="16" t="s">
        <v>13</v>
      </c>
    </row>
    <row r="12" spans="1:10" ht="15.75" thickBot="1" x14ac:dyDescent="0.3">
      <c r="B12" s="17" t="s">
        <v>33</v>
      </c>
      <c r="C12" s="17" t="s">
        <v>34</v>
      </c>
      <c r="D12" s="17" t="s">
        <v>72</v>
      </c>
      <c r="F12" s="17" t="s">
        <v>86</v>
      </c>
      <c r="G12" s="17" t="s">
        <v>87</v>
      </c>
      <c r="I12" s="17" t="s">
        <v>86</v>
      </c>
      <c r="J12" s="17" t="s">
        <v>87</v>
      </c>
    </row>
    <row r="13" spans="1:10" x14ac:dyDescent="0.25">
      <c r="B13" s="13" t="s">
        <v>108</v>
      </c>
      <c r="C13" s="13" t="s">
        <v>109</v>
      </c>
      <c r="D13" s="15">
        <v>10</v>
      </c>
      <c r="F13" s="15">
        <v>10</v>
      </c>
      <c r="G13" s="15">
        <v>1495</v>
      </c>
      <c r="I13" s="15">
        <v>10</v>
      </c>
      <c r="J13" s="15">
        <v>1495</v>
      </c>
    </row>
    <row r="14" spans="1:10" x14ac:dyDescent="0.25">
      <c r="B14" s="13" t="s">
        <v>110</v>
      </c>
      <c r="C14" s="13" t="s">
        <v>111</v>
      </c>
      <c r="D14" s="15">
        <v>33</v>
      </c>
      <c r="F14" s="15">
        <v>20</v>
      </c>
      <c r="G14" s="15">
        <v>1300</v>
      </c>
      <c r="I14" s="15">
        <v>33</v>
      </c>
      <c r="J14" s="15">
        <v>1495</v>
      </c>
    </row>
    <row r="15" spans="1:10" ht="15.75" thickBot="1" x14ac:dyDescent="0.3">
      <c r="B15" s="11" t="s">
        <v>112</v>
      </c>
      <c r="C15" s="11" t="s">
        <v>113</v>
      </c>
      <c r="D15" s="14">
        <v>45</v>
      </c>
      <c r="F15" s="14">
        <v>25</v>
      </c>
      <c r="G15" s="14">
        <v>1095</v>
      </c>
      <c r="I15" s="14">
        <v>45</v>
      </c>
      <c r="J15" s="14">
        <v>1495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G3" sqref="G3"/>
    </sheetView>
  </sheetViews>
  <sheetFormatPr defaultRowHeight="15" x14ac:dyDescent="0.25"/>
  <cols>
    <col min="1" max="1" width="9.140625" customWidth="1"/>
    <col min="2" max="2" width="10.28515625" customWidth="1"/>
    <col min="3" max="3" width="9.85546875" bestFit="1" customWidth="1"/>
    <col min="4" max="4" width="4" bestFit="1" customWidth="1"/>
    <col min="6" max="6" width="4" bestFit="1" customWidth="1"/>
    <col min="7" max="7" width="18.42578125" bestFit="1" customWidth="1"/>
    <col min="9" max="9" width="23.140625" bestFit="1" customWidth="1"/>
  </cols>
  <sheetData>
    <row r="1" spans="1:10" ht="15" customHeight="1" x14ac:dyDescent="0.25">
      <c r="A1" s="2" t="s">
        <v>89</v>
      </c>
      <c r="B1" s="2"/>
      <c r="C1" s="2"/>
      <c r="D1" s="2" t="s">
        <v>100</v>
      </c>
      <c r="E1" s="2"/>
      <c r="F1" s="2"/>
      <c r="G1" s="4" t="s">
        <v>15</v>
      </c>
      <c r="H1" s="8" t="s">
        <v>16</v>
      </c>
      <c r="I1" s="4" t="s">
        <v>101</v>
      </c>
    </row>
    <row r="2" spans="1:10" ht="30" customHeight="1" x14ac:dyDescent="0.25">
      <c r="A2" s="22" t="s">
        <v>90</v>
      </c>
      <c r="B2" s="18"/>
      <c r="C2" s="18"/>
      <c r="D2" s="1">
        <v>1</v>
      </c>
      <c r="E2" s="1">
        <v>2</v>
      </c>
      <c r="F2" s="1">
        <v>3</v>
      </c>
      <c r="G2" s="4"/>
      <c r="H2" s="8"/>
      <c r="I2" s="4"/>
    </row>
    <row r="3" spans="1:10" x14ac:dyDescent="0.25">
      <c r="A3" s="19" t="s">
        <v>91</v>
      </c>
      <c r="B3" s="19"/>
      <c r="C3" s="19"/>
      <c r="D3">
        <v>2</v>
      </c>
      <c r="E3">
        <v>0</v>
      </c>
      <c r="F3">
        <v>4</v>
      </c>
      <c r="G3" s="5">
        <f>SUMPRODUCT(D3:F3,D15:F15)</f>
        <v>200</v>
      </c>
      <c r="H3" s="3" t="s">
        <v>17</v>
      </c>
      <c r="I3">
        <v>200</v>
      </c>
    </row>
    <row r="4" spans="1:10" x14ac:dyDescent="0.25">
      <c r="A4" s="19" t="s">
        <v>92</v>
      </c>
      <c r="B4" s="19"/>
      <c r="C4" s="19"/>
      <c r="D4">
        <v>4</v>
      </c>
      <c r="E4">
        <v>3</v>
      </c>
      <c r="F4">
        <v>1</v>
      </c>
      <c r="G4">
        <f>SUMPRODUCT(D4:F4,D15:F15)</f>
        <v>184</v>
      </c>
      <c r="H4" s="3" t="s">
        <v>17</v>
      </c>
      <c r="I4">
        <v>500</v>
      </c>
    </row>
    <row r="5" spans="1:10" x14ac:dyDescent="0.25">
      <c r="A5" s="22" t="s">
        <v>93</v>
      </c>
      <c r="B5" s="18"/>
      <c r="C5" s="18"/>
      <c r="H5" s="3"/>
    </row>
    <row r="6" spans="1:10" x14ac:dyDescent="0.25">
      <c r="A6" s="19" t="s">
        <v>94</v>
      </c>
      <c r="B6" s="19"/>
      <c r="C6" s="19"/>
      <c r="D6">
        <v>10</v>
      </c>
      <c r="E6">
        <v>15</v>
      </c>
      <c r="F6">
        <v>20</v>
      </c>
      <c r="G6">
        <f>SUMPRODUCT(D6:F6,D15:F15)</f>
        <v>1495</v>
      </c>
      <c r="H6" s="6" t="s">
        <v>17</v>
      </c>
      <c r="I6">
        <v>1495</v>
      </c>
    </row>
    <row r="7" spans="1:10" x14ac:dyDescent="0.25">
      <c r="A7" s="20" t="s">
        <v>95</v>
      </c>
      <c r="B7" s="20"/>
      <c r="C7" s="20"/>
      <c r="D7">
        <v>30</v>
      </c>
      <c r="E7">
        <v>20</v>
      </c>
      <c r="F7">
        <v>25</v>
      </c>
      <c r="G7">
        <f>SUMPRODUCT(D7:F7,D15:F15)</f>
        <v>2085</v>
      </c>
      <c r="H7" s="3" t="s">
        <v>17</v>
      </c>
      <c r="I7">
        <v>4500</v>
      </c>
    </row>
    <row r="8" spans="1:10" x14ac:dyDescent="0.25">
      <c r="A8" s="23" t="s">
        <v>96</v>
      </c>
      <c r="B8" s="21"/>
      <c r="C8" s="21"/>
      <c r="D8">
        <v>10</v>
      </c>
      <c r="E8">
        <v>15</v>
      </c>
      <c r="F8">
        <v>20</v>
      </c>
      <c r="H8" s="3"/>
    </row>
    <row r="9" spans="1:10" x14ac:dyDescent="0.25">
      <c r="A9" s="23" t="s">
        <v>97</v>
      </c>
      <c r="B9" s="21"/>
      <c r="C9" s="21"/>
      <c r="H9" s="3"/>
    </row>
    <row r="10" spans="1:10" x14ac:dyDescent="0.25">
      <c r="A10" s="19" t="s">
        <v>98</v>
      </c>
      <c r="B10" s="19"/>
      <c r="C10" s="19"/>
      <c r="D10">
        <v>10</v>
      </c>
      <c r="E10">
        <v>20</v>
      </c>
      <c r="F10">
        <v>25</v>
      </c>
      <c r="H10" s="6"/>
    </row>
    <row r="11" spans="1:10" x14ac:dyDescent="0.25">
      <c r="A11" s="19" t="s">
        <v>99</v>
      </c>
      <c r="B11" s="19"/>
      <c r="C11" s="19"/>
      <c r="D11">
        <v>20</v>
      </c>
      <c r="E11">
        <v>40</v>
      </c>
      <c r="F11">
        <v>100</v>
      </c>
    </row>
    <row r="12" spans="1:10" x14ac:dyDescent="0.25">
      <c r="A12" s="18"/>
      <c r="B12" s="18"/>
      <c r="C12" s="18"/>
    </row>
    <row r="13" spans="1:10" x14ac:dyDescent="0.25">
      <c r="D13" s="2" t="s">
        <v>19</v>
      </c>
      <c r="E13" s="2"/>
      <c r="F13" s="2"/>
      <c r="H13" s="2" t="s">
        <v>13</v>
      </c>
      <c r="I13" s="2"/>
      <c r="J13" s="3"/>
    </row>
    <row r="14" spans="1:10" x14ac:dyDescent="0.25">
      <c r="D14" s="1" t="s">
        <v>10</v>
      </c>
      <c r="E14" s="1" t="s">
        <v>11</v>
      </c>
      <c r="F14" s="1" t="s">
        <v>18</v>
      </c>
      <c r="I14" s="3">
        <f>SUMPRODUCT(D15:F15,D8:F8)</f>
        <v>1495</v>
      </c>
    </row>
    <row r="15" spans="1:10" ht="50.25" customHeight="1" x14ac:dyDescent="0.25">
      <c r="C15" s="5" t="s">
        <v>102</v>
      </c>
      <c r="D15">
        <v>10</v>
      </c>
      <c r="E15">
        <v>33</v>
      </c>
      <c r="F15">
        <v>45</v>
      </c>
    </row>
  </sheetData>
  <mergeCells count="18">
    <mergeCell ref="D13:F13"/>
    <mergeCell ref="H13:I13"/>
    <mergeCell ref="D1:F1"/>
    <mergeCell ref="G1:G2"/>
    <mergeCell ref="I1:I2"/>
    <mergeCell ref="H1:H2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11" sqref="A11:G13"/>
    </sheetView>
  </sheetViews>
  <sheetFormatPr defaultRowHeight="15" x14ac:dyDescent="0.25"/>
  <cols>
    <col min="1" max="1" width="18.85546875" customWidth="1"/>
    <col min="2" max="4" width="4" bestFit="1" customWidth="1"/>
    <col min="6" max="6" width="5.140625" bestFit="1" customWidth="1"/>
    <col min="7" max="7" width="47.7109375" bestFit="1" customWidth="1"/>
  </cols>
  <sheetData>
    <row r="1" spans="1:9" ht="18" customHeight="1" x14ac:dyDescent="0.25">
      <c r="A1" s="2" t="s">
        <v>0</v>
      </c>
      <c r="B1" s="4" t="s">
        <v>1</v>
      </c>
      <c r="C1" s="4"/>
      <c r="D1" s="4"/>
      <c r="E1" s="4" t="s">
        <v>15</v>
      </c>
      <c r="F1" s="8" t="s">
        <v>16</v>
      </c>
      <c r="G1" s="8" t="s">
        <v>20</v>
      </c>
      <c r="H1" s="9"/>
      <c r="I1" s="9"/>
    </row>
    <row r="2" spans="1:9" x14ac:dyDescent="0.25">
      <c r="A2" s="2"/>
      <c r="B2" s="4"/>
      <c r="C2" s="4"/>
      <c r="D2" s="4"/>
      <c r="E2" s="4"/>
      <c r="F2" s="8"/>
      <c r="G2" s="8"/>
      <c r="H2" s="9"/>
      <c r="I2" s="9"/>
    </row>
    <row r="3" spans="1:9" x14ac:dyDescent="0.25">
      <c r="A3" s="2"/>
      <c r="B3" s="1" t="s">
        <v>2</v>
      </c>
      <c r="C3" s="1" t="s">
        <v>3</v>
      </c>
      <c r="D3" s="1" t="s">
        <v>4</v>
      </c>
      <c r="E3" s="4"/>
      <c r="F3" s="8"/>
      <c r="G3" s="8"/>
      <c r="H3" s="9"/>
      <c r="I3" s="9"/>
    </row>
    <row r="4" spans="1:9" x14ac:dyDescent="0.25">
      <c r="A4" t="s">
        <v>5</v>
      </c>
      <c r="B4">
        <v>2</v>
      </c>
      <c r="C4">
        <v>4</v>
      </c>
      <c r="D4">
        <v>5</v>
      </c>
      <c r="E4" s="3">
        <f>SUMPRODUCT(B4:D4,B13:D13)</f>
        <v>120</v>
      </c>
      <c r="F4" s="3" t="s">
        <v>17</v>
      </c>
      <c r="G4" s="3">
        <v>120</v>
      </c>
      <c r="H4" s="3"/>
      <c r="I4" s="3"/>
    </row>
    <row r="5" spans="1:9" x14ac:dyDescent="0.25">
      <c r="A5" t="s">
        <v>6</v>
      </c>
      <c r="B5">
        <v>1</v>
      </c>
      <c r="C5">
        <v>8</v>
      </c>
      <c r="D5">
        <v>6</v>
      </c>
      <c r="E5" s="3">
        <f>SUMPRODUCT(B5:D5,B13:D13)</f>
        <v>168</v>
      </c>
      <c r="F5" s="3" t="s">
        <v>17</v>
      </c>
      <c r="G5" s="3">
        <v>280</v>
      </c>
      <c r="H5" s="3"/>
      <c r="I5" s="3"/>
    </row>
    <row r="6" spans="1:9" x14ac:dyDescent="0.25">
      <c r="A6" t="s">
        <v>7</v>
      </c>
      <c r="B6">
        <v>7</v>
      </c>
      <c r="C6">
        <v>4</v>
      </c>
      <c r="D6">
        <v>5</v>
      </c>
      <c r="E6" s="3">
        <f>SUMPRODUCT(B6:D6,B13:D13)</f>
        <v>240</v>
      </c>
      <c r="F6" s="3" t="s">
        <v>17</v>
      </c>
      <c r="G6" s="3">
        <v>240</v>
      </c>
      <c r="H6" s="3"/>
      <c r="I6" s="3"/>
    </row>
    <row r="7" spans="1:9" x14ac:dyDescent="0.25">
      <c r="A7" t="s">
        <v>8</v>
      </c>
      <c r="B7">
        <v>4</v>
      </c>
      <c r="C7">
        <v>6</v>
      </c>
      <c r="D7">
        <v>7</v>
      </c>
      <c r="E7" s="6">
        <f>SUMPRODUCT(B7:D7,B13:D13)</f>
        <v>204</v>
      </c>
      <c r="F7" s="6" t="s">
        <v>17</v>
      </c>
      <c r="G7" s="6">
        <v>360</v>
      </c>
      <c r="H7" s="6"/>
      <c r="I7" s="6"/>
    </row>
    <row r="8" spans="1:9" x14ac:dyDescent="0.25">
      <c r="A8" t="s">
        <v>9</v>
      </c>
      <c r="B8">
        <v>10</v>
      </c>
      <c r="C8">
        <v>14</v>
      </c>
      <c r="D8">
        <v>12</v>
      </c>
      <c r="E8" s="2"/>
      <c r="F8" s="2"/>
      <c r="G8" s="2"/>
    </row>
    <row r="11" spans="1:9" x14ac:dyDescent="0.25">
      <c r="B11" s="2" t="s">
        <v>19</v>
      </c>
      <c r="C11" s="2"/>
      <c r="D11" s="2"/>
      <c r="G11" s="1" t="s">
        <v>13</v>
      </c>
      <c r="H11" s="1"/>
      <c r="I11" s="1"/>
    </row>
    <row r="12" spans="1:9" x14ac:dyDescent="0.25">
      <c r="B12" s="1" t="s">
        <v>10</v>
      </c>
      <c r="C12" s="1" t="s">
        <v>11</v>
      </c>
      <c r="D12" s="1" t="s">
        <v>18</v>
      </c>
      <c r="G12" s="3">
        <f>SUMPRODUCT(B8:D8,B13:D13)</f>
        <v>492</v>
      </c>
      <c r="H12" s="3"/>
      <c r="I12" s="3"/>
    </row>
    <row r="13" spans="1:9" ht="30" x14ac:dyDescent="0.25">
      <c r="A13" s="5" t="s">
        <v>12</v>
      </c>
      <c r="B13">
        <v>24</v>
      </c>
      <c r="C13">
        <v>18</v>
      </c>
      <c r="D13">
        <v>0</v>
      </c>
    </row>
    <row r="14" spans="1:9" x14ac:dyDescent="0.25">
      <c r="F14" s="7"/>
    </row>
    <row r="17" spans="1:6" x14ac:dyDescent="0.25">
      <c r="B17" s="3"/>
      <c r="C17" s="3"/>
      <c r="D17" s="3"/>
      <c r="E17" s="3"/>
      <c r="F17" s="3"/>
    </row>
    <row r="18" spans="1:6" ht="15" customHeight="1" x14ac:dyDescent="0.25">
      <c r="B18" s="5"/>
      <c r="C18" s="5"/>
      <c r="E18" s="1"/>
      <c r="F18" s="1"/>
    </row>
    <row r="19" spans="1:6" x14ac:dyDescent="0.25">
      <c r="A19" s="1"/>
    </row>
    <row r="20" spans="1:6" x14ac:dyDescent="0.25">
      <c r="A20" s="1"/>
    </row>
  </sheetData>
  <mergeCells count="7">
    <mergeCell ref="E1:E3"/>
    <mergeCell ref="F1:F3"/>
    <mergeCell ref="G1:G3"/>
    <mergeCell ref="E8:G8"/>
    <mergeCell ref="B11:D11"/>
    <mergeCell ref="B1:D2"/>
    <mergeCell ref="A1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Лист5</vt:lpstr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Инюткин</dc:creator>
  <cp:lastModifiedBy>Александр Инюткин</cp:lastModifiedBy>
  <dcterms:created xsi:type="dcterms:W3CDTF">2024-02-10T18:14:20Z</dcterms:created>
  <dcterms:modified xsi:type="dcterms:W3CDTF">2024-02-10T19:27:14Z</dcterms:modified>
</cp:coreProperties>
</file>