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yumi/Downloads/"/>
    </mc:Choice>
  </mc:AlternateContent>
  <xr:revisionPtr revIDLastSave="0" documentId="13_ncr:1_{97634B0E-CBF9-5845-8B7C-606A66501D45}" xr6:coauthVersionLast="47" xr6:coauthVersionMax="47" xr10:uidLastSave="{00000000-0000-0000-0000-000000000000}"/>
  <bookViews>
    <workbookView xWindow="14000" yWindow="-21100" windowWidth="38400" windowHeight="21100" activeTab="1" xr2:uid="{C4B33AD8-2510-4941-88FA-5A314BC41126}"/>
  </bookViews>
  <sheets>
    <sheet name="EMA_data_17092024" sheetId="1" r:id="rId1"/>
    <sheet name="Accuracy" sheetId="2" r:id="rId2"/>
  </sheets>
  <definedNames>
    <definedName name="_xlnm._FilterDatabase" localSheetId="0" hidden="1">EMA_data_17092024!$A$1:$AD$52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2" l="1"/>
  <c r="E11" i="2"/>
  <c r="E10" i="2"/>
  <c r="E9" i="2"/>
  <c r="E8" i="2"/>
  <c r="D11" i="2"/>
  <c r="D10" i="2"/>
  <c r="D12" i="2"/>
  <c r="D9" i="2"/>
  <c r="D8" i="2"/>
  <c r="B6" i="2"/>
</calcChain>
</file>

<file path=xl/sharedStrings.xml><?xml version="1.0" encoding="utf-8"?>
<sst xmlns="http://schemas.openxmlformats.org/spreadsheetml/2006/main" count="1202" uniqueCount="467">
  <si>
    <t>title</t>
  </si>
  <si>
    <t>date</t>
  </si>
  <si>
    <t>MH_url</t>
  </si>
  <si>
    <t>epar_url</t>
  </si>
  <si>
    <t>variation_url</t>
  </si>
  <si>
    <t>Therapy class</t>
  </si>
  <si>
    <t>Product Name</t>
  </si>
  <si>
    <t>INN</t>
  </si>
  <si>
    <t>Initial Approval</t>
  </si>
  <si>
    <t>Cancer</t>
  </si>
  <si>
    <t>Orphan</t>
  </si>
  <si>
    <t>Therapy Area</t>
  </si>
  <si>
    <t>Marketing authorisation holder</t>
  </si>
  <si>
    <t>Full Indication</t>
  </si>
  <si>
    <t>New indication HTML</t>
  </si>
  <si>
    <t>New indication PDF</t>
  </si>
  <si>
    <t>Removed indication HTML</t>
  </si>
  <si>
    <t>CHMP Opinion Date</t>
  </si>
  <si>
    <t>Decision date</t>
  </si>
  <si>
    <t>Route</t>
  </si>
  <si>
    <t>Subroute</t>
  </si>
  <si>
    <t>NICE_url</t>
  </si>
  <si>
    <t>EMA date from medicine list</t>
  </si>
  <si>
    <t>EMA date for extension</t>
  </si>
  <si>
    <t>Recommendation</t>
  </si>
  <si>
    <t>Meeting highlights from the Committee for Medicinal Products for Human Use (CHMP) 22-25 July 2024</t>
  </si>
  <si>
    <t>https://www.ema.europa.eu/en/news/meeting-highlights-committee-medicinal-products-human-use-chmp-22-25-july-2024</t>
  </si>
  <si>
    <t>https://www.ema.europa.eu/en/medicines/human/EPAR/anzupgo</t>
  </si>
  <si>
    <t>https://www.ema.europa.eu/en/medicines/human/variation/anzupgo</t>
  </si>
  <si>
    <t>D11</t>
  </si>
  <si>
    <t>anzupgo</t>
  </si>
  <si>
    <t>delgocitinib</t>
  </si>
  <si>
    <t>Initial approval</t>
  </si>
  <si>
    <t>No</t>
  </si>
  <si>
    <t>Dermatology</t>
  </si>
  <si>
    <t>LEO Pharma A/S</t>
  </si>
  <si>
    <t>Anzupgo: Anzupgo is indicated for the treatment of moderate to severe chronic hand eczema (CHE) in adults for whom topical corticosteroids are inadequate or inappropriate.</t>
  </si>
  <si>
    <t>Anzupgo is indicated for the treatment of moderate to severe chronic hand eczema (CHE) in adults for whom topical corticosteroids are inadequate or inappropriate (see section 5.1).</t>
  </si>
  <si>
    <t>I don't know.</t>
  </si>
  <si>
    <t>N/A</t>
  </si>
  <si>
    <t>nan</t>
  </si>
  <si>
    <t>NICE</t>
  </si>
  <si>
    <t>HTA</t>
  </si>
  <si>
    <t>https://www.nice.org.uk/search?q=delgocitinib</t>
  </si>
  <si>
    <t>Positive</t>
  </si>
  <si>
    <t>https://www.ema.europa.eu/en/medicines/human/EPAR/iqirvo</t>
  </si>
  <si>
    <t>https://www.ema.europa.eu/en/medicines/human/variation/iqirvo</t>
  </si>
  <si>
    <t>A05</t>
  </si>
  <si>
    <t>iqirvo</t>
  </si>
  <si>
    <t>elafibranor</t>
  </si>
  <si>
    <t>Yes</t>
  </si>
  <si>
    <t>Alimentary</t>
  </si>
  <si>
    <t>Ipsen Pharma</t>
  </si>
  <si>
    <t>Iqirvo: Iqirvo is indicated for the treatment of primary biliary cholangitis (PBC) in combination with ursodeoxycholic acid (UDCA) in adults with an inadequate response to UDCA, or as monotherapy in patients unable to tolerate UDCA.</t>
  </si>
  <si>
    <t>Iqirvo is indicated for the treatment of primary biliary cholangitis (PBC) in combination with ursodeoxycholic acid (UDCA) in adults with an inadequate response to UDCA, or as monotherapy in patients unable to tolerate UDCA.</t>
  </si>
  <si>
    <t>https://www.nice.org.uk/search?q=elafibranor</t>
  </si>
  <si>
    <t>https://www.ema.europa.eu/en/medicines/human/EPAR/kayfanda</t>
  </si>
  <si>
    <t>https://www.ema.europa.eu/en/medicines/human/variation/kayfanda</t>
  </si>
  <si>
    <t>kayfanda</t>
  </si>
  <si>
    <t>odevixibat</t>
  </si>
  <si>
    <t>Kayfanda: Kayfanda is indicated for the treatment of cholestatic pruritus in Alagille syndrome (ALGS) in patients aged 6 months or older.</t>
  </si>
  <si>
    <t>Kayfanda is indicated for the treatment of cholestatic pruritus in Alagille syndrome (ALGS) in patients aged 6 months or older (see sections 4.4 and 5.1).</t>
  </si>
  <si>
    <t>https://www.nice.org.uk/search?q=odevixibat</t>
  </si>
  <si>
    <t>https://www.ema.europa.eu/en/medicines/human/EPAR/loqtorzi</t>
  </si>
  <si>
    <t>https://www.ema.europa.eu/en/medicines/human/variation/loqtorzi</t>
  </si>
  <si>
    <t>L01</t>
  </si>
  <si>
    <t>loqtorzi</t>
  </si>
  <si>
    <t>toripalimab</t>
  </si>
  <si>
    <t>TMC Pharma (EU) Limited</t>
  </si>
  <si>
    <t>Loqtorzi: Loqtorzi, in combination with cisplatin and gemcitabine, is indicated for the first-line treatment of adult patients with recurrent, not amenable to surgery or radiotherapy, or metastatic nasopharyngeal carcinoma. Loqtorzi, in combination with cisplatin and paclitaxel, is indicated for the first-line treatment of adult patients with unresectable advanced, recurrent, or metastatic oesophageal squamous cell carcinoma.</t>
  </si>
  <si>
    <t>Loqtorzi, in combination with cisplatin and gemcitabine, is indicated for the first-line treatment of adult patients with recurrent, not amenable to surgery or radiotherapy, or metastatic nasopharyngeal carcinoma.
Loqtorzi, in combination with cisplatin and paclitaxel, is indicated for the first-line treatment of adult patients with unresectable advanced, recurrent, or metastatic oesophageal squamous cell carcinoma.</t>
  </si>
  <si>
    <t>https://www.nice.org.uk/search?q=toripalimab</t>
  </si>
  <si>
    <t>https://www.ema.europa.eu/en/medicines/human/EPAR/vevizye</t>
  </si>
  <si>
    <t>https://www.ema.europa.eu/en/medicines/human/variation/vevizye</t>
  </si>
  <si>
    <t>S01</t>
  </si>
  <si>
    <t>vevizye</t>
  </si>
  <si>
    <t>ciclosporin</t>
  </si>
  <si>
    <t>Sense organs</t>
  </si>
  <si>
    <t>Novaliq GmbH</t>
  </si>
  <si>
    <t>Vevizye: Treatment of moderate to severe dry eye disease (keratoconjunctivitis sicca) in adult patients, which has not improved despite treatment with tear substitutes (see section 5.1).</t>
  </si>
  <si>
    <t>Treatment of moderate to severe dry eye disease (keratoconjuctivitis sicca) in adult patients, which has not improved despite treatment with tear substitutes (see section 5.1).</t>
  </si>
  <si>
    <t>https://www.nice.org.uk/search?q=ciclosporin</t>
  </si>
  <si>
    <t>https://www.ema.europa.eu/en/medicines/human/EPAR/vyloy</t>
  </si>
  <si>
    <t>https://www.ema.europa.eu/en/medicines/human/variation/vyloy</t>
  </si>
  <si>
    <t>vyloy</t>
  </si>
  <si>
    <t>zolbetuximab</t>
  </si>
  <si>
    <t>Astellas Pharma Europe B.V.</t>
  </si>
  <si>
    <t>Vyloy: Vyloy, in combination with fluoropyrimidine- and platinum-containing chemotherapy, is indicated for the first-line treatment of adult patients with locally advanced unresectable or metastatic HER2‚Äënegative gastric or gastro-oesophageal junction (GEJ) adenocarcinoma whose tumours are Claudin (CLDN) 18.2 positive.</t>
  </si>
  <si>
    <t xml:space="preserve">Vyloy, in combination with fluoropyrimidine- and platinum-containing chemotherapy, is indicated for the first-line treatment of adult patients with locally advanced unresectable or metastatic HER2_negative gastric or gastro-oesophageal junction (GEJ) adenocarcinoma whose tumours are Claudin (CLDN) 18.2 positive (see section 4.2).
</t>
  </si>
  <si>
    <t>https://www.nice.org.uk/search?q=zolbetuximab</t>
  </si>
  <si>
    <t>https://www.ema.europa.eu/en/medicines/human/EPAR/yuvanci</t>
  </si>
  <si>
    <t>https://www.ema.europa.eu/en/medicines/human/variation/yuvanci</t>
  </si>
  <si>
    <t>C02</t>
  </si>
  <si>
    <t>yuvanci</t>
  </si>
  <si>
    <t>macitentan / tadalafil</t>
  </si>
  <si>
    <t>Cardiovascular</t>
  </si>
  <si>
    <t>Janssen-Cilag International NV</t>
  </si>
  <si>
    <t>Yuvanci: Yuvanci is indicated as substitution therapy for the long-term treatment of pulmonary arterial hypertension (PAH) in adult patients of WHO Functional Class (FC) II to III, who are already treated with the combination of macitentan and tadalafil given concurrently as separate tablets.</t>
  </si>
  <si>
    <t>Yuvanci is indicated as substitution therapy for the long-term treatment of pulmonary arterial hypertension (PAH) in adult patients of WHO Functional Class (FC) II to III, who are already treated with the combination of macitentan and tadalafil given concurrently as separate tablets.</t>
  </si>
  <si>
    <t>https://www.nice.org.uk/search?q=macitentan / tadalafil</t>
  </si>
  <si>
    <t>https://www.ema.europa.eu/en/medicines/human/EPAR/arexvy</t>
  </si>
  <si>
    <t>https://www.ema.europa.eu/en/medicines/human/variation/arexvy</t>
  </si>
  <si>
    <t>J07</t>
  </si>
  <si>
    <t>arexvy</t>
  </si>
  <si>
    <t>Respiratory syncytial virus, glycoprotein F, recombinant, stabilised in the pre-fusion conformation, adjuvanted with AS01E</t>
  </si>
  <si>
    <t>Extension</t>
  </si>
  <si>
    <t>Infectives</t>
  </si>
  <si>
    <t>GlaxoSmithkline Biologicals S.A.</t>
  </si>
  <si>
    <t>Arexvy: Arexvy is indicated for active immunisation for the prevention of lower respiratory tract disease (LRTD) caused by respiratory syncytial virus in adults 60 years of age and older.</t>
  </si>
  <si>
    <t>Arexvy is indicated for active immunisation for the prevention of lower respiratory tract disease (LRTD) caused by respiratory syncytial virus in adults 60 years of age and older.</t>
  </si>
  <si>
    <t>Arexvy: adults 50 through 59 years of age who are at increased risk for RSV disease.</t>
  </si>
  <si>
    <t>AREXVY: I don't know.</t>
  </si>
  <si>
    <t>Medicine Name: Arexvy: N/A</t>
  </si>
  <si>
    <t>https://www.nice.org.uk/search?q=Respiratory syncytial virus, glycoprotein F, recombinant, stabilised in the pre-fusion conformation, adjuvanted with AS01E</t>
  </si>
  <si>
    <t>https://www.ema.europa.eu/en/medicines/human/EPAR/braftovi</t>
  </si>
  <si>
    <t>https://www.ema.europa.eu/en/medicines/human/variation/braftovi</t>
  </si>
  <si>
    <t>braftovi</t>
  </si>
  <si>
    <t>encorafenib</t>
  </si>
  <si>
    <t>Pierre Fabre Medicament</t>
  </si>
  <si>
    <t>Braftovi: Melanoma  
Encorafenib in combination with binimetinib is indicated for the treatment of adult patients with unresectable or metastatic melanoma with a BRAF V600 mutation.  
Colorectal cancer (CRC)  
Encorafenib in combination with cetuximab is indicated for the treatment of adult patients with metastatic colorectal cancer (CRC) with a BRAF V600E mutation, who have received prior systemic therapy.  
Non-small cell lung cancer (NSCLC)  
Encorafenib in combination with binimetinib is indicated for the treatment of adult patients with advanced non-small cell lung cancer with a BRAF V600E mutation.</t>
  </si>
  <si>
    <t>Melanoma
Encorafenib in combination with binimetinib is indicated for the treatment of adult patients with unresectable or metastatic melanoma with a BRAF V600 mutation.
Colorectal cancer (CRC)
Encorafenib in combination with cetuximab is indicated for the treatment of adult patients with metastatic colorectal cancer (CRC)  with a BRAF V600E mutation, who have received prior systemic therapy.
Non-small cell lung cancer (NSCLC)
Encorafenib in combination with binimetinib is indicated for the treatment of adult patients with advanced non-small cell lung cancer with a BRAF V600E mutation.</t>
  </si>
  <si>
    <t>Braftovi: Extension of indication to include encorafenib in combination with cetuximab, for the treatment of adult patients with metastatic colorectal cancer (CRC) with a BRAF V600E mutation, who have received prior systemic therapy.</t>
  </si>
  <si>
    <t>https://www.nice.org.uk/search?q=encorafenib</t>
  </si>
  <si>
    <t>https://www.ema.europa.eu/en/medicines/human/EPAR/edurant</t>
  </si>
  <si>
    <t>https://www.ema.europa.eu/en/medicines/human/variation/edurant</t>
  </si>
  <si>
    <t>J05</t>
  </si>
  <si>
    <t>edurant</t>
  </si>
  <si>
    <t>rilpivirine</t>
  </si>
  <si>
    <t>Janssen-Cilag International N.V.</t>
  </si>
  <si>
    <t>Edurant: Edurant, in combination with other antiretroviral medicinal products, is indicated for the treatment of human immunodeficiency virus type 1 (HIV-1) infection in antiretroviral treatment-na√Øve patients 12 years of age and older with a viral load ‚â§ 100,000 HIV-1 RNA copies/ml.</t>
  </si>
  <si>
    <t>Edurant, in combination with other antiretroviral medicinal products, is indicated for the treatment of human immunodeficiency virus type 1 (HIV?1) infection in antiretroviral treatment?naïve patients 12 years of age and older with a viral load ? 100,000 HIV?1 RNA copies/ml.</t>
  </si>
  <si>
    <t>Edurant: Edurant, in combination with other antiretroviral medicinal products, is indicated for the treatment of human immunodeficiency virus type 1 (HIV‚Äë1) infection in paediatric patients 2 to less than 18 years of age and weighing at least 14 kg to less than 25 kg without known mutations associated with resistance to the non-nucleoside reverse transcriptase inhibitor (NNRTI) class, and with a viral load ‚â§ 100,000 HIV‚Äë1 RNA copies/ml.</t>
  </si>
  <si>
    <t>Edurant: Extension of Indication to include treatment of antiretroviral treatment-na√Øve paediatric patients aged 12 to &lt;18 years of age based on the results of the 48-week data of study TMC278-TiDP38-C213 (PAINT).</t>
  </si>
  <si>
    <t>Edurant: antiretroviral treatment na√Øve 12 years of age and older</t>
  </si>
  <si>
    <t>https://www.nice.org.uk/search?q=rilpivirine</t>
  </si>
  <si>
    <t>https://www.ema.europa.eu/en/medicines/human/EPAR/mektovi</t>
  </si>
  <si>
    <t>https://www.ema.europa.eu/en/medicines/human/variation/mektovi</t>
  </si>
  <si>
    <t>mektovi</t>
  </si>
  <si>
    <t>binimetinib</t>
  </si>
  <si>
    <t>Mektovi: Binimetinib in combination with encorafenib is indicated for the treatment of adult patients with unresectable or metastatic melanoma with a BRAF V600 mutation. Binimetinib in combination with encorafenib is indicated for the treatment of adult patients with advanced non-small cell lung cancer with a BRAF V600E mutation.</t>
  </si>
  <si>
    <t>Melanoma
Binimetinib in combination with encorafenib is indicated for the treatment of adult patients with unresectable or metastatic melanoma with a BRAF V600 mutation.
Non-small cell lung cancer (NSCLC)
Binimetinib in combination with encorafenib is indicated for the treatment of adult patients with advanced non-small cell lung cancer with a BRAF V600E mutation.</t>
  </si>
  <si>
    <t>Mektovi: Extension of indication to include binimetinib in combination with encorafenib for the treatment of adult patients with advanced non-small cell lung cancer (NSCLC) with a BRAF V600E mutation.</t>
  </si>
  <si>
    <t>https://www.nice.org.uk/search?q=binimetinib</t>
  </si>
  <si>
    <t>https://www.ema.europa.eu/en/medicines/human/EPAR/keytruda</t>
  </si>
  <si>
    <t>https://www.ema.europa.eu/en/medicines/human/variation/keytruda</t>
  </si>
  <si>
    <t>keytruda</t>
  </si>
  <si>
    <t>pembrolizumab</t>
  </si>
  <si>
    <t>Merck Sharp &amp; Dohme B.V.</t>
  </si>
  <si>
    <t>Keytruda: Keytruda is indicated for the treatment of various cancers including advanced melanoma, non-small cell lung carcinoma (NSCLC), classical Hodgkin lymphoma, urothelial carcinoma, head and neck squamous cell carcinoma, renal cell carcinoma, and several other cancers, under specific conditions related to PD-L1 expression and previous treatment responses.</t>
  </si>
  <si>
    <t>Melanoma
Keytruda as monotherapy is indicated for the treatment of adults and adolescents aged 12 years and older with advanced (unresectable or metastatic) melanoma.
Keytruda as monotherapy is indicated for the adjuvant treatment of adults and adolescents aged 12 years and older with Stage IIB, IIC, or with Stage III melanoma and lymph node involvement who have undergone complete resection.
Non small cell lung carcinoma (NSCLC)
Keytruda, in combination with platinum-containing chemotherapy as neoadjuvant treatment, and then continued as monotherapy as adjuvant treatment, is indicated for the treatment of resectable non small cell lung carcinoma at high risk of recurrence in adults
Keytruda as monotherapy is indicated for the adjuvant treatment of adults with non-small cell lung carcinoma who are at high risk of recurrence following complete resection and platinum based chemotherapy (for selection criteria, see section 5.1).
Keytruda as monotherapy is indicated for the first line treatment of metastatic non small cell lung carcinoma in adults whose tumours express PD L1 with a ≥ 50% tumour proportion score (TPS) with no EGFR or ALK positive tumour mutations.
Keytruda, in combination with pemetrexed and platinum chemotherapy, is indicated for the first-line treatment of metastatic non squamous non small cell lung carcinoma in adults whose tumours have no EGFR or ALK positive mutations.
Keytruda, in combination with carboplatin and either paclitaxel or nab paclitaxel, is indicated for the first line treatment of metastatic squamous non small cell lung carcinoma in adults.
Keytruda  as monotherapy is indicated for the treatment of locally advanced or metastatic non small cell lung carcinoma in adults whose tumours express PD L1 with a ≥ 1% TPS and who have received at least one prior chemotherapy regimen. Patients with EGFR or ALK positive tumour mutations should also have received targeted therapy before receiving KEYTRUDA.
Classical Hodgkin lymphoma (cHL)
Keytruda as monotherapy is indicated for the treatment of adult and paediatric patients aged 3 years and older with relapsed or refractory classical Hodgkin lymphoma who have failed autologous stem cell transplant (ASCT) or following at least two prior therapies when ASCT is not a treatment option.
Urothelial carcinoma
Keytruda, in combination with enfortumab vedotin, is indicated for the first-line treatment of unresectable or metastatic urothelial carcinoma in adults.
Keytruda as monotherapy is indicated for the treatment of locally advanced or metastatic urothelial carcinoma in adults who have received prior platinum containing chemotherapy.
Keytruda as monotherapy is indicated for the treatment of locally advanced or metastatic urothelial carcinoma in adults who are not eligible for cisplatin containing chemotherapy and whose tumours express PD L1 with a combined positive score (CPS) ≥ 10.
Head and neck squamous cell carcinoma (HNSCC)
Keytruda, as monotherapy or in combination with platinum and 5 fluorouracil (5 FU) chemotherapy, is indicated for the first line treatment of metastatic or unresectable recurrent head and neck squamous cell carcinoma in adults whose tumours express PD L1 with a CPS ≥ 1.
Keytruda as monotherapy is indicated for the treatment of recurrent or metastatic head and neck squamous cell carcinoma in adults whose tumours express PD L1 with a ? 50% TPS and progressing on or after platinum containing chemotherapy.
Renal cell carcinoma (RCC)
Keytruda, in combination with axitinib, is indicated for the first line treatment of advanced renal cell carcinoma in adults.
Keytruda  as monotherapy is indicated for the adjuvant treatment of adults with renal cell carcinoma at increased risk of recurrence following nephrectomy, or following nephrectomy and resection of metastatic lesions (for selection criteria, please see section 5.1).
Microsatellite instability high (MSI-H) or mismatch repair deficient (dMMR) cancers
Colorectal cancer (CRC)
Keytruda as monotherapy is indicated for theadults with MSI-H or dMMR colorectal cancer in the following settings:
first line treatment of metastatic microsatellite instability high (MSI H) or mismatch repair deficient (dMMR) colorectal cancer in adults;
treatment of unresectable or metastatic colorectal cancer after previous fluoropyrimidine based combination therapy. 
Non-colorectal cancers
Keytruda as monotherapy is indicated for the treatment of the following MSI H or dMMR tumours in adults with:
advanced or recurrent endometrial carcinoma, who have disease progression on or following prior treatment with a platinum containing therapy in any setting and who are not candidates for curative surgery or radiation;
unresectable or metastatic gastric, small intestine, or biliary cancer, who have disease progression on or following at least one prior therapy.
Oesophageal carcinoma
Keytruda, in combination with platinum and fluoropyrimidine based chemotherapy, is indicated for the first-line treatment of locally advanced unresectable or metastatic carcinoma of the oesophagus in adults whose tumours express PD L1 with a CPS ≥ 10.
Triple negative breast cancer (TNBC)
Keytruda, in combination with chemotherapy as neoadjuvant treatment, and then continued as monotherapy as adjuvant treatment after surgery, is indicated for the treatment of adults with locally advanced, or early stage triple negative breast cancer at high risk of recurrence.
Keytruda, in combination with chemotherapy, is indicated for the treatment of locally recurrent unresectable or metastatic triple negative breast cancer in adults whose tumours express PD L1 with a CPS ≥ 10 and who have not received prior chemotherapy for metastatic disease.
Endometrial carcinoma (EC)
Keytruda, in combination with lenvatinib, is indicated for the treatment of advanced or recurrent endometrial carcinoma in adults who have disease progression on or following prior treatment with a platinum containing therapy in any setting and who are not candidates for curative surgery or radiation.
Cervical cancer
Keytruda, in combination with chemotherapy with or without bevacizumab, is indicated for the treatment of persistent, recurrent, or metastatic cervical cancer in adults whose tumours express PD L1 with a CPS ≥ 1.
Gastric or gastro-oesophageal junction (GEJ) adenocarcinoma
Keytruda, in combination with trastuzumab, fluoropyrimidine and platinum-containing chemotherapy, is indicated for the first-line treatment of locally advanced unresectable or metastatic HER2-positive gastric or gastro-oesophageal junction adenocarcinoma in adults whose tumours express PD-L1 with a CPS ≥ 1.
Keytruda, in combination with fluoropyrimidine and platinum-containing chemotherapy, is indicated for the first-line treatment of locally advanced unresectable or metastatic HER2-negative gastric or gastro-oesophageal junction adenocarcinoma in adults whose tumours express PD L1 with a CPS ≥ 1 (see section 5.1).
Biliary tract carcinoma (BTC)
Keytruda, in combination with gemcitabine and cisplatin, is indicated for the first-line treatment of locally advanced unresectable or metastatic biliary tract carcinoma in adults.</t>
  </si>
  <si>
    <t>Keytruda: Keytruda was also expected to be used in combination with the chemotherapy medicines pemetrexed and carboplatin in NSCLC patients with metastatic 'non-squamous' NSCLC, irrespective of whether their tumour produced the PD-L1 protein.</t>
  </si>
  <si>
    <t>Keytruda: Extension of indication to include in combination with platinum-containing chemotherapy as neoadjuvant treatment, and then continued as monotherapy as adjuvant, for the treatment of resectable non-small cell lung carcinoma at high risk of recurrence in adults.</t>
  </si>
  <si>
    <t>Keytruda: metastatic non-squamous NSCLC in combination with chemotherapy.</t>
  </si>
  <si>
    <t>https://www.nice.org.uk/search?q=pembrolizumab</t>
  </si>
  <si>
    <t>https://www.ema.europa.eu/en/medicines/human/EPAR/opsumit</t>
  </si>
  <si>
    <t>https://www.ema.europa.eu/en/medicines/human/variation/opsumit</t>
  </si>
  <si>
    <t>opsumit</t>
  </si>
  <si>
    <t>macitentan</t>
  </si>
  <si>
    <t>Opsumit: Opsumit, as monotherapy or in combination, is indicated for the long-term treatment of pulmonary arterial hypertension (PAH) in adult patients of WHO Functional Class (FC) II to III. Efficacy has been shown in a PAH population including idiopathic and heritable PAH, PAH associated with connective tissue disorders, and PAH associated with corrected simple congenital heart disease.</t>
  </si>
  <si>
    <t>Opsumit, as monotherapy or in combination, is indicated for the long-term treatment of pulmonary arterial hypertension (PAH) in adult patients of WHO Functional Class (FC) II to III.
Efficacy has been shown in a PAH population including idiopathic and heritable PAH, PAH associated with connective tissue disorders, and PAH associated with corrected simple congenital heart disease.</t>
  </si>
  <si>
    <t>Medicine Name: Opsumit: Treatment of chronic thromboembolic pulmonary hypertension (CTEPH) for patients with CTEPH that cannot be corrected by surgery and that causes undue symptoms such as breathlessness or chest pain when the patient carries out normal physical activities (WHO functional classes II and III).</t>
  </si>
  <si>
    <t>Opsumit: I don't know.</t>
  </si>
  <si>
    <t>Opsumit: CTEPH (chronic thromboembolic pulmonary hypertension)</t>
  </si>
  <si>
    <t>https://www.nice.org.uk/search?q=macitentan</t>
  </si>
  <si>
    <t>https://www.ema.europa.eu/en/medicines/human/EPAR/padcev</t>
  </si>
  <si>
    <t>https://www.ema.europa.eu/en/medicines/human/variation/padcev</t>
  </si>
  <si>
    <t>padcev</t>
  </si>
  <si>
    <t>enfortumab vedotin</t>
  </si>
  <si>
    <t>Padcev: Padcev as monotherapy is indicated for the treatment of adult patients with locally advanced or metastatic urothelial cancer who have previously received a platinum-containing chemotherapy and a programmed death receptor 1 or programmed death ligand 1 inhibitor.</t>
  </si>
  <si>
    <t>Padcev as monotherapy is indicated for the treatment of adult patients with locally advanced or metastatic urothelial cancer who have previously received a platinum-containing chemotherapy and a programmed death receptor 1 or programmed death ligand 1 inhibitor.</t>
  </si>
  <si>
    <t>Padcev: Padcev, in combination with pembrolizumab, is indicated for the first-line treatment of adult patients with unresectable or metastatic urothelial cancer who are eligible for platinum-containing chemotherapy.</t>
  </si>
  <si>
    <t>Padcev: N/A</t>
  </si>
  <si>
    <t>https://www.nice.org.uk/search?q=enfortumab vedotin</t>
  </si>
  <si>
    <t>https://www.ema.europa.eu/en/medicines/human/EPAR/rybrevant</t>
  </si>
  <si>
    <t>https://www.ema.europa.eu/en/medicines/human/variation/rybrevant</t>
  </si>
  <si>
    <t>rybrevant</t>
  </si>
  <si>
    <t>amivantamab</t>
  </si>
  <si>
    <t>Rybrevant: Rybrevant is indicated: 
- in combination with carboplatin and pemetrexed for the treatment of adult patients with advanced non‚Äësmall cell lung cancer (NSCLC) with EGFR Exon¬†19 deletions or Exon¬†21 L858R substitution mutations after failure of prior therapy including an EGFR tyrosine kinase inhibitor (TKI).
- in combination with carboplatin and pemetrexed for the first line treatment of adult patients with advanced NSCLC with activating EGFR Exon 20 insertion mutations.
- as monotherapy for treatment of adult patients with advanced NSCLC with activating EGFR Exon 20 insertion mutations, after failure of platinum based therapy.</t>
  </si>
  <si>
    <t>Rybrevant is indicated:
in combination with carboplatin and pemetrexed for the treatment of adult patients with advanced non_small cell lung cancer (NSCLC) with EGFR Exon 19 deletions or Exon 21 L858R substitution mutations after failure of prior therapy including an EGFR tyrosine kinase inhibitor (TKI).
in combination with carboplatin and pemetrexed for the first line treatment of adult patients with advanced NSCLC with activating EGFR Exon 20 insertion mutations.
as monotherapy for treatment of adult patients with advanced NSCLC with activating EGFR Exon 20 insertion mutations, after failure of platinum based therapy.</t>
  </si>
  <si>
    <t>Rybrevant: Extension of indication to include amivantamab in combination with carboplatin and pemetrexed for the first-line treatment of adult patients with advanced non-small cell lung cancer (NSCLC) with activating epidermal-growth factor receptor (EGFR) Exon 20 insertion mutations.</t>
  </si>
  <si>
    <t>https://www.nice.org.uk/search?q=amivantamab</t>
  </si>
  <si>
    <t>https://www.ema.europa.eu/en/medicines/human/EPAR/slenyto</t>
  </si>
  <si>
    <t>https://www.ema.europa.eu/en/medicines/human/variation/slenyto</t>
  </si>
  <si>
    <t>N05</t>
  </si>
  <si>
    <t>slenyto</t>
  </si>
  <si>
    <t>melatonin</t>
  </si>
  <si>
    <t>CNS</t>
  </si>
  <si>
    <t>RAD Neurim Pharmaceuticals EEC SARL</t>
  </si>
  <si>
    <t>Slenyto: Slenyto is indicated for the treatment of insomnia in children and adolescents aged 2-18 with Autism Spectrum Disorder (ASD) and / or Smith-Magenis syndrome, where sleep hygiene measures have been insufficient.</t>
  </si>
  <si>
    <t>Slenyto is indicated for the treatment of insomnia in children and adolescents aged 2-18 with Autism Spectrum Disorder (ASD) and / or Smith-Magenis syndrome, where sleep hygiene measures have been insufficient.</t>
  </si>
  <si>
    <t>Slenyto: Slenyto is indicated for the treatment of insomnia in children and adolescents aged 2-18 with Autism Spectrum Disorder (ASD) and / or neurogenetic disorders with aberrant diurnal melatonin secretion and /or nocturnal awakenings, where sleep hygiene measures have been insufficient.</t>
  </si>
  <si>
    <t>Slenyto: N/A</t>
  </si>
  <si>
    <t>Slenyto: Smith-Magenis syndrome</t>
  </si>
  <si>
    <t>https://www.nice.org.uk/search?q=melatonin</t>
  </si>
  <si>
    <t>https://www.ema.europa.eu/en/medicines/human/EPAR/spevigo</t>
  </si>
  <si>
    <t>https://www.ema.europa.eu/en/medicines/human/variation/spevigo</t>
  </si>
  <si>
    <t>L04</t>
  </si>
  <si>
    <t>spevigo</t>
  </si>
  <si>
    <t>spesolimab</t>
  </si>
  <si>
    <t>Immuo-mod</t>
  </si>
  <si>
    <t>Boehringer Ingelheim International GmbH</t>
  </si>
  <si>
    <t>Spevigo: Spevigo is indicated for the treatment of flares in adult patients with generalised pustular psoriasis (GPP) as monotherapy.</t>
  </si>
  <si>
    <t>Spevigo is indicated for the treatment of flares in adult patients with generalised pustular psoriasis (GPP) as monotherapy.</t>
  </si>
  <si>
    <t>Spevigo: Spevigo is indicated for the prevention of generalised pustular psoriasis (GPP) flares in adults and adolescents from 12 years of age.</t>
  </si>
  <si>
    <t>Medicine Name: Spevigo: Removed Indication: flares in adult patients with</t>
  </si>
  <si>
    <t>https://www.nice.org.uk/search?q=spesolimab</t>
  </si>
  <si>
    <t>https://www.ema.europa.eu/en/medicines/human/EPAR/tecentriq</t>
  </si>
  <si>
    <t>https://www.ema.europa.eu/en/medicines/human/variation/tecentriq</t>
  </si>
  <si>
    <t>tecentriq</t>
  </si>
  <si>
    <t>atezolizumab</t>
  </si>
  <si>
    <t>Roche Registration GmbH</t>
  </si>
  <si>
    <t>Tecentriq: Tecentriq as monotherapy is indicated for the treatment of adult patients with locally advanced or metastatic urothelial carcinoma (UC): after prior platinum containing chemotherapy, or who are considered cisplatin ineligible, and whose tumours have a PD-L1 expression ‚â• 5%. Additionally, it is indicated for early-stage non-small cell lung cancer (NSCLC) as adjuvant treatment, for advanced NSCLC in combination therapy, for small cell lung cancer (SCLC), for triple-negative breast cancer (TNBC), and for hepatocellular carcinoma (HCC).</t>
  </si>
  <si>
    <t>Urothelial carcinoma 
Tecentriq as monotherapy is indicated for the treatment of adult patients with locally advanced or metastatic urothelial carcinoma (UC):
after prior platinum containing chemotherapy, or
who are considered cisplatin ineligible, and whose tumours have a PD-L1 expression ≥ 5% (see section 5.1).
Early-stage non-small cell lung cancer (NSCLC) 
Tecentriq as monotherapy is indicated as adjuvant treatment following complete resection and platinum-based chemotherapy for adult patients with NSCLC with a high risk of recurrence whose tumours have PD-L1 expression on ≥ 50% of tumour cells (TC) and who do not have EGFR mutant or ALK positive NSCLC (see section 5.1 for selection criteria). 
Advanced NSCLC  
Tecentriq, in combination with bevacizumab, paclitaxel and carboplatin, is indicated for the first-line treatment of adult patients with metastatic non-squamous non small cell lung cancer (NSCLC). In patients with EGFR mutant or ALK-positive NSCLC, Tecentriq, in combination with bevacizumab, paclitaxel and carboplatin, is indicated only after failure of appropriate targeted therapies (see section 5.1).
Tecentriq, in combination with nab paclitaxel and carboplatin, is indicated for the first line treatment of adult patients with metastatic non-squamous NSCLC who do not have EGFR mutant or ALK positive NSCLC (see section 5.1).
Tecentriq as monotherapy is indicated for the first-line treatment of adult patients with metastatic non-small cell lung cancer (NSCLC) whose tumours have a PD-L1 expression ≥ 50% tumour cells (TC) or ≥ 10% tumour-infiltrating immune cells (IC) and who do not have EGFR mutant or ALK-positive NSCLC (see section 5.1).
Tecentriq as monotherapy is indicated for the first-line treatment of adult patients with advanced NSCLC who are ineligible for platinum-based therapy (see section 5.1 for selection criteria).
Tecentriq as monotherapy is indicated for the treatment of adult patients with locally advanced or metastatic NSCLC after prior chemotherapy. Patients with EGFR mutant or ALK positive NSCLC should also have received targeted therapies before receiving Tecentriq (see section 5.1).
Small cell lung cancer (SCLC)
Tecentriq, in combination with carboplatin and etoposide, is indicated for the first-line treatment of adult patients with extensive-stage small cell lung cancer (ES-SCLC) (see section 5.1). 
Triple-negative breast cancer (TNBC)
Tecentriq in combination with nab-paclitaxel is indicated for the treatment of adult patients with unresectable locally advanced or metastatic TNBC whose tumours have PD-L1 expression ≥ 1% and who have not received prior chemotherapy for metastatic disease.
Hepatocellular carcinoma
Tecentriq, in combination with bevacizumab, is indicated for the treatment of adult patients with advanced or unresectable hepatocellular carcinoma (HCC) who have not received prior systemic therapy (see section 5.1).
Urothelial carcinoma (UC) 
Tecentriq as monotherapy is indicated for the treatment of adult patients with locally advanced or metastatic UC:
after prior platinum containing chemotherapy, or
who are considered cisplatin ineligible, and whose tumours have a PD-L1 expression ≥ 5% (see section 5.1).
Early-stage non-small cell lung cancer (NSCLC) 
Tecentriq as monotherapy is indicated as adjuvant treatment following complete resection and platinum-based chemotherapy for adult patients with NSCLC with a high risk of recurrence whose tumours have PD-L1 expression on ≥ 50% of tumour cells (TC) and who do not have EGFR mutant or ALK positive NSCLC (see section 5.1 for selection criteria). 
Advanced NSCLC  
Tecentriq, in combination with bevacizumab, paclitaxel and carboplatin, is indicated for the first-line treatment of adult patients with metastatic non-squamous NSCLC. In patients with EGFR mutant or ALK-positive NSCLC, Tecentriq, in combination with bevacizumab, paclitaxel and carboplatin, is indicated only after failure of appropriate targeted therapies (see section 5.1).
Tecentriq, in combination with nab paclitaxel and carboplatin, is indicated for the first line treatment of adult patients with metastatic non-squamous NSCLC who do not have EGFR mutant or ALK positive NSCLC (see section 5.1).
Tecentriq as monotherapy is indicated for the first-line treatment of adult patients with metastatic NSCLC whose tumours have a PD-L1 expression ≥ 50% TC or ≥ 10% tumour-infiltrating immune cells (IC) and who do not have EGFR mutant or ALK-positive NSCLC (see section 5.1).
Tecentriq as monotherapy is indicated for the first-line treatment of adult patients with advanced NSCLC who are ineligible for platinum-based therapy (see section 5.1 for selection criteria).
Tecentriq as monotherapy is indicated for the treatment of adult patients with locally advanced or metastatic NSCLC after prior chemotherapy. Patients with EGFR mutant or ALK positive NSCLC should also have received targeted therapies before receiving Tecentriq (see section 5.1).
Small cell lung cancer (SCLC) 
Tecentriq, in combination with carboplatin and etoposide, is indicated for the first-line treatment of adult patients with extensive-stage small cell lung cancer (ES-SCLC) (see section 5.1). 
Triple-negative breast cancer (TNBC)
Tecentriq in combination with nab-paclitaxel is indicated for the treatment of adult patients with unresectable locally advanced or metastatic TNBC whose tumours have PD-L1 expression ≥ 1% and who have not received prior chemotherapy for metastatic disease.
Hepatocellular carcinoma (HCC)
Tecentriq, in combination with bevacizumab, is indicated for the treatment of adult patients with advanced or unresectable HCC who have not received prior systemic therapy (see section 5.1).</t>
  </si>
  <si>
    <t>Tecentriq: I don't know.</t>
  </si>
  <si>
    <t>Tecentriq: Extension of indication to include first-line treatment of adult patients with advanced non-small cell lung cancer (NSCLC) who are ineligible for platinum-based therapy.</t>
  </si>
  <si>
    <t>Tecentriq: renal cell carcinoma (RCC) when the cancer is advanced or has spread to other parts of the body.</t>
  </si>
  <si>
    <t>https://www.nice.org.uk/search?q=atezolizumab</t>
  </si>
  <si>
    <t>Meeting highlights from the Committee for Medicinal Products for Human Use (CHMP) 24-27 June 2024</t>
  </si>
  <si>
    <t>https://www.ema.europa.eu/en/news/meeting-highlights-committee-medicinal-products-human-use-chmp-24-27-june-2024</t>
  </si>
  <si>
    <t>https://www.ema.europa.eu/en/medicines/human/EPAR/balversa</t>
  </si>
  <si>
    <t>https://www.ema.europa.eu/en/medicines/human/variation/balversa</t>
  </si>
  <si>
    <t>balversa</t>
  </si>
  <si>
    <t>erdafitinib</t>
  </si>
  <si>
    <t>https://www.nice.org.uk/search?q=erdafitinib</t>
  </si>
  <si>
    <t>https://www.ema.europa.eu/en/medicines/human/EPAR/eurneffy</t>
  </si>
  <si>
    <t>https://www.ema.europa.eu/en/medicines/human/variation/eurneffy</t>
  </si>
  <si>
    <t>C01</t>
  </si>
  <si>
    <t>eurneffy</t>
  </si>
  <si>
    <t>epinephrine</t>
  </si>
  <si>
    <t>Ars Pharmaceuticals Irl Limited</t>
  </si>
  <si>
    <t>https://www.nice.org.uk/search?q=epinephrine</t>
  </si>
  <si>
    <t>https://www.ema.europa.eu/en/medicines/human/EPAR/mresvia</t>
  </si>
  <si>
    <t>https://www.ema.europa.eu/en/medicines/human/variation/mresvia</t>
  </si>
  <si>
    <t>mresvia</t>
  </si>
  <si>
    <t>Single-stranded 5' capped mRNA encoding the Respiratory syncytial virus glycoprotein F stabilized in the prefusion conformation</t>
  </si>
  <si>
    <t>Moderna Biotech Spain S.L.</t>
  </si>
  <si>
    <t>https://www.nice.org.uk/search?q=Single-stranded 5' capped mRNA encoding the Respiratory syncytial virus glycoprotein F stabilized in the prefusion conformation</t>
  </si>
  <si>
    <t>https://www.ema.europa.eu/en/medicines/human/EPAR/ordspono</t>
  </si>
  <si>
    <t>https://www.ema.europa.eu/en/medicines/human/variation/ordspono</t>
  </si>
  <si>
    <t>Not</t>
  </si>
  <si>
    <t>ordspono</t>
  </si>
  <si>
    <t>odronextamab</t>
  </si>
  <si>
    <t>NONE</t>
  </si>
  <si>
    <t>Regeneron Ireland Designated Activity Company</t>
  </si>
  <si>
    <t>https://www.nice.org.uk/search?q=odronextamab</t>
  </si>
  <si>
    <t>https://www.ema.europa.eu/en/medicines/human/EPAR/piasky</t>
  </si>
  <si>
    <t>https://www.ema.europa.eu/en/medicines/human/variation/piasky</t>
  </si>
  <si>
    <t>piasky</t>
  </si>
  <si>
    <t>crovalimab</t>
  </si>
  <si>
    <t>https://www.nice.org.uk/search?q=crovalimab</t>
  </si>
  <si>
    <t>https://www.ema.europa.eu/en/medicines/human/EPAR/tauvid</t>
  </si>
  <si>
    <t>https://www.ema.europa.eu/en/medicines/human/variation/tauvid</t>
  </si>
  <si>
    <t>V09</t>
  </si>
  <si>
    <t>tauvid</t>
  </si>
  <si>
    <t>Flortaucipir (18F)</t>
  </si>
  <si>
    <t>Various</t>
  </si>
  <si>
    <t>Eli Lilly Nederland B.V.</t>
  </si>
  <si>
    <t>https://www.nice.org.uk/search?q=Flortaucipir (18F)</t>
  </si>
  <si>
    <t>https://www.ema.europa.eu/en/medicines/human/EPAR/winrevair</t>
  </si>
  <si>
    <t>https://www.ema.europa.eu/en/medicines/human/variation/winrevair</t>
  </si>
  <si>
    <t>winrevair</t>
  </si>
  <si>
    <t>sotatercept</t>
  </si>
  <si>
    <t>https://www.nice.org.uk/search?q=sotatercept</t>
  </si>
  <si>
    <t>https://www.ema.europa.eu/en/medicines/human/EPAR/betmiga</t>
  </si>
  <si>
    <t>https://www.ema.europa.eu/en/medicines/human/variation/betmiga</t>
  </si>
  <si>
    <t>G04</t>
  </si>
  <si>
    <t>betmiga</t>
  </si>
  <si>
    <t>mirabegron</t>
  </si>
  <si>
    <t>GU</t>
  </si>
  <si>
    <t>Betmiga: Extension of indication to include treatment of neurogenic detrusor overactivity (NDO) in pediatric patients aged 3 to less than 18 years.</t>
  </si>
  <si>
    <t>https://www.nice.org.uk/search?q=mirabegron</t>
  </si>
  <si>
    <t>https://www.ema.europa.eu/en/medicines/human/EPAR/beyfortus</t>
  </si>
  <si>
    <t>https://www.ema.europa.eu/en/medicines/human/variation/beyfortus</t>
  </si>
  <si>
    <t>J06</t>
  </si>
  <si>
    <t>beyfortus</t>
  </si>
  <si>
    <t>nirsevimab</t>
  </si>
  <si>
    <t>Sanofi Winthrop Industrie</t>
  </si>
  <si>
    <t>Beyfortus: Extension of indication to include treatment of children up to 24 months of age who remain vulnerable to severe Respiratory Syncytial Virus (RSV) disease through their second RSV season.</t>
  </si>
  <si>
    <t>https://www.nice.org.uk/search?q=nirsevimab</t>
  </si>
  <si>
    <t>https://www.ema.europa.eu/en/medicines/human/EPAR/cresemba</t>
  </si>
  <si>
    <t>https://www.ema.europa.eu/en/medicines/human/variation/cresemba</t>
  </si>
  <si>
    <t>J02</t>
  </si>
  <si>
    <t>cresemba</t>
  </si>
  <si>
    <t>isavuconazole</t>
  </si>
  <si>
    <t>Basilea Pharmaceutica Deutschland GmbH</t>
  </si>
  <si>
    <t>Cresemba: I don't know.</t>
  </si>
  <si>
    <t>https://www.nice.org.uk/search?q=isavuconazole</t>
  </si>
  <si>
    <t>https://www.ema.europa.eu/en/medicines/human/EPAR/imcivree</t>
  </si>
  <si>
    <t>https://www.ema.europa.eu/en/medicines/human/variation/imcivree</t>
  </si>
  <si>
    <t>A08</t>
  </si>
  <si>
    <t>imcivree</t>
  </si>
  <si>
    <t>setmelanotide</t>
  </si>
  <si>
    <t>Rhythm Pharmaceuticals Netherlands B.V.</t>
  </si>
  <si>
    <t>IMCIVREE: Addition of a new therapeutic indication for the treatment of obesity and the control of hunger associated with genetically confirmed Bardet-Biedl syndrome (BBS).</t>
  </si>
  <si>
    <t>https://www.nice.org.uk/search?q=setmelanotide</t>
  </si>
  <si>
    <t>https://www.ema.europa.eu/en/medicines/human/EPAR/imfinzi</t>
  </si>
  <si>
    <t>https://www.ema.europa.eu/en/medicines/human/variation/imfinzi</t>
  </si>
  <si>
    <t>imfinzi</t>
  </si>
  <si>
    <t>durvalumab</t>
  </si>
  <si>
    <t>AstraZeneca AB</t>
  </si>
  <si>
    <t>Imfinzi: Extension of indication to include IMFINZI as monotherapy for the treatment of adults with unresectable hepatocellular carcinoma (uHCC), based on final results from study D419CC00002 (HIMALAYA).</t>
  </si>
  <si>
    <t>https://www.nice.org.uk/search?q=durvalumab</t>
  </si>
  <si>
    <t>https://www.ema.europa.eu/en/medicines/human/EPAR/infanrix-hexa</t>
  </si>
  <si>
    <t>https://www.ema.europa.eu/en/medicines/human/variation/infanrix-hexa</t>
  </si>
  <si>
    <t>infanrix-hexa</t>
  </si>
  <si>
    <t>diphtheria, tetanus, pertussis (acellular, component), hepatitis B (rDNA), poliomyelitis (inact.) and haemophilus type B conjugate vaccine (adsorbed)</t>
  </si>
  <si>
    <t>GlaxoSmithkline Biologicals SA</t>
  </si>
  <si>
    <t>Infanrix hexa: I don't know.</t>
  </si>
  <si>
    <t>https://www.nice.org.uk/search?q=diphtheria, tetanus, pertussis (acellular, component), hepatitis B (rDNA), poliomyelitis (inact.) and haemophilus type B conjugate vaccine (adsorbed)</t>
  </si>
  <si>
    <t>https://www.ema.europa.eu/en/medicines/human/EPAR/lynparza</t>
  </si>
  <si>
    <t>https://www.ema.europa.eu/en/medicines/human/variation/lynparza</t>
  </si>
  <si>
    <t>lynparza</t>
  </si>
  <si>
    <t>olaparib</t>
  </si>
  <si>
    <t>Lynparza: Extension of indication to include the use of Lynparza tablets as monotherapy or in combination with endocrine therapy for the adjuvant treatment of adult patients with germline BRCA1/2 -mutations who have HER2 -negative, high risk early breast cancer previously treated with neoadjuvant or adjuvant chemotherapy.</t>
  </si>
  <si>
    <t>https://www.nice.org.uk/search?q=olaparib</t>
  </si>
  <si>
    <t>https://www.ema.europa.eu/en/medicines/human/EPAR/pegasys</t>
  </si>
  <si>
    <t>https://www.ema.europa.eu/en/medicines/human/variation/pegasys</t>
  </si>
  <si>
    <t>L03</t>
  </si>
  <si>
    <t>pegasys</t>
  </si>
  <si>
    <t>peginterferon alfa-2a</t>
  </si>
  <si>
    <t>Pharmaand GmbH</t>
  </si>
  <si>
    <t>Pegasys: Extension of indication to include treatment of Polycythaemia Vera (PV) and Essential thrombocytopenia (ET) for PEGASYS for the pre-filled syringes.</t>
  </si>
  <si>
    <t>https://www.nice.org.uk/search?q=peginterferon alfa-2a</t>
  </si>
  <si>
    <t>https://www.ema.europa.eu/en/medicines/human/EPAR/tepkinly</t>
  </si>
  <si>
    <t>https://www.ema.europa.eu/en/medicines/human/variation/tepkinly</t>
  </si>
  <si>
    <t>tepkinly</t>
  </si>
  <si>
    <t>epcoritamab</t>
  </si>
  <si>
    <t>AbbVie Deutschland GmbH &amp; Co.¬†KG</t>
  </si>
  <si>
    <t>https://www.nice.org.uk/search?q=epcoritamab</t>
  </si>
  <si>
    <t>https://www.ema.europa.eu/en/medicines/human/EPAR/vabysmo</t>
  </si>
  <si>
    <t>https://www.ema.europa.eu/en/medicines/human/variation/vabysmo</t>
  </si>
  <si>
    <t>vabysmo</t>
  </si>
  <si>
    <t>faricimab</t>
  </si>
  <si>
    <t>Vabysmo: I don't know.</t>
  </si>
  <si>
    <t>https://www.nice.org.uk/search?q=faricimab</t>
  </si>
  <si>
    <t>https://www.ema.europa.eu/en/medicines/human/EPAR/xalkori</t>
  </si>
  <si>
    <t>https://www.ema.europa.eu/en/medicines/human/variation/xalkori</t>
  </si>
  <si>
    <t>xalkori</t>
  </si>
  <si>
    <t>crizotinib</t>
  </si>
  <si>
    <t>Pfizer Europe MA EEIG</t>
  </si>
  <si>
    <t>XALKORI: Extension of indication to include treatment of paediatric patients (age ‚â• 6 to &lt; 18 years) with relapsed or refractory systemic anaplastic lymphoma kinase (ALK) -positive anaplastic large cell lymphoma (ALCL) and with recurrent, or refractory ALK -positive unresectable inflammatory myofibroblastic tumour (IMT) for Xalkori based on the results from Studies ADVL0912 and A8081013.</t>
  </si>
  <si>
    <t>https://www.nice.org.uk/search?q=crizotinib</t>
  </si>
  <si>
    <t>Meeting highlights from the Committee for Medicinal Products for Human Use (CHMP) 27-30 May 2024</t>
  </si>
  <si>
    <t>https://www.ema.europa.eu/en/news/meeting-highlights-committee-medicinal-products-human-use-chmp-27-30-may-2024</t>
  </si>
  <si>
    <t>https://www.ema.europa.eu/en/medicines/human/EPAR/adzynma</t>
  </si>
  <si>
    <t>https://www.ema.europa.eu/en/medicines/human/variation/adzynma</t>
  </si>
  <si>
    <t>B01</t>
  </si>
  <si>
    <t>adzynma</t>
  </si>
  <si>
    <t>rADAMTS13</t>
  </si>
  <si>
    <t>Blood</t>
  </si>
  <si>
    <t>Takeda Manufacturing Austria AG</t>
  </si>
  <si>
    <t>https://www.nice.org.uk/search?q=rADAMTS13</t>
  </si>
  <si>
    <t>https://www.ema.europa.eu/en/medicines/human/EPAR/akantior</t>
  </si>
  <si>
    <t>https://www.ema.europa.eu/en/medicines/human/variation/akantior</t>
  </si>
  <si>
    <t>akantior</t>
  </si>
  <si>
    <t>polihexanide</t>
  </si>
  <si>
    <t>SIFI SPA</t>
  </si>
  <si>
    <t>https://www.nice.org.uk/search?q=polihexanide</t>
  </si>
  <si>
    <t>https://www.ema.europa.eu/en/medicines/human/EPAR/cejemly</t>
  </si>
  <si>
    <t>https://www.ema.europa.eu/en/medicines/human/variation/cejemly</t>
  </si>
  <si>
    <t>cejemly</t>
  </si>
  <si>
    <t>sugemalimab</t>
  </si>
  <si>
    <t>SFL Pharmaceuticals Deutschland GmbH</t>
  </si>
  <si>
    <t>https://www.nice.org.uk/search?q=sugemalimab</t>
  </si>
  <si>
    <t>https://www.ema.europa.eu/en/medicines/human/EPAR/durveqtix</t>
  </si>
  <si>
    <t>https://www.ema.europa.eu/en/medicines/human/variation/durveqtix</t>
  </si>
  <si>
    <t>B02</t>
  </si>
  <si>
    <t>durveqtix</t>
  </si>
  <si>
    <t>fidanacogene elaparvovec</t>
  </si>
  <si>
    <t>https://www.nice.org.uk/search?q=fidanacogene elaparvovec</t>
  </si>
  <si>
    <t>https://www.ema.europa.eu/en/medicines/human/EPAR/fluenz</t>
  </si>
  <si>
    <t>https://www.ema.europa.eu/en/medicines/human/variation/fluenz</t>
  </si>
  <si>
    <t>fluenz</t>
  </si>
  <si>
    <t>influenza vaccine (live attenuated, nasal)</t>
  </si>
  <si>
    <t>https://www.nice.org.uk/search?q=influenza vaccine (live attenuated, nasal)</t>
  </si>
  <si>
    <t>https://www.ema.europa.eu/en/medicines/human/EPAR/galliapharm</t>
  </si>
  <si>
    <t>https://www.ema.europa.eu/en/medicines/human/variation/galliapharm</t>
  </si>
  <si>
    <t>galliapharm</t>
  </si>
  <si>
    <t>Germanium (68Ge) chloride / Gallium (68Ga) chloride</t>
  </si>
  <si>
    <t>Eckert &amp; Ziegler Radiopharma GmbH</t>
  </si>
  <si>
    <t>https://www.nice.org.uk/search?q=Germanium (68Ge) chloride / Gallium (68Ga) chloride</t>
  </si>
  <si>
    <t>https://www.ema.europa.eu/en/medicines/human/EPAR/ixchiq</t>
  </si>
  <si>
    <t>https://www.ema.europa.eu/en/medicines/human/variation/ixchiq</t>
  </si>
  <si>
    <t>ixchiq</t>
  </si>
  <si>
    <t>Chikungunya vaccine (live)</t>
  </si>
  <si>
    <t>Valneva Austria GmbH</t>
  </si>
  <si>
    <t>https://www.nice.org.uk/search?q=Chikungunya vaccine (live)</t>
  </si>
  <si>
    <t>https://www.ema.europa.eu/en/medicines/human/EPAR/zegalogue</t>
  </si>
  <si>
    <t>https://www.ema.europa.eu/en/medicines/human/variation/zegalogue</t>
  </si>
  <si>
    <t>H04</t>
  </si>
  <si>
    <t>zegalogue</t>
  </si>
  <si>
    <t>dasiglucagon</t>
  </si>
  <si>
    <t>https://www.nice.org.uk/search?q=dasiglucagon</t>
  </si>
  <si>
    <t>https://www.ema.europa.eu/en/medicines/human/EPAR/dupixent</t>
  </si>
  <si>
    <t>https://www.ema.europa.eu/en/medicines/human/variation/dupixent</t>
  </si>
  <si>
    <t>dupixent</t>
  </si>
  <si>
    <t>dupilumab</t>
  </si>
  <si>
    <t>Dupixent: Extension of indication for DUPIXENT to include treatment of adults as add-on maintenance treatment for uncontrolled chronic obstructive pulmonary disease (COPD) characterised by raised blood eosinophils.</t>
  </si>
  <si>
    <t>https://www.nice.org.uk/search?q=dupilumab</t>
  </si>
  <si>
    <t>https://www.ema.europa.eu/en/medicines/human/EPAR/eliquis</t>
  </si>
  <si>
    <t>https://www.ema.europa.eu/en/medicines/human/variation/eliquis</t>
  </si>
  <si>
    <t>eliquis</t>
  </si>
  <si>
    <t>apixaban</t>
  </si>
  <si>
    <t>Bristol-Myers Squibb / Pfizer EEIG</t>
  </si>
  <si>
    <t>Eliquis: Extension of indication to include the treatment of venous thromboembolism (VTE) and prevention of recurrent VTE in paediatric patients from 28 days to less than 18 years of age.</t>
  </si>
  <si>
    <t>https://www.nice.org.uk/search?q=apixaban</t>
  </si>
  <si>
    <t>https://www.ema.europa.eu/en/medicines/human/EPAR/kinpeygo</t>
  </si>
  <si>
    <t>https://www.ema.europa.eu/en/medicines/human/variation/kinpeygo</t>
  </si>
  <si>
    <t>A07</t>
  </si>
  <si>
    <t>kinpeygo</t>
  </si>
  <si>
    <t>budesonide</t>
  </si>
  <si>
    <t>STADA Arzneimittel AG</t>
  </si>
  <si>
    <t>Kinpeygo: Extension of indication to slow kidney function decline in adults with primary immunoglobulin A (IgA) nephropathy (IgAN) for KINPEYGO.</t>
  </si>
  <si>
    <t>https://www.nice.org.uk/search?q=budesonide</t>
  </si>
  <si>
    <t>https://www.ema.europa.eu/en/medicines/human/EPAR/livmarli</t>
  </si>
  <si>
    <t>https://www.ema.europa.eu/en/medicines/human/variation/livmarli</t>
  </si>
  <si>
    <t>livmarli</t>
  </si>
  <si>
    <t>maralixibat</t>
  </si>
  <si>
    <t>Mirum Pharmaceuticals International B.V.</t>
  </si>
  <si>
    <t>LIVMARLI: Extension of indication to include treatment of Progressive Familial Intrahepatic Cholestasis (PFIC) in patients 3 months of age and older.</t>
  </si>
  <si>
    <t>https://www.nice.org.uk/search?q=maralixibat</t>
  </si>
  <si>
    <t>https://www.ema.europa.eu/en/medicines/human/EPAR/skyrizi</t>
  </si>
  <si>
    <t>https://www.ema.europa.eu/en/medicines/human/variation/skyrizi</t>
  </si>
  <si>
    <t>skyrizi</t>
  </si>
  <si>
    <t>risankizumab</t>
  </si>
  <si>
    <t>AbbVie Deutschland GmbH &amp; Co. KG</t>
  </si>
  <si>
    <t>Skyrizi: Extension of indication for the treatment of adult patients with moderately to severely active ulcerative colitis who have had an inadequate response to, lost response to, or were intolerant to conventional therapy or a biologic therapy.</t>
  </si>
  <si>
    <t>https://www.nice.org.uk/search?q=risankizumab</t>
  </si>
  <si>
    <t>https://www.ema.europa.eu/en/medicines/human/EPAR/tagrisso</t>
  </si>
  <si>
    <t>https://www.ema.europa.eu/en/medicines/human/variation/tagrisso</t>
  </si>
  <si>
    <t>tagrisso</t>
  </si>
  <si>
    <t>osimertinib</t>
  </si>
  <si>
    <t>TAGRISSO: Extension of indication to include TAGRISSO in combination with pemetrexed and platinum-based chemotherapy for the first-line treatment of adult patients with locally advanced or metastatic non-small cell lung cancer (NSCLC) with activating epidermal growth factor receptor (EGFR) mutations.</t>
  </si>
  <si>
    <t>https://www.nice.org.uk/search?q=osimertinib</t>
  </si>
  <si>
    <t>https://www.ema.europa.eu/en/medicines/human/EPAR/tevimbra</t>
  </si>
  <si>
    <t>https://www.ema.europa.eu/en/medicines/human/variation/tevimbra</t>
  </si>
  <si>
    <t>tevimbra</t>
  </si>
  <si>
    <t>tislelizumab</t>
  </si>
  <si>
    <t>BeiGene Ireland Ltd</t>
  </si>
  <si>
    <t>Tevimbra: Extension of indication to include treatment of adult patients with non-small cell lung cancer (NSCLC) in combination and as monotherapy.</t>
  </si>
  <si>
    <t>https://www.nice.org.uk/search?q=tislelizumab</t>
  </si>
  <si>
    <t>Correct Answer</t>
  </si>
  <si>
    <t>adults 50 through 59 years of age who are at increased risk for RSV disease.</t>
  </si>
  <si>
    <t xml:space="preserve">antiretroviral treatment naïve, 12 years of age and older </t>
  </si>
  <si>
    <t>adults and paediatric, weighing at least 25 kg without known mutations associated with resistance to the non-nucleoside reverse transcriptase inhibitor (NNRTI) class, and</t>
  </si>
  <si>
    <t>Padcev, in combination with pembrolizumab, is indicated for the first-line treatment of adult patients with unresectable or metastatic urothelial cancer who are eligible for platinum-containing chemotherapy</t>
  </si>
  <si>
    <t>neurogenetic disorders with aberrant diurnal melatonin secretion and /or nocturnal awakenings</t>
  </si>
  <si>
    <t>Smith-Magenis syndrome</t>
  </si>
  <si>
    <t>Spevigo is indicated for the prevention of generalised pustular psoriasis (GPP) flares in adults and adolescents from 12 years of age.
flares in adults and adolescents from 12 years of age</t>
  </si>
  <si>
    <t>flares in adult patients with</t>
  </si>
  <si>
    <t>29/08/2024
02/06/2020</t>
  </si>
  <si>
    <t>Extension of Indication to include treatment of antiretroviral treatment-naïve paediatric patients aged 12 to &lt;18 years of age based on the results of the 48-week data of study TMC278-TiDP38-C213 (PAINT), undertaken to evaluate the pharmacokinetics, safety/ tolerability, and efficacy of rilpivirine 25 mg qd in combination with an investigator-selected background regimen containing two nucleoside (nucleotide) reverse transcriptase inhibitors (NRTIs) in this adolescent population.</t>
  </si>
  <si>
    <t>Extension of indication to include encorafenib in combination with cetuximab, for the treatment of adult patients with metastatic colorectal cancer (CRC) with a BRAF V600E mutation, who have received prior systemic therapy,</t>
  </si>
  <si>
    <t>Extension of indication to include binimetinib in combination with encorafenib for the treatment of adult patients with advanced non-small cell lung cancer (NSCLC) with a BRAF V600E mutation for MEKTOVI and BRAFTOVI based on results from study PHAROS (Study ARRAY-818-202) at the primary completion date; this is a Phase II, open-label, multicentre, non-comparative study (interventional).</t>
  </si>
  <si>
    <t xml:space="preserve">Extension of indication to include in combination with platinum-containing chemotherapy as neoadjuvant treatment, and then continued as monotherapy as adjuvant, for the treatment of resectable non small cell lung carcinoma at high risk of recurrence in adults ,for Keytruda based on study KEYNOTE-671, a phase III, randomized, double-blind trial of platinum doublet chemotherapy +/- pembrolizumab as neoadjuvant/adjuvant therapy for participants with resectable stage II, IIIA, and resectable IIIB (T3- 4N2) non-small cell lung cancer. </t>
  </si>
  <si>
    <t>Extension of indication to include amivantamab in combination with carboplatin and pemetrexed for the first-line treatment of adult patients with advanced non-small cell lung cancer (NSCLC) with activating epidermal-growth factor receptor (EGFR) Exon 20 insertion mutations for RYBREVANT, based on the final results from study 61186372NSC3001 listed as a Specific Obligation in the Annex II of the Product Information; this is a global, open-label, randomized Phase 3 study of ACP compared to CP alone in participants with newly diagnosed, locally advanced or metastatic NSCLC characterized by EGFR exon 20ins. The primary objective of the PAPILLON study is to compare efficacy, as demonstrated by PFS, in participants treated with ACP versus CP alone.</t>
  </si>
  <si>
    <t>Extension of indication to include first-line treatment of adult patients with advanced non-small cell lung cancer (NSCLC) who are ineligible for platinum-based therapy (see section 5.1 for selection criteria), for TECENTRIQ, based on final results from study MO29872 (IPSOS); this is a phase 3, open-label, multicenter, randomised study to investigate the efficacy and safety of atezolizumab compared with chemotherapy in patients with treatment naive advanced or recurrent (stage IIIB not amenable for multimodality treatment) or metastatic (stage IV) NSCLC who are deemed unsuitable for platinum- containing therapy.</t>
  </si>
  <si>
    <t>wrong</t>
  </si>
  <si>
    <t>need further check</t>
  </si>
  <si>
    <t>correct</t>
  </si>
  <si>
    <t>total medicine</t>
  </si>
  <si>
    <t>new</t>
  </si>
  <si>
    <t>extension</t>
  </si>
  <si>
    <t>July MH</t>
  </si>
  <si>
    <t>Accuracy</t>
  </si>
  <si>
    <t>EMA date for extension PDF</t>
  </si>
  <si>
    <t>Full Indication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</si>
</sst>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applyAlignment="1">
      <alignment vertical="center" wrapText="1"/>
    </xf>
    <xf numFmtId="15" fontId="0" fillId="0" borderId="0" xfId="0" applyNumberFormat="1" applyAlignment="1">
      <alignment vertical="center" wrapText="1"/>
    </xf>
    <xf numFmtId="0" fontId="18" fillId="0" borderId="0" xfId="42" applyAlignment="1">
      <alignment vertical="center" wrapText="1"/>
    </xf>
    <xf numFmtId="14" fontId="0" fillId="0" borderId="0" xfId="0" applyNumberFormat="1" applyAlignment="1">
      <alignment vertical="center" wrapText="1"/>
    </xf>
    <xf numFmtId="0" fontId="0" fillId="33" borderId="0" xfId="0" applyFill="1" applyAlignment="1">
      <alignment vertical="center" wrapText="1"/>
    </xf>
    <xf numFmtId="0" fontId="0" fillId="34" borderId="0" xfId="0" applyFill="1" applyAlignment="1">
      <alignment vertical="center" wrapText="1"/>
    </xf>
    <xf numFmtId="14" fontId="0" fillId="33" borderId="0" xfId="0" applyNumberFormat="1" applyFill="1" applyAlignment="1">
      <alignment vertical="center" wrapText="1"/>
    </xf>
    <xf numFmtId="9" fontId="0" fillId="0" borderId="0" xfId="43" applyFont="1"/>
    <xf numFmtId="0" fontId="0" fillId="0" borderId="0" xfId="0" applyAlignment="1">
      <alignment horizontal="center"/>
    </xf>
    <xf numFmtId="0" fontId="0" fillId="35" borderId="0" xfId="0"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ma.europa.eu/en/medicines/human/variation/opsumit" TargetMode="External"/><Relationship Id="rId13" Type="http://schemas.openxmlformats.org/officeDocument/2006/relationships/hyperlink" Target="https://www.ema.europa.eu/en/medicines/human/variation/spevigo" TargetMode="External"/><Relationship Id="rId3" Type="http://schemas.openxmlformats.org/officeDocument/2006/relationships/hyperlink" Target="https://www.ema.europa.eu/en/medicines/human/variation/braftovi" TargetMode="External"/><Relationship Id="rId7" Type="http://schemas.openxmlformats.org/officeDocument/2006/relationships/hyperlink" Target="https://www.ema.europa.eu/en/medicines/human/EPAR/keytruda" TargetMode="External"/><Relationship Id="rId12" Type="http://schemas.openxmlformats.org/officeDocument/2006/relationships/hyperlink" Target="https://www.ema.europa.eu/en/medicines/human/variation/slenyto" TargetMode="External"/><Relationship Id="rId2" Type="http://schemas.openxmlformats.org/officeDocument/2006/relationships/hyperlink" Target="https://www.ema.europa.eu/en/medicines/human/variation/arexvy" TargetMode="External"/><Relationship Id="rId1" Type="http://schemas.openxmlformats.org/officeDocument/2006/relationships/hyperlink" Target="https://www.ema.europa.eu/en/medicines/human/variation/anzupgo" TargetMode="External"/><Relationship Id="rId6" Type="http://schemas.openxmlformats.org/officeDocument/2006/relationships/hyperlink" Target="https://www.ema.europa.eu/en/medicines/human/variation/keytruda" TargetMode="External"/><Relationship Id="rId11" Type="http://schemas.openxmlformats.org/officeDocument/2006/relationships/hyperlink" Target="https://www.ema.europa.eu/en/medicines/human/variation/rybrevant" TargetMode="External"/><Relationship Id="rId5" Type="http://schemas.openxmlformats.org/officeDocument/2006/relationships/hyperlink" Target="https://www.ema.europa.eu/en/medicines/human/variation/mektovi" TargetMode="External"/><Relationship Id="rId15" Type="http://schemas.openxmlformats.org/officeDocument/2006/relationships/hyperlink" Target="https://www.ema.europa.eu/en/medicines/human/EPAR/spevigo" TargetMode="External"/><Relationship Id="rId10" Type="http://schemas.openxmlformats.org/officeDocument/2006/relationships/hyperlink" Target="https://www.ema.europa.eu/en/medicines/human/variation/padcev" TargetMode="External"/><Relationship Id="rId4" Type="http://schemas.openxmlformats.org/officeDocument/2006/relationships/hyperlink" Target="https://www.ema.europa.eu/en/medicines/human/variation/edurant" TargetMode="External"/><Relationship Id="rId9" Type="http://schemas.openxmlformats.org/officeDocument/2006/relationships/hyperlink" Target="https://www.ema.europa.eu/en/medicines/human/EPAR/opsumit" TargetMode="External"/><Relationship Id="rId14" Type="http://schemas.openxmlformats.org/officeDocument/2006/relationships/hyperlink" Target="https://www.ema.europa.eu/en/medicines/human/variation/tecentri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06990-DCD0-3E42-95A3-5F888D017110}">
  <dimension ref="A1:AD52"/>
  <sheetViews>
    <sheetView topLeftCell="G1" zoomScale="50" workbookViewId="0">
      <pane ySplit="1" topLeftCell="A16" activePane="bottomLeft" state="frozen"/>
      <selection pane="bottomLeft" activeCell="I2" sqref="I2:I8"/>
    </sheetView>
  </sheetViews>
  <sheetFormatPr baseColWidth="10" defaultRowHeight="16" x14ac:dyDescent="0.2"/>
  <cols>
    <col min="1" max="5" width="10.83203125" style="1"/>
    <col min="6" max="6" width="0" style="1" hidden="1" customWidth="1"/>
    <col min="7" max="7" width="10.83203125" style="1"/>
    <col min="8" max="9" width="10.83203125" style="1" customWidth="1"/>
    <col min="10" max="13" width="10.83203125" style="1" hidden="1" customWidth="1"/>
    <col min="14" max="21" width="27.6640625" style="1" customWidth="1"/>
    <col min="22" max="16384" width="10.83203125" style="1"/>
  </cols>
  <sheetData>
    <row r="1" spans="1:30" ht="6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441</v>
      </c>
      <c r="P1" s="1" t="s">
        <v>14</v>
      </c>
      <c r="Q1" s="1" t="s">
        <v>441</v>
      </c>
      <c r="R1" s="1" t="s">
        <v>15</v>
      </c>
      <c r="S1" s="1" t="s">
        <v>441</v>
      </c>
      <c r="T1" s="1" t="s">
        <v>16</v>
      </c>
      <c r="U1" s="1" t="s">
        <v>441</v>
      </c>
      <c r="V1" s="1" t="s">
        <v>17</v>
      </c>
      <c r="W1" s="1" t="s">
        <v>18</v>
      </c>
      <c r="X1" s="1" t="s">
        <v>19</v>
      </c>
      <c r="Y1" s="1" t="s">
        <v>20</v>
      </c>
      <c r="Z1" s="1" t="s">
        <v>21</v>
      </c>
      <c r="AA1" s="1" t="s">
        <v>22</v>
      </c>
      <c r="AB1" s="1" t="s">
        <v>23</v>
      </c>
      <c r="AC1" s="1" t="s">
        <v>441</v>
      </c>
      <c r="AD1" s="1" t="s">
        <v>24</v>
      </c>
    </row>
    <row r="2" spans="1:30" ht="204" x14ac:dyDescent="0.2">
      <c r="A2" s="1" t="s">
        <v>25</v>
      </c>
      <c r="B2" s="2">
        <v>45499</v>
      </c>
      <c r="C2" s="1" t="s">
        <v>26</v>
      </c>
      <c r="D2" s="1" t="s">
        <v>27</v>
      </c>
      <c r="E2" s="3" t="s">
        <v>28</v>
      </c>
      <c r="F2" s="1" t="s">
        <v>29</v>
      </c>
      <c r="G2" s="1" t="s">
        <v>30</v>
      </c>
      <c r="H2" s="1" t="s">
        <v>31</v>
      </c>
      <c r="I2" s="1" t="s">
        <v>32</v>
      </c>
      <c r="J2" s="1" t="s">
        <v>33</v>
      </c>
      <c r="K2" s="1" t="s">
        <v>33</v>
      </c>
      <c r="L2" s="1" t="s">
        <v>34</v>
      </c>
      <c r="M2" s="1" t="s">
        <v>35</v>
      </c>
      <c r="N2" s="1" t="s">
        <v>36</v>
      </c>
      <c r="O2" s="1" t="s">
        <v>37</v>
      </c>
      <c r="P2" s="1" t="s">
        <v>38</v>
      </c>
      <c r="Q2" s="1" t="s">
        <v>38</v>
      </c>
      <c r="R2" s="1" t="s">
        <v>39</v>
      </c>
      <c r="S2" s="1" t="s">
        <v>39</v>
      </c>
      <c r="T2" s="1" t="s">
        <v>38</v>
      </c>
      <c r="U2" s="1" t="s">
        <v>38</v>
      </c>
      <c r="V2" s="2">
        <v>45498</v>
      </c>
      <c r="W2" s="1" t="s">
        <v>40</v>
      </c>
      <c r="X2" s="1" t="s">
        <v>41</v>
      </c>
      <c r="Y2" s="1" t="s">
        <v>42</v>
      </c>
      <c r="Z2" s="1" t="s">
        <v>43</v>
      </c>
      <c r="AA2" s="4">
        <v>45498</v>
      </c>
      <c r="AB2" s="1" t="s">
        <v>39</v>
      </c>
      <c r="AC2" s="1" t="s">
        <v>39</v>
      </c>
      <c r="AD2" s="1" t="s">
        <v>44</v>
      </c>
    </row>
    <row r="3" spans="1:30" ht="204" x14ac:dyDescent="0.2">
      <c r="A3" s="1" t="s">
        <v>25</v>
      </c>
      <c r="B3" s="2">
        <v>45499</v>
      </c>
      <c r="C3" s="1" t="s">
        <v>26</v>
      </c>
      <c r="D3" s="1" t="s">
        <v>45</v>
      </c>
      <c r="E3" s="1" t="s">
        <v>46</v>
      </c>
      <c r="F3" s="1" t="s">
        <v>47</v>
      </c>
      <c r="G3" s="1" t="s">
        <v>48</v>
      </c>
      <c r="H3" s="1" t="s">
        <v>49</v>
      </c>
      <c r="I3" s="1" t="s">
        <v>32</v>
      </c>
      <c r="J3" s="1" t="s">
        <v>33</v>
      </c>
      <c r="K3" s="1" t="s">
        <v>50</v>
      </c>
      <c r="L3" s="1" t="s">
        <v>51</v>
      </c>
      <c r="M3" s="1" t="s">
        <v>52</v>
      </c>
      <c r="N3" s="1" t="s">
        <v>53</v>
      </c>
      <c r="O3" s="1" t="s">
        <v>54</v>
      </c>
      <c r="P3" s="1" t="s">
        <v>38</v>
      </c>
      <c r="Q3" s="1" t="s">
        <v>38</v>
      </c>
      <c r="R3" s="1" t="s">
        <v>39</v>
      </c>
      <c r="S3" s="1" t="s">
        <v>39</v>
      </c>
      <c r="T3" s="1" t="s">
        <v>38</v>
      </c>
      <c r="U3" s="1" t="s">
        <v>38</v>
      </c>
      <c r="V3" s="2">
        <v>45498</v>
      </c>
      <c r="W3" s="1" t="s">
        <v>40</v>
      </c>
      <c r="X3" s="1" t="s">
        <v>41</v>
      </c>
      <c r="Y3" s="1" t="s">
        <v>42</v>
      </c>
      <c r="Z3" s="1" t="s">
        <v>55</v>
      </c>
      <c r="AA3" s="4">
        <v>45498</v>
      </c>
      <c r="AB3" s="1" t="s">
        <v>39</v>
      </c>
      <c r="AC3" s="1" t="s">
        <v>39</v>
      </c>
      <c r="AD3" s="1" t="s">
        <v>44</v>
      </c>
    </row>
    <row r="4" spans="1:30" ht="204" x14ac:dyDescent="0.2">
      <c r="A4" s="1" t="s">
        <v>25</v>
      </c>
      <c r="B4" s="2">
        <v>45499</v>
      </c>
      <c r="C4" s="1" t="s">
        <v>26</v>
      </c>
      <c r="D4" s="1" t="s">
        <v>56</v>
      </c>
      <c r="E4" s="1" t="s">
        <v>57</v>
      </c>
      <c r="F4" s="1" t="s">
        <v>47</v>
      </c>
      <c r="G4" s="1" t="s">
        <v>58</v>
      </c>
      <c r="H4" s="1" t="s">
        <v>59</v>
      </c>
      <c r="I4" s="1" t="s">
        <v>32</v>
      </c>
      <c r="J4" s="1" t="s">
        <v>33</v>
      </c>
      <c r="K4" s="1" t="s">
        <v>33</v>
      </c>
      <c r="L4" s="1" t="s">
        <v>51</v>
      </c>
      <c r="M4" s="1" t="s">
        <v>52</v>
      </c>
      <c r="N4" s="1" t="s">
        <v>60</v>
      </c>
      <c r="O4" s="1" t="s">
        <v>61</v>
      </c>
      <c r="P4" s="1" t="s">
        <v>38</v>
      </c>
      <c r="Q4" s="1" t="s">
        <v>38</v>
      </c>
      <c r="R4" s="1" t="s">
        <v>39</v>
      </c>
      <c r="S4" s="1" t="s">
        <v>39</v>
      </c>
      <c r="T4" s="1" t="s">
        <v>38</v>
      </c>
      <c r="U4" s="1" t="s">
        <v>38</v>
      </c>
      <c r="V4" s="2">
        <v>45498</v>
      </c>
      <c r="W4" s="1" t="s">
        <v>40</v>
      </c>
      <c r="X4" s="1" t="s">
        <v>41</v>
      </c>
      <c r="Y4" s="1" t="s">
        <v>42</v>
      </c>
      <c r="Z4" s="1" t="s">
        <v>62</v>
      </c>
      <c r="AA4" s="4">
        <v>45498</v>
      </c>
      <c r="AB4" s="1" t="s">
        <v>39</v>
      </c>
      <c r="AC4" s="1" t="s">
        <v>39</v>
      </c>
      <c r="AD4" s="1" t="s">
        <v>44</v>
      </c>
    </row>
    <row r="5" spans="1:30" ht="289" x14ac:dyDescent="0.2">
      <c r="A5" s="1" t="s">
        <v>25</v>
      </c>
      <c r="B5" s="2">
        <v>45499</v>
      </c>
      <c r="C5" s="1" t="s">
        <v>26</v>
      </c>
      <c r="D5" s="1" t="s">
        <v>63</v>
      </c>
      <c r="E5" s="1" t="s">
        <v>64</v>
      </c>
      <c r="F5" s="1" t="s">
        <v>65</v>
      </c>
      <c r="G5" s="1" t="s">
        <v>66</v>
      </c>
      <c r="H5" s="1" t="s">
        <v>67</v>
      </c>
      <c r="I5" s="1" t="s">
        <v>32</v>
      </c>
      <c r="J5" s="1" t="s">
        <v>50</v>
      </c>
      <c r="K5" s="1" t="s">
        <v>33</v>
      </c>
      <c r="L5" s="1" t="s">
        <v>9</v>
      </c>
      <c r="M5" s="1" t="s">
        <v>68</v>
      </c>
      <c r="N5" s="1" t="s">
        <v>69</v>
      </c>
      <c r="O5" s="1" t="s">
        <v>70</v>
      </c>
      <c r="P5" s="1" t="s">
        <v>38</v>
      </c>
      <c r="Q5" s="1" t="s">
        <v>38</v>
      </c>
      <c r="R5" s="1" t="s">
        <v>39</v>
      </c>
      <c r="S5" s="1" t="s">
        <v>39</v>
      </c>
      <c r="T5" s="1" t="s">
        <v>38</v>
      </c>
      <c r="U5" s="1" t="s">
        <v>38</v>
      </c>
      <c r="V5" s="2">
        <v>45498</v>
      </c>
      <c r="W5" s="1" t="s">
        <v>40</v>
      </c>
      <c r="X5" s="1" t="s">
        <v>41</v>
      </c>
      <c r="Y5" s="1" t="s">
        <v>42</v>
      </c>
      <c r="Z5" s="1" t="s">
        <v>71</v>
      </c>
      <c r="AA5" s="4">
        <v>45498</v>
      </c>
      <c r="AB5" s="1" t="s">
        <v>39</v>
      </c>
      <c r="AC5" s="1" t="s">
        <v>39</v>
      </c>
      <c r="AD5" s="1" t="s">
        <v>44</v>
      </c>
    </row>
    <row r="6" spans="1:30" ht="204" x14ac:dyDescent="0.2">
      <c r="A6" s="1" t="s">
        <v>25</v>
      </c>
      <c r="B6" s="2">
        <v>45499</v>
      </c>
      <c r="C6" s="1" t="s">
        <v>26</v>
      </c>
      <c r="D6" s="1" t="s">
        <v>72</v>
      </c>
      <c r="E6" s="1" t="s">
        <v>73</v>
      </c>
      <c r="F6" s="1" t="s">
        <v>74</v>
      </c>
      <c r="G6" s="1" t="s">
        <v>75</v>
      </c>
      <c r="H6" s="1" t="s">
        <v>76</v>
      </c>
      <c r="I6" s="1" t="s">
        <v>32</v>
      </c>
      <c r="J6" s="1" t="s">
        <v>33</v>
      </c>
      <c r="K6" s="1" t="s">
        <v>33</v>
      </c>
      <c r="L6" s="1" t="s">
        <v>77</v>
      </c>
      <c r="M6" s="1" t="s">
        <v>78</v>
      </c>
      <c r="N6" s="1" t="s">
        <v>79</v>
      </c>
      <c r="O6" s="1" t="s">
        <v>80</v>
      </c>
      <c r="P6" s="1" t="s">
        <v>38</v>
      </c>
      <c r="Q6" s="1" t="s">
        <v>38</v>
      </c>
      <c r="R6" s="1" t="s">
        <v>39</v>
      </c>
      <c r="S6" s="1" t="s">
        <v>39</v>
      </c>
      <c r="T6" s="1" t="s">
        <v>38</v>
      </c>
      <c r="U6" s="1" t="s">
        <v>38</v>
      </c>
      <c r="V6" s="2">
        <v>45498</v>
      </c>
      <c r="W6" s="1" t="s">
        <v>40</v>
      </c>
      <c r="X6" s="1" t="s">
        <v>41</v>
      </c>
      <c r="Y6" s="1" t="s">
        <v>42</v>
      </c>
      <c r="Z6" s="1" t="s">
        <v>81</v>
      </c>
      <c r="AA6" s="4">
        <v>45498</v>
      </c>
      <c r="AB6" s="1" t="s">
        <v>39</v>
      </c>
      <c r="AC6" s="1" t="s">
        <v>39</v>
      </c>
      <c r="AD6" s="1" t="s">
        <v>44</v>
      </c>
    </row>
    <row r="7" spans="1:30" ht="221" x14ac:dyDescent="0.2">
      <c r="A7" s="1" t="s">
        <v>25</v>
      </c>
      <c r="B7" s="2">
        <v>45499</v>
      </c>
      <c r="C7" s="1" t="s">
        <v>26</v>
      </c>
      <c r="D7" s="1" t="s">
        <v>82</v>
      </c>
      <c r="E7" s="1" t="s">
        <v>83</v>
      </c>
      <c r="F7" s="1" t="s">
        <v>65</v>
      </c>
      <c r="G7" s="1" t="s">
        <v>84</v>
      </c>
      <c r="H7" s="1" t="s">
        <v>85</v>
      </c>
      <c r="I7" s="1" t="s">
        <v>32</v>
      </c>
      <c r="J7" s="1" t="s">
        <v>50</v>
      </c>
      <c r="K7" s="1" t="s">
        <v>50</v>
      </c>
      <c r="L7" s="1" t="s">
        <v>9</v>
      </c>
      <c r="M7" s="1" t="s">
        <v>86</v>
      </c>
      <c r="N7" s="1" t="s">
        <v>87</v>
      </c>
      <c r="O7" s="1" t="s">
        <v>88</v>
      </c>
      <c r="P7" s="1" t="s">
        <v>38</v>
      </c>
      <c r="Q7" s="1" t="s">
        <v>38</v>
      </c>
      <c r="R7" s="1" t="s">
        <v>39</v>
      </c>
      <c r="S7" s="1" t="s">
        <v>39</v>
      </c>
      <c r="T7" s="1" t="s">
        <v>38</v>
      </c>
      <c r="U7" s="1" t="s">
        <v>38</v>
      </c>
      <c r="V7" s="2">
        <v>45498</v>
      </c>
      <c r="W7" s="1" t="s">
        <v>40</v>
      </c>
      <c r="X7" s="1" t="s">
        <v>41</v>
      </c>
      <c r="Y7" s="1" t="s">
        <v>42</v>
      </c>
      <c r="Z7" s="1" t="s">
        <v>89</v>
      </c>
      <c r="AA7" s="4">
        <v>45498</v>
      </c>
      <c r="AB7" s="1" t="s">
        <v>39</v>
      </c>
      <c r="AC7" s="1" t="s">
        <v>39</v>
      </c>
      <c r="AD7" s="1" t="s">
        <v>44</v>
      </c>
    </row>
    <row r="8" spans="1:30" ht="204" x14ac:dyDescent="0.2">
      <c r="A8" s="1" t="s">
        <v>25</v>
      </c>
      <c r="B8" s="2">
        <v>45499</v>
      </c>
      <c r="C8" s="1" t="s">
        <v>26</v>
      </c>
      <c r="D8" s="1" t="s">
        <v>90</v>
      </c>
      <c r="E8" s="1" t="s">
        <v>91</v>
      </c>
      <c r="F8" s="1" t="s">
        <v>92</v>
      </c>
      <c r="G8" s="1" t="s">
        <v>93</v>
      </c>
      <c r="H8" s="1" t="s">
        <v>94</v>
      </c>
      <c r="I8" s="1" t="s">
        <v>32</v>
      </c>
      <c r="J8" s="1" t="s">
        <v>33</v>
      </c>
      <c r="K8" s="1" t="s">
        <v>33</v>
      </c>
      <c r="L8" s="1" t="s">
        <v>95</v>
      </c>
      <c r="M8" s="1" t="s">
        <v>96</v>
      </c>
      <c r="N8" s="1" t="s">
        <v>97</v>
      </c>
      <c r="O8" s="1" t="s">
        <v>98</v>
      </c>
      <c r="P8" s="1" t="s">
        <v>38</v>
      </c>
      <c r="Q8" s="1" t="s">
        <v>38</v>
      </c>
      <c r="R8" s="1" t="s">
        <v>39</v>
      </c>
      <c r="S8" s="1" t="s">
        <v>39</v>
      </c>
      <c r="T8" s="1" t="s">
        <v>38</v>
      </c>
      <c r="U8" s="1" t="s">
        <v>38</v>
      </c>
      <c r="V8" s="2">
        <v>45498</v>
      </c>
      <c r="W8" s="1" t="s">
        <v>40</v>
      </c>
      <c r="X8" s="1" t="s">
        <v>39</v>
      </c>
      <c r="Y8" s="1" t="s">
        <v>39</v>
      </c>
      <c r="Z8" s="1" t="s">
        <v>99</v>
      </c>
      <c r="AA8" s="4">
        <v>45498</v>
      </c>
      <c r="AB8" s="1" t="s">
        <v>39</v>
      </c>
      <c r="AC8" s="1" t="s">
        <v>39</v>
      </c>
      <c r="AD8" s="1" t="s">
        <v>44</v>
      </c>
    </row>
    <row r="9" spans="1:30" ht="289" x14ac:dyDescent="0.2">
      <c r="A9" s="1" t="s">
        <v>25</v>
      </c>
      <c r="B9" s="2">
        <v>45499</v>
      </c>
      <c r="C9" s="1" t="s">
        <v>26</v>
      </c>
      <c r="D9" s="1" t="s">
        <v>100</v>
      </c>
      <c r="E9" s="3" t="s">
        <v>101</v>
      </c>
      <c r="F9" s="1" t="s">
        <v>102</v>
      </c>
      <c r="G9" s="1" t="s">
        <v>103</v>
      </c>
      <c r="H9" s="1" t="s">
        <v>104</v>
      </c>
      <c r="I9" s="1" t="s">
        <v>105</v>
      </c>
      <c r="J9" s="1" t="s">
        <v>33</v>
      </c>
      <c r="K9" s="1" t="s">
        <v>33</v>
      </c>
      <c r="L9" s="1" t="s">
        <v>106</v>
      </c>
      <c r="M9" s="1" t="s">
        <v>107</v>
      </c>
      <c r="N9" s="1" t="s">
        <v>108</v>
      </c>
      <c r="O9" s="1" t="s">
        <v>109</v>
      </c>
      <c r="P9" s="1" t="s">
        <v>110</v>
      </c>
      <c r="Q9" s="1" t="s">
        <v>442</v>
      </c>
      <c r="R9" s="1" t="s">
        <v>111</v>
      </c>
      <c r="S9" s="1" t="s">
        <v>111</v>
      </c>
      <c r="T9" s="1" t="s">
        <v>112</v>
      </c>
      <c r="U9" s="1" t="s">
        <v>112</v>
      </c>
      <c r="V9" s="2">
        <v>45498</v>
      </c>
      <c r="W9" s="4">
        <v>45470</v>
      </c>
      <c r="X9" s="1" t="s">
        <v>39</v>
      </c>
      <c r="Y9" s="1" t="s">
        <v>39</v>
      </c>
      <c r="Z9" s="1" t="s">
        <v>113</v>
      </c>
      <c r="AA9" s="1" t="s">
        <v>40</v>
      </c>
      <c r="AB9" s="4">
        <v>45393</v>
      </c>
      <c r="AC9" s="1" t="s">
        <v>39</v>
      </c>
      <c r="AD9" s="1" t="s">
        <v>44</v>
      </c>
    </row>
    <row r="10" spans="1:30" ht="409.5" x14ac:dyDescent="0.2">
      <c r="A10" s="1" t="s">
        <v>25</v>
      </c>
      <c r="B10" s="2">
        <v>45499</v>
      </c>
      <c r="C10" s="1" t="s">
        <v>26</v>
      </c>
      <c r="D10" s="1" t="s">
        <v>114</v>
      </c>
      <c r="E10" s="3" t="s">
        <v>115</v>
      </c>
      <c r="F10" s="1" t="s">
        <v>65</v>
      </c>
      <c r="G10" s="1" t="s">
        <v>116</v>
      </c>
      <c r="H10" s="1" t="s">
        <v>117</v>
      </c>
      <c r="I10" s="1" t="s">
        <v>105</v>
      </c>
      <c r="J10" s="1" t="s">
        <v>50</v>
      </c>
      <c r="K10" s="1" t="s">
        <v>33</v>
      </c>
      <c r="L10" s="1" t="s">
        <v>9</v>
      </c>
      <c r="M10" s="1" t="s">
        <v>118</v>
      </c>
      <c r="N10" s="1" t="s">
        <v>119</v>
      </c>
      <c r="O10" s="1" t="s">
        <v>120</v>
      </c>
      <c r="P10" s="1" t="s">
        <v>38</v>
      </c>
      <c r="Q10" s="1" t="s">
        <v>38</v>
      </c>
      <c r="R10" s="1" t="s">
        <v>121</v>
      </c>
      <c r="S10" s="1" t="s">
        <v>452</v>
      </c>
      <c r="T10" s="1" t="s">
        <v>38</v>
      </c>
      <c r="U10" s="1" t="s">
        <v>38</v>
      </c>
      <c r="V10" s="2">
        <v>45498</v>
      </c>
      <c r="W10" s="4">
        <v>45370</v>
      </c>
      <c r="X10" s="1" t="s">
        <v>41</v>
      </c>
      <c r="Y10" s="1" t="s">
        <v>42</v>
      </c>
      <c r="Z10" s="1" t="s">
        <v>122</v>
      </c>
      <c r="AA10" s="4">
        <v>43307</v>
      </c>
      <c r="AB10" s="7">
        <v>45498</v>
      </c>
      <c r="AC10" s="4" t="s">
        <v>450</v>
      </c>
      <c r="AD10" s="1" t="s">
        <v>44</v>
      </c>
    </row>
    <row r="11" spans="1:30" ht="306" x14ac:dyDescent="0.2">
      <c r="A11" s="1" t="s">
        <v>25</v>
      </c>
      <c r="B11" s="2">
        <v>45499</v>
      </c>
      <c r="C11" s="1" t="s">
        <v>26</v>
      </c>
      <c r="D11" s="1" t="s">
        <v>123</v>
      </c>
      <c r="E11" s="3" t="s">
        <v>124</v>
      </c>
      <c r="F11" s="1" t="s">
        <v>125</v>
      </c>
      <c r="G11" s="1" t="s">
        <v>126</v>
      </c>
      <c r="H11" s="1" t="s">
        <v>127</v>
      </c>
      <c r="I11" s="1" t="s">
        <v>105</v>
      </c>
      <c r="J11" s="1" t="s">
        <v>33</v>
      </c>
      <c r="K11" s="1" t="s">
        <v>33</v>
      </c>
      <c r="L11" s="1" t="s">
        <v>106</v>
      </c>
      <c r="M11" s="1" t="s">
        <v>128</v>
      </c>
      <c r="N11" s="1" t="s">
        <v>129</v>
      </c>
      <c r="O11" s="1" t="s">
        <v>130</v>
      </c>
      <c r="P11" s="5" t="s">
        <v>131</v>
      </c>
      <c r="Q11" s="1" t="s">
        <v>444</v>
      </c>
      <c r="R11" s="1" t="s">
        <v>132</v>
      </c>
      <c r="S11" s="1" t="s">
        <v>451</v>
      </c>
      <c r="T11" s="6" t="s">
        <v>133</v>
      </c>
      <c r="U11" s="1" t="s">
        <v>443</v>
      </c>
      <c r="V11" s="2">
        <v>45498</v>
      </c>
      <c r="W11" s="4">
        <v>44862</v>
      </c>
      <c r="X11" s="1" t="s">
        <v>41</v>
      </c>
      <c r="Y11" s="1" t="s">
        <v>42</v>
      </c>
      <c r="Z11" s="1" t="s">
        <v>134</v>
      </c>
      <c r="AA11" s="1" t="s">
        <v>40</v>
      </c>
      <c r="AB11" s="4">
        <v>42328</v>
      </c>
      <c r="AC11" s="4">
        <v>42328</v>
      </c>
      <c r="AD11" s="1" t="s">
        <v>44</v>
      </c>
    </row>
    <row r="12" spans="1:30" ht="272" x14ac:dyDescent="0.2">
      <c r="A12" s="1" t="s">
        <v>25</v>
      </c>
      <c r="B12" s="2">
        <v>45499</v>
      </c>
      <c r="C12" s="1" t="s">
        <v>26</v>
      </c>
      <c r="D12" s="1" t="s">
        <v>135</v>
      </c>
      <c r="E12" s="3" t="s">
        <v>136</v>
      </c>
      <c r="F12" s="1" t="s">
        <v>65</v>
      </c>
      <c r="G12" s="1" t="s">
        <v>137</v>
      </c>
      <c r="H12" s="1" t="s">
        <v>138</v>
      </c>
      <c r="I12" s="1" t="s">
        <v>105</v>
      </c>
      <c r="J12" s="1" t="s">
        <v>50</v>
      </c>
      <c r="K12" s="1" t="s">
        <v>33</v>
      </c>
      <c r="L12" s="1" t="s">
        <v>9</v>
      </c>
      <c r="M12" s="1" t="s">
        <v>118</v>
      </c>
      <c r="N12" s="1" t="s">
        <v>139</v>
      </c>
      <c r="O12" s="1" t="s">
        <v>140</v>
      </c>
      <c r="P12" s="1" t="s">
        <v>38</v>
      </c>
      <c r="Q12" s="1" t="s">
        <v>38</v>
      </c>
      <c r="R12" s="1" t="s">
        <v>141</v>
      </c>
      <c r="S12" s="1" t="s">
        <v>453</v>
      </c>
      <c r="T12" s="1" t="s">
        <v>38</v>
      </c>
      <c r="U12" s="1" t="s">
        <v>38</v>
      </c>
      <c r="V12" s="2">
        <v>45498</v>
      </c>
      <c r="W12" s="4">
        <v>45460</v>
      </c>
      <c r="X12" s="1" t="s">
        <v>41</v>
      </c>
      <c r="Y12" s="1" t="s">
        <v>42</v>
      </c>
      <c r="Z12" s="1" t="s">
        <v>142</v>
      </c>
      <c r="AA12" s="1" t="s">
        <v>40</v>
      </c>
      <c r="AB12" s="4">
        <v>45498</v>
      </c>
      <c r="AC12" s="4">
        <v>45533</v>
      </c>
      <c r="AD12" s="1" t="s">
        <v>44</v>
      </c>
    </row>
    <row r="13" spans="1:30" ht="409.6" x14ac:dyDescent="0.2">
      <c r="A13" s="1" t="s">
        <v>25</v>
      </c>
      <c r="B13" s="2">
        <v>45499</v>
      </c>
      <c r="C13" s="1" t="s">
        <v>26</v>
      </c>
      <c r="D13" s="3" t="s">
        <v>143</v>
      </c>
      <c r="E13" s="3" t="s">
        <v>144</v>
      </c>
      <c r="F13" s="1" t="s">
        <v>65</v>
      </c>
      <c r="G13" s="1" t="s">
        <v>145</v>
      </c>
      <c r="H13" s="1" t="s">
        <v>146</v>
      </c>
      <c r="I13" s="1" t="s">
        <v>105</v>
      </c>
      <c r="J13" s="1" t="s">
        <v>50</v>
      </c>
      <c r="K13" s="1" t="s">
        <v>33</v>
      </c>
      <c r="L13" s="1" t="s">
        <v>9</v>
      </c>
      <c r="M13" s="1" t="s">
        <v>147</v>
      </c>
      <c r="N13" s="6" t="s">
        <v>148</v>
      </c>
      <c r="O13" s="1" t="s">
        <v>149</v>
      </c>
      <c r="P13" s="5" t="s">
        <v>150</v>
      </c>
      <c r="Q13" s="1" t="s">
        <v>38</v>
      </c>
      <c r="R13" s="1" t="s">
        <v>151</v>
      </c>
      <c r="S13" s="1" t="s">
        <v>454</v>
      </c>
      <c r="T13" s="5" t="s">
        <v>152</v>
      </c>
      <c r="U13" s="1" t="s">
        <v>38</v>
      </c>
      <c r="V13" s="2">
        <v>45498</v>
      </c>
      <c r="W13" s="4">
        <v>45481</v>
      </c>
      <c r="X13" s="1" t="s">
        <v>41</v>
      </c>
      <c r="Y13" s="1" t="s">
        <v>42</v>
      </c>
      <c r="Z13" s="1" t="s">
        <v>153</v>
      </c>
      <c r="AA13" s="4">
        <v>42144</v>
      </c>
      <c r="AB13" s="4">
        <v>45376</v>
      </c>
      <c r="AC13" s="4">
        <v>45376</v>
      </c>
      <c r="AD13" s="1" t="s">
        <v>44</v>
      </c>
    </row>
    <row r="14" spans="1:30" ht="238" x14ac:dyDescent="0.2">
      <c r="A14" s="1" t="s">
        <v>25</v>
      </c>
      <c r="B14" s="2">
        <v>45499</v>
      </c>
      <c r="C14" s="1" t="s">
        <v>26</v>
      </c>
      <c r="D14" s="3" t="s">
        <v>154</v>
      </c>
      <c r="E14" s="3" t="s">
        <v>155</v>
      </c>
      <c r="F14" s="1" t="s">
        <v>92</v>
      </c>
      <c r="G14" s="1" t="s">
        <v>156</v>
      </c>
      <c r="H14" s="1" t="s">
        <v>157</v>
      </c>
      <c r="I14" s="1" t="s">
        <v>105</v>
      </c>
      <c r="J14" s="1" t="s">
        <v>33</v>
      </c>
      <c r="K14" s="1" t="s">
        <v>33</v>
      </c>
      <c r="L14" s="1" t="s">
        <v>95</v>
      </c>
      <c r="M14" s="1" t="s">
        <v>128</v>
      </c>
      <c r="N14" s="1" t="s">
        <v>158</v>
      </c>
      <c r="O14" s="1" t="s">
        <v>159</v>
      </c>
      <c r="P14" s="5" t="s">
        <v>160</v>
      </c>
      <c r="Q14" s="1" t="s">
        <v>38</v>
      </c>
      <c r="R14" s="1" t="s">
        <v>161</v>
      </c>
      <c r="S14" s="1" t="s">
        <v>38</v>
      </c>
      <c r="T14" s="5" t="s">
        <v>162</v>
      </c>
      <c r="U14" s="1" t="s">
        <v>38</v>
      </c>
      <c r="V14" s="2">
        <v>45498</v>
      </c>
      <c r="W14" s="4">
        <v>44896</v>
      </c>
      <c r="X14" s="1" t="s">
        <v>41</v>
      </c>
      <c r="Y14" s="1" t="s">
        <v>42</v>
      </c>
      <c r="Z14" s="1" t="s">
        <v>163</v>
      </c>
      <c r="AA14" s="1" t="s">
        <v>40</v>
      </c>
      <c r="AB14" s="1" t="s">
        <v>39</v>
      </c>
      <c r="AC14" s="1" t="s">
        <v>39</v>
      </c>
      <c r="AD14" s="1" t="s">
        <v>44</v>
      </c>
    </row>
    <row r="15" spans="1:30" ht="204" x14ac:dyDescent="0.2">
      <c r="A15" s="1" t="s">
        <v>25</v>
      </c>
      <c r="B15" s="2">
        <v>45499</v>
      </c>
      <c r="C15" s="1" t="s">
        <v>26</v>
      </c>
      <c r="D15" s="1" t="s">
        <v>164</v>
      </c>
      <c r="E15" s="3" t="s">
        <v>165</v>
      </c>
      <c r="F15" s="1" t="s">
        <v>65</v>
      </c>
      <c r="G15" s="1" t="s">
        <v>166</v>
      </c>
      <c r="H15" s="1" t="s">
        <v>167</v>
      </c>
      <c r="I15" s="1" t="s">
        <v>105</v>
      </c>
      <c r="J15" s="1" t="s">
        <v>50</v>
      </c>
      <c r="K15" s="1" t="s">
        <v>33</v>
      </c>
      <c r="L15" s="1" t="s">
        <v>9</v>
      </c>
      <c r="M15" s="1" t="s">
        <v>86</v>
      </c>
      <c r="N15" s="1" t="s">
        <v>168</v>
      </c>
      <c r="O15" s="1" t="s">
        <v>169</v>
      </c>
      <c r="P15" s="1" t="s">
        <v>170</v>
      </c>
      <c r="Q15" s="1" t="s">
        <v>445</v>
      </c>
      <c r="R15" s="1" t="s">
        <v>171</v>
      </c>
      <c r="S15" s="1" t="s">
        <v>38</v>
      </c>
      <c r="T15" s="1" t="s">
        <v>38</v>
      </c>
      <c r="U15" s="1" t="s">
        <v>38</v>
      </c>
      <c r="V15" s="2">
        <v>45498</v>
      </c>
      <c r="W15" s="4">
        <v>45259</v>
      </c>
      <c r="X15" s="1" t="s">
        <v>41</v>
      </c>
      <c r="Y15" s="1" t="s">
        <v>42</v>
      </c>
      <c r="Z15" s="1" t="s">
        <v>172</v>
      </c>
      <c r="AA15" s="4">
        <v>44616</v>
      </c>
      <c r="AB15" s="1" t="s">
        <v>38</v>
      </c>
      <c r="AC15" s="1" t="s">
        <v>38</v>
      </c>
      <c r="AD15" s="1" t="s">
        <v>44</v>
      </c>
    </row>
    <row r="16" spans="1:30" ht="409.6" x14ac:dyDescent="0.2">
      <c r="A16" s="1" t="s">
        <v>25</v>
      </c>
      <c r="B16" s="2">
        <v>45499</v>
      </c>
      <c r="C16" s="1" t="s">
        <v>26</v>
      </c>
      <c r="D16" s="1" t="s">
        <v>173</v>
      </c>
      <c r="E16" s="3" t="s">
        <v>174</v>
      </c>
      <c r="F16" s="1" t="s">
        <v>65</v>
      </c>
      <c r="G16" s="1" t="s">
        <v>175</v>
      </c>
      <c r="H16" s="1" t="s">
        <v>176</v>
      </c>
      <c r="I16" s="1" t="s">
        <v>105</v>
      </c>
      <c r="J16" s="1" t="s">
        <v>50</v>
      </c>
      <c r="K16" s="1" t="s">
        <v>33</v>
      </c>
      <c r="L16" s="1" t="s">
        <v>9</v>
      </c>
      <c r="M16" s="1" t="s">
        <v>128</v>
      </c>
      <c r="N16" s="1" t="s">
        <v>177</v>
      </c>
      <c r="O16" s="1" t="s">
        <v>178</v>
      </c>
      <c r="P16" s="1" t="s">
        <v>38</v>
      </c>
      <c r="Q16" s="1" t="s">
        <v>38</v>
      </c>
      <c r="R16" s="1" t="s">
        <v>179</v>
      </c>
      <c r="S16" s="1" t="s">
        <v>455</v>
      </c>
      <c r="T16" s="1" t="s">
        <v>38</v>
      </c>
      <c r="U16" s="1" t="s">
        <v>38</v>
      </c>
      <c r="V16" s="2">
        <v>45498</v>
      </c>
      <c r="W16" s="4">
        <v>45470</v>
      </c>
      <c r="X16" s="1" t="s">
        <v>41</v>
      </c>
      <c r="Y16" s="1" t="s">
        <v>42</v>
      </c>
      <c r="Z16" s="1" t="s">
        <v>180</v>
      </c>
      <c r="AA16" s="4">
        <v>44483</v>
      </c>
      <c r="AB16" s="4">
        <v>45470</v>
      </c>
      <c r="AC16" s="4">
        <v>45470</v>
      </c>
      <c r="AD16" s="1" t="s">
        <v>44</v>
      </c>
    </row>
    <row r="17" spans="1:30" ht="204" x14ac:dyDescent="0.2">
      <c r="A17" s="1" t="s">
        <v>25</v>
      </c>
      <c r="B17" s="2">
        <v>45499</v>
      </c>
      <c r="C17" s="1" t="s">
        <v>26</v>
      </c>
      <c r="D17" s="1" t="s">
        <v>181</v>
      </c>
      <c r="E17" s="3" t="s">
        <v>182</v>
      </c>
      <c r="F17" s="1" t="s">
        <v>183</v>
      </c>
      <c r="G17" s="1" t="s">
        <v>184</v>
      </c>
      <c r="H17" s="1" t="s">
        <v>185</v>
      </c>
      <c r="I17" s="1" t="s">
        <v>105</v>
      </c>
      <c r="J17" s="1" t="s">
        <v>33</v>
      </c>
      <c r="K17" s="1" t="s">
        <v>33</v>
      </c>
      <c r="L17" s="1" t="s">
        <v>186</v>
      </c>
      <c r="M17" s="1" t="s">
        <v>187</v>
      </c>
      <c r="N17" s="1" t="s">
        <v>188</v>
      </c>
      <c r="O17" s="1" t="s">
        <v>189</v>
      </c>
      <c r="P17" s="5" t="s">
        <v>190</v>
      </c>
      <c r="Q17" s="1" t="s">
        <v>446</v>
      </c>
      <c r="R17" s="1" t="s">
        <v>191</v>
      </c>
      <c r="S17" s="1" t="s">
        <v>38</v>
      </c>
      <c r="T17" s="1" t="s">
        <v>192</v>
      </c>
      <c r="U17" s="1" t="s">
        <v>447</v>
      </c>
      <c r="V17" s="2">
        <v>45498</v>
      </c>
      <c r="W17" s="4">
        <v>45338</v>
      </c>
      <c r="X17" s="1" t="s">
        <v>41</v>
      </c>
      <c r="Y17" s="1" t="s">
        <v>42</v>
      </c>
      <c r="Z17" s="1" t="s">
        <v>193</v>
      </c>
      <c r="AA17" s="4">
        <v>43307</v>
      </c>
      <c r="AB17" s="1" t="s">
        <v>38</v>
      </c>
      <c r="AC17" s="1" t="s">
        <v>38</v>
      </c>
      <c r="AD17" s="1" t="s">
        <v>44</v>
      </c>
    </row>
    <row r="18" spans="1:30" ht="204" x14ac:dyDescent="0.2">
      <c r="A18" s="1" t="s">
        <v>25</v>
      </c>
      <c r="B18" s="2">
        <v>45499</v>
      </c>
      <c r="C18" s="1" t="s">
        <v>26</v>
      </c>
      <c r="D18" s="3" t="s">
        <v>194</v>
      </c>
      <c r="E18" s="3" t="s">
        <v>195</v>
      </c>
      <c r="F18" s="1" t="s">
        <v>196</v>
      </c>
      <c r="G18" s="1" t="s">
        <v>197</v>
      </c>
      <c r="H18" s="1" t="s">
        <v>198</v>
      </c>
      <c r="I18" s="1" t="s">
        <v>105</v>
      </c>
      <c r="J18" s="1" t="s">
        <v>33</v>
      </c>
      <c r="K18" s="1" t="s">
        <v>33</v>
      </c>
      <c r="L18" s="1" t="s">
        <v>199</v>
      </c>
      <c r="M18" s="1" t="s">
        <v>200</v>
      </c>
      <c r="N18" s="1" t="s">
        <v>201</v>
      </c>
      <c r="O18" s="1" t="s">
        <v>202</v>
      </c>
      <c r="P18" s="5" t="s">
        <v>203</v>
      </c>
      <c r="Q18" s="1" t="s">
        <v>448</v>
      </c>
      <c r="R18" s="1" t="s">
        <v>39</v>
      </c>
      <c r="S18" s="1" t="s">
        <v>39</v>
      </c>
      <c r="T18" s="1" t="s">
        <v>204</v>
      </c>
      <c r="U18" s="1" t="s">
        <v>449</v>
      </c>
      <c r="V18" s="2">
        <v>45498</v>
      </c>
      <c r="W18" s="1" t="s">
        <v>40</v>
      </c>
      <c r="X18" s="1" t="s">
        <v>41</v>
      </c>
      <c r="Y18" s="1" t="s">
        <v>42</v>
      </c>
      <c r="Z18" s="1" t="s">
        <v>205</v>
      </c>
      <c r="AA18" s="4">
        <v>44847</v>
      </c>
      <c r="AB18" s="1" t="s">
        <v>39</v>
      </c>
      <c r="AC18" s="1" t="s">
        <v>39</v>
      </c>
      <c r="AD18" s="1" t="s">
        <v>44</v>
      </c>
    </row>
    <row r="19" spans="1:30" ht="409.6" x14ac:dyDescent="0.2">
      <c r="A19" s="1" t="s">
        <v>25</v>
      </c>
      <c r="B19" s="2">
        <v>45499</v>
      </c>
      <c r="C19" s="1" t="s">
        <v>26</v>
      </c>
      <c r="D19" s="1" t="s">
        <v>206</v>
      </c>
      <c r="E19" s="3" t="s">
        <v>207</v>
      </c>
      <c r="F19" s="1" t="s">
        <v>65</v>
      </c>
      <c r="G19" s="1" t="s">
        <v>208</v>
      </c>
      <c r="H19" s="1" t="s">
        <v>209</v>
      </c>
      <c r="I19" s="1" t="s">
        <v>105</v>
      </c>
      <c r="J19" s="1" t="s">
        <v>50</v>
      </c>
      <c r="K19" s="1" t="s">
        <v>33</v>
      </c>
      <c r="L19" s="1" t="s">
        <v>9</v>
      </c>
      <c r="M19" s="1" t="s">
        <v>210</v>
      </c>
      <c r="N19" s="6" t="s">
        <v>211</v>
      </c>
      <c r="O19" s="1" t="s">
        <v>212</v>
      </c>
      <c r="P19" s="1" t="s">
        <v>213</v>
      </c>
      <c r="Q19" s="1" t="s">
        <v>38</v>
      </c>
      <c r="R19" s="1" t="s">
        <v>214</v>
      </c>
      <c r="S19" s="1" t="s">
        <v>456</v>
      </c>
      <c r="T19" s="5" t="s">
        <v>215</v>
      </c>
      <c r="U19" s="1" t="s">
        <v>38</v>
      </c>
      <c r="V19" s="2">
        <v>45498</v>
      </c>
      <c r="W19" s="4">
        <v>45477</v>
      </c>
      <c r="X19" s="1" t="s">
        <v>41</v>
      </c>
      <c r="Y19" s="1" t="s">
        <v>42</v>
      </c>
      <c r="Z19" s="1" t="s">
        <v>216</v>
      </c>
      <c r="AA19" s="4">
        <v>42935</v>
      </c>
      <c r="AB19" s="4">
        <v>45530</v>
      </c>
      <c r="AC19" s="4">
        <v>45530</v>
      </c>
      <c r="AD19" s="1" t="s">
        <v>44</v>
      </c>
    </row>
    <row r="20" spans="1:30" ht="204" x14ac:dyDescent="0.2">
      <c r="A20" s="1" t="s">
        <v>217</v>
      </c>
      <c r="B20" s="2">
        <v>45471</v>
      </c>
      <c r="C20" s="1" t="s">
        <v>218</v>
      </c>
      <c r="D20" s="1" t="s">
        <v>219</v>
      </c>
      <c r="E20" s="1" t="s">
        <v>220</v>
      </c>
      <c r="F20" s="1" t="s">
        <v>65</v>
      </c>
      <c r="G20" s="1" t="s">
        <v>221</v>
      </c>
      <c r="H20" s="1" t="s">
        <v>222</v>
      </c>
      <c r="I20" s="1" t="s">
        <v>32</v>
      </c>
      <c r="J20" s="1" t="s">
        <v>50</v>
      </c>
      <c r="K20" s="1" t="s">
        <v>33</v>
      </c>
      <c r="L20" s="1" t="s">
        <v>9</v>
      </c>
      <c r="M20" s="1" t="s">
        <v>128</v>
      </c>
      <c r="N20" s="1" t="s">
        <v>39</v>
      </c>
      <c r="P20" s="1" t="s">
        <v>39</v>
      </c>
      <c r="R20" s="1" t="s">
        <v>39</v>
      </c>
      <c r="T20" s="1" t="s">
        <v>39</v>
      </c>
      <c r="V20" s="2">
        <v>45470</v>
      </c>
      <c r="W20" s="1" t="s">
        <v>40</v>
      </c>
      <c r="X20" s="1" t="s">
        <v>41</v>
      </c>
      <c r="Y20" s="1" t="s">
        <v>42</v>
      </c>
      <c r="Z20" s="1" t="s">
        <v>223</v>
      </c>
      <c r="AA20" s="4">
        <v>45470</v>
      </c>
      <c r="AB20" s="1" t="s">
        <v>39</v>
      </c>
      <c r="AD20" s="1" t="s">
        <v>44</v>
      </c>
    </row>
    <row r="21" spans="1:30" ht="204" x14ac:dyDescent="0.2">
      <c r="A21" s="1" t="s">
        <v>217</v>
      </c>
      <c r="B21" s="2">
        <v>45471</v>
      </c>
      <c r="C21" s="1" t="s">
        <v>218</v>
      </c>
      <c r="D21" s="1" t="s">
        <v>224</v>
      </c>
      <c r="E21" s="1" t="s">
        <v>225</v>
      </c>
      <c r="F21" s="1" t="s">
        <v>226</v>
      </c>
      <c r="G21" s="1" t="s">
        <v>227</v>
      </c>
      <c r="H21" s="1" t="s">
        <v>228</v>
      </c>
      <c r="I21" s="1" t="s">
        <v>32</v>
      </c>
      <c r="J21" s="1" t="s">
        <v>33</v>
      </c>
      <c r="K21" s="1" t="s">
        <v>33</v>
      </c>
      <c r="L21" s="1" t="s">
        <v>95</v>
      </c>
      <c r="M21" s="1" t="s">
        <v>229</v>
      </c>
      <c r="N21" s="1" t="s">
        <v>39</v>
      </c>
      <c r="P21" s="1" t="s">
        <v>39</v>
      </c>
      <c r="R21" s="1" t="s">
        <v>39</v>
      </c>
      <c r="T21" s="1" t="s">
        <v>39</v>
      </c>
      <c r="V21" s="2">
        <v>45470</v>
      </c>
      <c r="W21" s="1" t="s">
        <v>40</v>
      </c>
      <c r="X21" s="1" t="s">
        <v>41</v>
      </c>
      <c r="Y21" s="1" t="s">
        <v>42</v>
      </c>
      <c r="Z21" s="1" t="s">
        <v>230</v>
      </c>
      <c r="AA21" s="4">
        <v>45470</v>
      </c>
      <c r="AB21" s="1" t="s">
        <v>39</v>
      </c>
      <c r="AD21" s="1" t="s">
        <v>44</v>
      </c>
    </row>
    <row r="22" spans="1:30" ht="323" x14ac:dyDescent="0.2">
      <c r="A22" s="1" t="s">
        <v>217</v>
      </c>
      <c r="B22" s="2">
        <v>45471</v>
      </c>
      <c r="C22" s="1" t="s">
        <v>218</v>
      </c>
      <c r="D22" s="1" t="s">
        <v>231</v>
      </c>
      <c r="E22" s="1" t="s">
        <v>232</v>
      </c>
      <c r="F22" s="1" t="s">
        <v>102</v>
      </c>
      <c r="G22" s="1" t="s">
        <v>233</v>
      </c>
      <c r="H22" s="1" t="s">
        <v>234</v>
      </c>
      <c r="I22" s="1" t="s">
        <v>32</v>
      </c>
      <c r="J22" s="1" t="s">
        <v>33</v>
      </c>
      <c r="K22" s="1" t="s">
        <v>33</v>
      </c>
      <c r="L22" s="1" t="s">
        <v>106</v>
      </c>
      <c r="M22" s="1" t="s">
        <v>235</v>
      </c>
      <c r="N22" s="1" t="s">
        <v>39</v>
      </c>
      <c r="P22" s="1" t="s">
        <v>39</v>
      </c>
      <c r="R22" s="1" t="s">
        <v>39</v>
      </c>
      <c r="T22" s="1" t="s">
        <v>39</v>
      </c>
      <c r="V22" s="2">
        <v>45470</v>
      </c>
      <c r="W22" s="1" t="s">
        <v>40</v>
      </c>
      <c r="X22" s="1" t="s">
        <v>39</v>
      </c>
      <c r="Y22" s="1" t="s">
        <v>39</v>
      </c>
      <c r="Z22" s="1" t="s">
        <v>236</v>
      </c>
      <c r="AA22" s="4">
        <v>45470</v>
      </c>
      <c r="AB22" s="1" t="s">
        <v>39</v>
      </c>
      <c r="AD22" s="1" t="s">
        <v>44</v>
      </c>
    </row>
    <row r="23" spans="1:30" ht="204" x14ac:dyDescent="0.2">
      <c r="A23" s="1" t="s">
        <v>217</v>
      </c>
      <c r="B23" s="2">
        <v>45471</v>
      </c>
      <c r="C23" s="1" t="s">
        <v>218</v>
      </c>
      <c r="D23" s="1" t="s">
        <v>237</v>
      </c>
      <c r="E23" s="1" t="s">
        <v>238</v>
      </c>
      <c r="F23" s="1" t="s">
        <v>239</v>
      </c>
      <c r="G23" s="1" t="s">
        <v>240</v>
      </c>
      <c r="H23" s="1" t="s">
        <v>241</v>
      </c>
      <c r="I23" s="1" t="s">
        <v>32</v>
      </c>
      <c r="J23" s="1" t="s">
        <v>33</v>
      </c>
      <c r="K23" s="1" t="s">
        <v>50</v>
      </c>
      <c r="L23" s="1" t="s">
        <v>242</v>
      </c>
      <c r="M23" s="1" t="s">
        <v>243</v>
      </c>
      <c r="N23" s="1" t="s">
        <v>39</v>
      </c>
      <c r="P23" s="1" t="s">
        <v>39</v>
      </c>
      <c r="R23" s="1" t="s">
        <v>39</v>
      </c>
      <c r="T23" s="1" t="s">
        <v>39</v>
      </c>
      <c r="V23" s="2">
        <v>45470</v>
      </c>
      <c r="W23" s="1" t="s">
        <v>40</v>
      </c>
      <c r="X23" s="1" t="s">
        <v>39</v>
      </c>
      <c r="Y23" s="1" t="s">
        <v>39</v>
      </c>
      <c r="Z23" s="1" t="s">
        <v>244</v>
      </c>
      <c r="AA23" s="4">
        <v>45470</v>
      </c>
      <c r="AB23" s="1" t="s">
        <v>39</v>
      </c>
      <c r="AD23" s="1" t="s">
        <v>44</v>
      </c>
    </row>
    <row r="24" spans="1:30" ht="204" x14ac:dyDescent="0.2">
      <c r="A24" s="1" t="s">
        <v>217</v>
      </c>
      <c r="B24" s="2">
        <v>45471</v>
      </c>
      <c r="C24" s="1" t="s">
        <v>218</v>
      </c>
      <c r="D24" s="1" t="s">
        <v>245</v>
      </c>
      <c r="E24" s="1" t="s">
        <v>246</v>
      </c>
      <c r="F24" s="1" t="s">
        <v>196</v>
      </c>
      <c r="G24" s="1" t="s">
        <v>247</v>
      </c>
      <c r="H24" s="1" t="s">
        <v>248</v>
      </c>
      <c r="I24" s="1" t="s">
        <v>32</v>
      </c>
      <c r="J24" s="1" t="s">
        <v>33</v>
      </c>
      <c r="K24" s="1" t="s">
        <v>33</v>
      </c>
      <c r="L24" s="1" t="s">
        <v>199</v>
      </c>
      <c r="M24" s="1" t="s">
        <v>210</v>
      </c>
      <c r="N24" s="1" t="s">
        <v>39</v>
      </c>
      <c r="P24" s="1" t="s">
        <v>39</v>
      </c>
      <c r="R24" s="1" t="s">
        <v>39</v>
      </c>
      <c r="T24" s="1" t="s">
        <v>39</v>
      </c>
      <c r="V24" s="2">
        <v>45470</v>
      </c>
      <c r="W24" s="1" t="s">
        <v>40</v>
      </c>
      <c r="X24" s="1" t="s">
        <v>41</v>
      </c>
      <c r="Y24" s="1" t="s">
        <v>42</v>
      </c>
      <c r="Z24" s="1" t="s">
        <v>249</v>
      </c>
      <c r="AA24" s="4">
        <v>45470</v>
      </c>
      <c r="AB24" s="1" t="s">
        <v>39</v>
      </c>
      <c r="AD24" s="1" t="s">
        <v>44</v>
      </c>
    </row>
    <row r="25" spans="1:30" ht="204" x14ac:dyDescent="0.2">
      <c r="A25" s="1" t="s">
        <v>217</v>
      </c>
      <c r="B25" s="2">
        <v>45471</v>
      </c>
      <c r="C25" s="1" t="s">
        <v>218</v>
      </c>
      <c r="D25" s="1" t="s">
        <v>250</v>
      </c>
      <c r="E25" s="1" t="s">
        <v>251</v>
      </c>
      <c r="F25" s="1" t="s">
        <v>252</v>
      </c>
      <c r="G25" s="1" t="s">
        <v>253</v>
      </c>
      <c r="H25" s="1" t="s">
        <v>254</v>
      </c>
      <c r="I25" s="1" t="s">
        <v>32</v>
      </c>
      <c r="J25" s="1" t="s">
        <v>33</v>
      </c>
      <c r="K25" s="1" t="s">
        <v>33</v>
      </c>
      <c r="L25" s="1" t="s">
        <v>255</v>
      </c>
      <c r="M25" s="1" t="s">
        <v>256</v>
      </c>
      <c r="N25" s="1" t="s">
        <v>39</v>
      </c>
      <c r="P25" s="1" t="s">
        <v>39</v>
      </c>
      <c r="R25" s="1" t="s">
        <v>39</v>
      </c>
      <c r="T25" s="1" t="s">
        <v>39</v>
      </c>
      <c r="V25" s="2">
        <v>45470</v>
      </c>
      <c r="W25" s="1" t="s">
        <v>40</v>
      </c>
      <c r="X25" s="1" t="s">
        <v>39</v>
      </c>
      <c r="Y25" s="1" t="s">
        <v>39</v>
      </c>
      <c r="Z25" s="1" t="s">
        <v>257</v>
      </c>
      <c r="AA25" s="4">
        <v>45470</v>
      </c>
      <c r="AB25" s="1" t="s">
        <v>39</v>
      </c>
      <c r="AD25" s="1" t="s">
        <v>44</v>
      </c>
    </row>
    <row r="26" spans="1:30" ht="204" x14ac:dyDescent="0.2">
      <c r="A26" s="1" t="s">
        <v>217</v>
      </c>
      <c r="B26" s="2">
        <v>45471</v>
      </c>
      <c r="C26" s="1" t="s">
        <v>218</v>
      </c>
      <c r="D26" s="1" t="s">
        <v>258</v>
      </c>
      <c r="E26" s="1" t="s">
        <v>259</v>
      </c>
      <c r="F26" s="1" t="s">
        <v>92</v>
      </c>
      <c r="G26" s="1" t="s">
        <v>260</v>
      </c>
      <c r="H26" s="1" t="s">
        <v>261</v>
      </c>
      <c r="I26" s="1" t="s">
        <v>32</v>
      </c>
      <c r="J26" s="1" t="s">
        <v>33</v>
      </c>
      <c r="K26" s="1" t="s">
        <v>50</v>
      </c>
      <c r="L26" s="1" t="s">
        <v>95</v>
      </c>
      <c r="M26" s="1" t="s">
        <v>147</v>
      </c>
      <c r="N26" s="1" t="s">
        <v>39</v>
      </c>
      <c r="P26" s="1" t="s">
        <v>39</v>
      </c>
      <c r="R26" s="1" t="s">
        <v>39</v>
      </c>
      <c r="T26" s="1" t="s">
        <v>39</v>
      </c>
      <c r="V26" s="2">
        <v>45470</v>
      </c>
      <c r="W26" s="1" t="s">
        <v>40</v>
      </c>
      <c r="X26" s="1" t="s">
        <v>41</v>
      </c>
      <c r="Y26" s="1" t="s">
        <v>42</v>
      </c>
      <c r="Z26" s="1" t="s">
        <v>262</v>
      </c>
      <c r="AA26" s="4">
        <v>45470</v>
      </c>
      <c r="AB26" s="1" t="s">
        <v>39</v>
      </c>
      <c r="AD26" s="1" t="s">
        <v>44</v>
      </c>
    </row>
    <row r="27" spans="1:30" ht="204" x14ac:dyDescent="0.2">
      <c r="A27" s="1" t="s">
        <v>217</v>
      </c>
      <c r="B27" s="2">
        <v>45471</v>
      </c>
      <c r="C27" s="1" t="s">
        <v>218</v>
      </c>
      <c r="D27" s="1" t="s">
        <v>263</v>
      </c>
      <c r="E27" s="1" t="s">
        <v>264</v>
      </c>
      <c r="F27" s="1" t="s">
        <v>265</v>
      </c>
      <c r="G27" s="1" t="s">
        <v>266</v>
      </c>
      <c r="H27" s="1" t="s">
        <v>267</v>
      </c>
      <c r="I27" s="1" t="s">
        <v>105</v>
      </c>
      <c r="J27" s="1" t="s">
        <v>33</v>
      </c>
      <c r="K27" s="1" t="s">
        <v>33</v>
      </c>
      <c r="L27" s="1" t="s">
        <v>268</v>
      </c>
      <c r="M27" s="1" t="s">
        <v>86</v>
      </c>
      <c r="N27" s="1" t="s">
        <v>39</v>
      </c>
      <c r="P27" s="1" t="s">
        <v>39</v>
      </c>
      <c r="R27" s="1" t="s">
        <v>269</v>
      </c>
      <c r="T27" s="1" t="s">
        <v>39</v>
      </c>
      <c r="V27" s="2">
        <v>45470</v>
      </c>
      <c r="W27" s="4">
        <v>45408</v>
      </c>
      <c r="X27" s="1" t="s">
        <v>41</v>
      </c>
      <c r="Y27" s="1" t="s">
        <v>42</v>
      </c>
      <c r="Z27" s="1" t="s">
        <v>270</v>
      </c>
      <c r="AA27" s="1" t="s">
        <v>40</v>
      </c>
      <c r="AB27" s="4">
        <v>45470</v>
      </c>
      <c r="AC27" s="4"/>
      <c r="AD27" s="1" t="s">
        <v>44</v>
      </c>
    </row>
    <row r="28" spans="1:30" ht="204" x14ac:dyDescent="0.2">
      <c r="A28" s="1" t="s">
        <v>217</v>
      </c>
      <c r="B28" s="2">
        <v>45471</v>
      </c>
      <c r="C28" s="1" t="s">
        <v>218</v>
      </c>
      <c r="D28" s="1" t="s">
        <v>271</v>
      </c>
      <c r="E28" s="1" t="s">
        <v>272</v>
      </c>
      <c r="F28" s="1" t="s">
        <v>273</v>
      </c>
      <c r="G28" s="1" t="s">
        <v>274</v>
      </c>
      <c r="H28" s="1" t="s">
        <v>275</v>
      </c>
      <c r="I28" s="1" t="s">
        <v>105</v>
      </c>
      <c r="J28" s="1" t="s">
        <v>33</v>
      </c>
      <c r="K28" s="1" t="s">
        <v>33</v>
      </c>
      <c r="L28" s="1" t="s">
        <v>106</v>
      </c>
      <c r="M28" s="1" t="s">
        <v>276</v>
      </c>
      <c r="N28" s="1" t="s">
        <v>39</v>
      </c>
      <c r="P28" s="1" t="s">
        <v>39</v>
      </c>
      <c r="R28" s="1" t="s">
        <v>277</v>
      </c>
      <c r="T28" s="1" t="s">
        <v>39</v>
      </c>
      <c r="V28" s="2">
        <v>45470</v>
      </c>
      <c r="W28" s="4">
        <v>45488</v>
      </c>
      <c r="X28" s="1" t="s">
        <v>39</v>
      </c>
      <c r="Y28" s="1" t="s">
        <v>39</v>
      </c>
      <c r="Z28" s="1" t="s">
        <v>278</v>
      </c>
      <c r="AA28" s="4">
        <v>44819</v>
      </c>
      <c r="AB28" s="4">
        <v>45470</v>
      </c>
      <c r="AC28" s="4"/>
      <c r="AD28" s="1" t="s">
        <v>44</v>
      </c>
    </row>
    <row r="29" spans="1:30" ht="204" x14ac:dyDescent="0.2">
      <c r="A29" s="1" t="s">
        <v>217</v>
      </c>
      <c r="B29" s="2">
        <v>45471</v>
      </c>
      <c r="C29" s="1" t="s">
        <v>218</v>
      </c>
      <c r="D29" s="1" t="s">
        <v>279</v>
      </c>
      <c r="E29" s="1" t="s">
        <v>280</v>
      </c>
      <c r="F29" s="1" t="s">
        <v>281</v>
      </c>
      <c r="G29" s="1" t="s">
        <v>282</v>
      </c>
      <c r="H29" s="1" t="s">
        <v>283</v>
      </c>
      <c r="I29" s="1" t="s">
        <v>105</v>
      </c>
      <c r="J29" s="1" t="s">
        <v>33</v>
      </c>
      <c r="K29" s="1" t="s">
        <v>50</v>
      </c>
      <c r="L29" s="1" t="s">
        <v>106</v>
      </c>
      <c r="M29" s="1" t="s">
        <v>284</v>
      </c>
      <c r="N29" s="1" t="s">
        <v>39</v>
      </c>
      <c r="P29" s="1" t="s">
        <v>39</v>
      </c>
      <c r="R29" s="1" t="s">
        <v>285</v>
      </c>
      <c r="T29" s="1" t="s">
        <v>39</v>
      </c>
      <c r="V29" s="2">
        <v>45470</v>
      </c>
      <c r="W29" s="4">
        <v>45393</v>
      </c>
      <c r="X29" s="1" t="s">
        <v>41</v>
      </c>
      <c r="Y29" s="1" t="s">
        <v>42</v>
      </c>
      <c r="Z29" s="1" t="s">
        <v>286</v>
      </c>
      <c r="AA29" s="4">
        <v>38556</v>
      </c>
      <c r="AB29" s="4">
        <v>45393</v>
      </c>
      <c r="AC29" s="4"/>
      <c r="AD29" s="1" t="s">
        <v>44</v>
      </c>
    </row>
    <row r="30" spans="1:30" ht="204" x14ac:dyDescent="0.2">
      <c r="A30" s="1" t="s">
        <v>217</v>
      </c>
      <c r="B30" s="2">
        <v>45471</v>
      </c>
      <c r="C30" s="1" t="s">
        <v>218</v>
      </c>
      <c r="D30" s="1" t="s">
        <v>287</v>
      </c>
      <c r="E30" s="1" t="s">
        <v>288</v>
      </c>
      <c r="F30" s="1" t="s">
        <v>289</v>
      </c>
      <c r="G30" s="1" t="s">
        <v>290</v>
      </c>
      <c r="H30" s="1" t="s">
        <v>291</v>
      </c>
      <c r="I30" s="1" t="s">
        <v>105</v>
      </c>
      <c r="J30" s="1" t="s">
        <v>33</v>
      </c>
      <c r="K30" s="1" t="s">
        <v>50</v>
      </c>
      <c r="L30" s="1" t="s">
        <v>51</v>
      </c>
      <c r="M30" s="1" t="s">
        <v>292</v>
      </c>
      <c r="N30" s="1" t="s">
        <v>39</v>
      </c>
      <c r="P30" s="1" t="s">
        <v>39</v>
      </c>
      <c r="R30" s="1" t="s">
        <v>293</v>
      </c>
      <c r="T30" s="1" t="s">
        <v>39</v>
      </c>
      <c r="V30" s="2">
        <v>45470</v>
      </c>
      <c r="W30" s="4">
        <v>45426</v>
      </c>
      <c r="X30" s="1" t="s">
        <v>41</v>
      </c>
      <c r="Y30" s="1" t="s">
        <v>42</v>
      </c>
      <c r="Z30" s="1" t="s">
        <v>294</v>
      </c>
      <c r="AA30" s="4">
        <v>44336</v>
      </c>
      <c r="AB30" s="4">
        <v>44806</v>
      </c>
      <c r="AC30" s="4"/>
      <c r="AD30" s="1" t="s">
        <v>44</v>
      </c>
    </row>
    <row r="31" spans="1:30" ht="204" x14ac:dyDescent="0.2">
      <c r="A31" s="1" t="s">
        <v>217</v>
      </c>
      <c r="B31" s="2">
        <v>45471</v>
      </c>
      <c r="C31" s="1" t="s">
        <v>218</v>
      </c>
      <c r="D31" s="1" t="s">
        <v>295</v>
      </c>
      <c r="E31" s="1" t="s">
        <v>296</v>
      </c>
      <c r="F31" s="1" t="s">
        <v>65</v>
      </c>
      <c r="G31" s="1" t="s">
        <v>297</v>
      </c>
      <c r="H31" s="1" t="s">
        <v>298</v>
      </c>
      <c r="I31" s="1" t="s">
        <v>105</v>
      </c>
      <c r="J31" s="1" t="s">
        <v>50</v>
      </c>
      <c r="K31" s="1" t="s">
        <v>33</v>
      </c>
      <c r="L31" s="1" t="s">
        <v>9</v>
      </c>
      <c r="M31" s="1" t="s">
        <v>299</v>
      </c>
      <c r="N31" s="1" t="s">
        <v>39</v>
      </c>
      <c r="P31" s="1" t="s">
        <v>39</v>
      </c>
      <c r="R31" s="1" t="s">
        <v>300</v>
      </c>
      <c r="T31" s="1" t="s">
        <v>39</v>
      </c>
      <c r="V31" s="2">
        <v>45470</v>
      </c>
      <c r="W31" s="4">
        <v>45499</v>
      </c>
      <c r="X31" s="1" t="s">
        <v>41</v>
      </c>
      <c r="Y31" s="1" t="s">
        <v>42</v>
      </c>
      <c r="Z31" s="1" t="s">
        <v>301</v>
      </c>
      <c r="AA31" s="4">
        <v>43307</v>
      </c>
      <c r="AB31" s="4">
        <v>45211</v>
      </c>
      <c r="AC31" s="4"/>
      <c r="AD31" s="1" t="s">
        <v>44</v>
      </c>
    </row>
    <row r="32" spans="1:30" ht="306" x14ac:dyDescent="0.2">
      <c r="A32" s="1" t="s">
        <v>217</v>
      </c>
      <c r="B32" s="2">
        <v>45471</v>
      </c>
      <c r="C32" s="1" t="s">
        <v>218</v>
      </c>
      <c r="D32" s="1" t="s">
        <v>302</v>
      </c>
      <c r="E32" s="1" t="s">
        <v>303</v>
      </c>
      <c r="F32" s="1" t="s">
        <v>102</v>
      </c>
      <c r="G32" s="1" t="s">
        <v>304</v>
      </c>
      <c r="H32" s="1" t="s">
        <v>305</v>
      </c>
      <c r="I32" s="1" t="s">
        <v>105</v>
      </c>
      <c r="J32" s="1" t="s">
        <v>33</v>
      </c>
      <c r="K32" s="1" t="s">
        <v>33</v>
      </c>
      <c r="L32" s="1" t="s">
        <v>106</v>
      </c>
      <c r="M32" s="1" t="s">
        <v>306</v>
      </c>
      <c r="N32" s="1" t="s">
        <v>39</v>
      </c>
      <c r="P32" s="1" t="s">
        <v>39</v>
      </c>
      <c r="R32" s="1" t="s">
        <v>307</v>
      </c>
      <c r="T32" s="1" t="s">
        <v>39</v>
      </c>
      <c r="V32" s="2">
        <v>45470</v>
      </c>
      <c r="W32" s="4">
        <v>45042</v>
      </c>
      <c r="X32" s="1" t="s">
        <v>39</v>
      </c>
      <c r="Y32" s="1" t="s">
        <v>39</v>
      </c>
      <c r="Z32" s="1" t="s">
        <v>308</v>
      </c>
      <c r="AA32" s="4">
        <v>36706</v>
      </c>
      <c r="AB32" s="4">
        <v>45470</v>
      </c>
      <c r="AC32" s="4"/>
      <c r="AD32" s="1" t="s">
        <v>44</v>
      </c>
    </row>
    <row r="33" spans="1:30" ht="204" x14ac:dyDescent="0.2">
      <c r="A33" s="1" t="s">
        <v>217</v>
      </c>
      <c r="B33" s="2">
        <v>45471</v>
      </c>
      <c r="C33" s="1" t="s">
        <v>218</v>
      </c>
      <c r="D33" s="1" t="s">
        <v>309</v>
      </c>
      <c r="E33" s="1" t="s">
        <v>310</v>
      </c>
      <c r="F33" s="1" t="s">
        <v>65</v>
      </c>
      <c r="G33" s="1" t="s">
        <v>311</v>
      </c>
      <c r="H33" s="1" t="s">
        <v>312</v>
      </c>
      <c r="I33" s="1" t="s">
        <v>105</v>
      </c>
      <c r="J33" s="1" t="s">
        <v>50</v>
      </c>
      <c r="K33" s="1" t="s">
        <v>33</v>
      </c>
      <c r="L33" s="1" t="s">
        <v>9</v>
      </c>
      <c r="M33" s="1" t="s">
        <v>299</v>
      </c>
      <c r="N33" s="1" t="s">
        <v>39</v>
      </c>
      <c r="P33" s="1" t="s">
        <v>39</v>
      </c>
      <c r="R33" s="1" t="s">
        <v>313</v>
      </c>
      <c r="T33" s="1" t="s">
        <v>39</v>
      </c>
      <c r="V33" s="2">
        <v>45470</v>
      </c>
      <c r="W33" s="4">
        <v>45516</v>
      </c>
      <c r="X33" s="1" t="s">
        <v>41</v>
      </c>
      <c r="Y33" s="1" t="s">
        <v>42</v>
      </c>
      <c r="Z33" s="1" t="s">
        <v>314</v>
      </c>
      <c r="AA33" s="1" t="s">
        <v>40</v>
      </c>
      <c r="AB33" s="4">
        <v>44875</v>
      </c>
      <c r="AC33" s="4"/>
      <c r="AD33" s="1" t="s">
        <v>44</v>
      </c>
    </row>
    <row r="34" spans="1:30" ht="204" x14ac:dyDescent="0.2">
      <c r="A34" s="1" t="s">
        <v>217</v>
      </c>
      <c r="B34" s="2">
        <v>45471</v>
      </c>
      <c r="C34" s="1" t="s">
        <v>218</v>
      </c>
      <c r="D34" s="1" t="s">
        <v>315</v>
      </c>
      <c r="E34" s="1" t="s">
        <v>316</v>
      </c>
      <c r="F34" s="1" t="s">
        <v>317</v>
      </c>
      <c r="G34" s="1" t="s">
        <v>318</v>
      </c>
      <c r="H34" s="1" t="s">
        <v>319</v>
      </c>
      <c r="I34" s="1" t="s">
        <v>105</v>
      </c>
      <c r="J34" s="1" t="s">
        <v>33</v>
      </c>
      <c r="K34" s="1" t="s">
        <v>33</v>
      </c>
      <c r="L34" s="1" t="s">
        <v>199</v>
      </c>
      <c r="M34" s="1" t="s">
        <v>320</v>
      </c>
      <c r="N34" s="1" t="s">
        <v>39</v>
      </c>
      <c r="P34" s="1" t="s">
        <v>39</v>
      </c>
      <c r="R34" s="1" t="s">
        <v>321</v>
      </c>
      <c r="T34" s="1" t="s">
        <v>39</v>
      </c>
      <c r="V34" s="2">
        <v>45470</v>
      </c>
      <c r="W34" s="4">
        <v>45210</v>
      </c>
      <c r="X34" s="1" t="s">
        <v>41</v>
      </c>
      <c r="Y34" s="1" t="s">
        <v>42</v>
      </c>
      <c r="Z34" s="1" t="s">
        <v>322</v>
      </c>
      <c r="AA34" s="4">
        <v>37336</v>
      </c>
      <c r="AB34" s="4">
        <v>45525</v>
      </c>
      <c r="AC34" s="4"/>
      <c r="AD34" s="1" t="s">
        <v>44</v>
      </c>
    </row>
    <row r="35" spans="1:30" ht="204" x14ac:dyDescent="0.2">
      <c r="A35" s="1" t="s">
        <v>217</v>
      </c>
      <c r="B35" s="2">
        <v>45471</v>
      </c>
      <c r="C35" s="1" t="s">
        <v>218</v>
      </c>
      <c r="D35" s="1" t="s">
        <v>323</v>
      </c>
      <c r="E35" s="1" t="s">
        <v>324</v>
      </c>
      <c r="F35" s="1" t="s">
        <v>65</v>
      </c>
      <c r="G35" s="1" t="s">
        <v>325</v>
      </c>
      <c r="H35" s="1" t="s">
        <v>326</v>
      </c>
      <c r="I35" s="1" t="s">
        <v>105</v>
      </c>
      <c r="J35" s="1" t="s">
        <v>50</v>
      </c>
      <c r="K35" s="1" t="s">
        <v>33</v>
      </c>
      <c r="L35" s="1" t="s">
        <v>9</v>
      </c>
      <c r="M35" s="1" t="s">
        <v>327</v>
      </c>
      <c r="N35" s="1" t="s">
        <v>39</v>
      </c>
      <c r="P35" s="1" t="s">
        <v>39</v>
      </c>
      <c r="R35" s="1" t="s">
        <v>38</v>
      </c>
      <c r="T35" s="1" t="s">
        <v>39</v>
      </c>
      <c r="V35" s="2">
        <v>45470</v>
      </c>
      <c r="W35" s="4">
        <v>45390</v>
      </c>
      <c r="X35" s="1" t="s">
        <v>41</v>
      </c>
      <c r="Y35" s="1" t="s">
        <v>42</v>
      </c>
      <c r="Z35" s="1" t="s">
        <v>328</v>
      </c>
      <c r="AA35" s="4">
        <v>45127</v>
      </c>
      <c r="AB35" s="1" t="s">
        <v>39</v>
      </c>
      <c r="AD35" s="1" t="s">
        <v>44</v>
      </c>
    </row>
    <row r="36" spans="1:30" ht="204" x14ac:dyDescent="0.2">
      <c r="A36" s="1" t="s">
        <v>217</v>
      </c>
      <c r="B36" s="2">
        <v>45471</v>
      </c>
      <c r="C36" s="1" t="s">
        <v>218</v>
      </c>
      <c r="D36" s="1" t="s">
        <v>329</v>
      </c>
      <c r="E36" s="1" t="s">
        <v>330</v>
      </c>
      <c r="F36" s="1" t="s">
        <v>74</v>
      </c>
      <c r="G36" s="1" t="s">
        <v>331</v>
      </c>
      <c r="H36" s="1" t="s">
        <v>332</v>
      </c>
      <c r="I36" s="1" t="s">
        <v>105</v>
      </c>
      <c r="J36" s="1" t="s">
        <v>33</v>
      </c>
      <c r="K36" s="1" t="s">
        <v>33</v>
      </c>
      <c r="L36" s="1" t="s">
        <v>77</v>
      </c>
      <c r="M36" s="1" t="s">
        <v>210</v>
      </c>
      <c r="N36" s="1" t="s">
        <v>39</v>
      </c>
      <c r="P36" s="1" t="s">
        <v>39</v>
      </c>
      <c r="R36" s="1" t="s">
        <v>333</v>
      </c>
      <c r="T36" s="1" t="s">
        <v>39</v>
      </c>
      <c r="V36" s="2">
        <v>45470</v>
      </c>
      <c r="W36" s="4">
        <v>45330</v>
      </c>
      <c r="X36" s="1" t="s">
        <v>41</v>
      </c>
      <c r="Y36" s="1" t="s">
        <v>42</v>
      </c>
      <c r="Z36" s="1" t="s">
        <v>334</v>
      </c>
      <c r="AA36" s="4">
        <v>44763</v>
      </c>
      <c r="AB36" s="1" t="s">
        <v>38</v>
      </c>
      <c r="AD36" s="1" t="s">
        <v>44</v>
      </c>
    </row>
    <row r="37" spans="1:30" ht="238" x14ac:dyDescent="0.2">
      <c r="A37" s="1" t="s">
        <v>217</v>
      </c>
      <c r="B37" s="2">
        <v>45471</v>
      </c>
      <c r="C37" s="1" t="s">
        <v>218</v>
      </c>
      <c r="D37" s="1" t="s">
        <v>335</v>
      </c>
      <c r="E37" s="1" t="s">
        <v>336</v>
      </c>
      <c r="F37" s="1" t="s">
        <v>65</v>
      </c>
      <c r="G37" s="1" t="s">
        <v>337</v>
      </c>
      <c r="H37" s="1" t="s">
        <v>338</v>
      </c>
      <c r="I37" s="1" t="s">
        <v>105</v>
      </c>
      <c r="J37" s="1" t="s">
        <v>50</v>
      </c>
      <c r="K37" s="1" t="s">
        <v>33</v>
      </c>
      <c r="L37" s="1" t="s">
        <v>9</v>
      </c>
      <c r="M37" s="1" t="s">
        <v>339</v>
      </c>
      <c r="N37" s="1" t="s">
        <v>39</v>
      </c>
      <c r="P37" s="1" t="s">
        <v>39</v>
      </c>
      <c r="R37" s="1" t="s">
        <v>340</v>
      </c>
      <c r="T37" s="1" t="s">
        <v>39</v>
      </c>
      <c r="V37" s="2">
        <v>45470</v>
      </c>
      <c r="W37" s="4">
        <v>44862</v>
      </c>
      <c r="X37" s="1" t="s">
        <v>41</v>
      </c>
      <c r="Y37" s="1" t="s">
        <v>42</v>
      </c>
      <c r="Z37" s="1" t="s">
        <v>341</v>
      </c>
      <c r="AA37" s="4">
        <v>41109</v>
      </c>
      <c r="AB37" s="4">
        <v>44819</v>
      </c>
      <c r="AC37" s="4"/>
      <c r="AD37" s="1" t="s">
        <v>44</v>
      </c>
    </row>
    <row r="38" spans="1:30" ht="204" x14ac:dyDescent="0.2">
      <c r="A38" s="1" t="s">
        <v>342</v>
      </c>
      <c r="B38" s="2">
        <v>45443</v>
      </c>
      <c r="C38" s="1" t="s">
        <v>343</v>
      </c>
      <c r="D38" s="1" t="s">
        <v>344</v>
      </c>
      <c r="E38" s="1" t="s">
        <v>345</v>
      </c>
      <c r="F38" s="1" t="s">
        <v>346</v>
      </c>
      <c r="G38" s="1" t="s">
        <v>347</v>
      </c>
      <c r="H38" s="1" t="s">
        <v>348</v>
      </c>
      <c r="I38" s="1" t="s">
        <v>32</v>
      </c>
      <c r="J38" s="1" t="s">
        <v>33</v>
      </c>
      <c r="K38" s="1" t="s">
        <v>50</v>
      </c>
      <c r="L38" s="1" t="s">
        <v>349</v>
      </c>
      <c r="M38" s="1" t="s">
        <v>350</v>
      </c>
      <c r="N38" s="1" t="s">
        <v>39</v>
      </c>
      <c r="P38" s="1" t="s">
        <v>39</v>
      </c>
      <c r="R38" s="1" t="s">
        <v>39</v>
      </c>
      <c r="T38" s="1" t="s">
        <v>39</v>
      </c>
      <c r="V38" s="2">
        <v>45442</v>
      </c>
      <c r="W38" s="4">
        <v>45505</v>
      </c>
      <c r="X38" s="1" t="s">
        <v>41</v>
      </c>
      <c r="Y38" s="1" t="s">
        <v>42</v>
      </c>
      <c r="Z38" s="1" t="s">
        <v>351</v>
      </c>
      <c r="AA38" s="4">
        <v>45442</v>
      </c>
      <c r="AB38" s="1" t="s">
        <v>39</v>
      </c>
      <c r="AD38" s="1" t="s">
        <v>44</v>
      </c>
    </row>
    <row r="39" spans="1:30" ht="204" x14ac:dyDescent="0.2">
      <c r="A39" s="1" t="s">
        <v>342</v>
      </c>
      <c r="B39" s="2">
        <v>45443</v>
      </c>
      <c r="C39" s="1" t="s">
        <v>343</v>
      </c>
      <c r="D39" s="1" t="s">
        <v>352</v>
      </c>
      <c r="E39" s="1" t="s">
        <v>353</v>
      </c>
      <c r="F39" s="1" t="s">
        <v>74</v>
      </c>
      <c r="G39" s="1" t="s">
        <v>354</v>
      </c>
      <c r="H39" s="1" t="s">
        <v>355</v>
      </c>
      <c r="I39" s="1" t="s">
        <v>32</v>
      </c>
      <c r="J39" s="1" t="s">
        <v>33</v>
      </c>
      <c r="K39" s="1" t="s">
        <v>50</v>
      </c>
      <c r="L39" s="1" t="s">
        <v>77</v>
      </c>
      <c r="M39" s="1" t="s">
        <v>356</v>
      </c>
      <c r="N39" s="1" t="s">
        <v>39</v>
      </c>
      <c r="P39" s="1" t="s">
        <v>39</v>
      </c>
      <c r="R39" s="1" t="s">
        <v>39</v>
      </c>
      <c r="T39" s="1" t="s">
        <v>39</v>
      </c>
      <c r="V39" s="2">
        <v>45442</v>
      </c>
      <c r="W39" s="1" t="s">
        <v>40</v>
      </c>
      <c r="X39" s="1" t="s">
        <v>41</v>
      </c>
      <c r="Y39" s="1" t="s">
        <v>42</v>
      </c>
      <c r="Z39" s="1" t="s">
        <v>357</v>
      </c>
      <c r="AA39" s="4">
        <v>45442</v>
      </c>
      <c r="AB39" s="1" t="s">
        <v>39</v>
      </c>
      <c r="AD39" s="1" t="s">
        <v>44</v>
      </c>
    </row>
    <row r="40" spans="1:30" ht="204" x14ac:dyDescent="0.2">
      <c r="A40" s="1" t="s">
        <v>342</v>
      </c>
      <c r="B40" s="2">
        <v>45443</v>
      </c>
      <c r="C40" s="1" t="s">
        <v>343</v>
      </c>
      <c r="D40" s="1" t="s">
        <v>358</v>
      </c>
      <c r="E40" s="1" t="s">
        <v>359</v>
      </c>
      <c r="F40" s="1" t="s">
        <v>65</v>
      </c>
      <c r="G40" s="1" t="s">
        <v>360</v>
      </c>
      <c r="H40" s="1" t="s">
        <v>361</v>
      </c>
      <c r="I40" s="1" t="s">
        <v>32</v>
      </c>
      <c r="J40" s="1" t="s">
        <v>50</v>
      </c>
      <c r="K40" s="1" t="s">
        <v>33</v>
      </c>
      <c r="L40" s="1" t="s">
        <v>9</v>
      </c>
      <c r="M40" s="1" t="s">
        <v>362</v>
      </c>
      <c r="N40" s="1" t="s">
        <v>39</v>
      </c>
      <c r="P40" s="1" t="s">
        <v>39</v>
      </c>
      <c r="R40" s="1" t="s">
        <v>39</v>
      </c>
      <c r="T40" s="1" t="s">
        <v>39</v>
      </c>
      <c r="V40" s="2">
        <v>45442</v>
      </c>
      <c r="W40" s="1" t="s">
        <v>40</v>
      </c>
      <c r="X40" s="1" t="s">
        <v>41</v>
      </c>
      <c r="Y40" s="1" t="s">
        <v>42</v>
      </c>
      <c r="Z40" s="1" t="s">
        <v>363</v>
      </c>
      <c r="AA40" s="4">
        <v>45442</v>
      </c>
      <c r="AB40" s="1" t="s">
        <v>39</v>
      </c>
      <c r="AD40" s="1" t="s">
        <v>44</v>
      </c>
    </row>
    <row r="41" spans="1:30" ht="204" x14ac:dyDescent="0.2">
      <c r="A41" s="1" t="s">
        <v>342</v>
      </c>
      <c r="B41" s="2">
        <v>45443</v>
      </c>
      <c r="C41" s="1" t="s">
        <v>343</v>
      </c>
      <c r="D41" s="1" t="s">
        <v>364</v>
      </c>
      <c r="E41" s="1" t="s">
        <v>365</v>
      </c>
      <c r="F41" s="1" t="s">
        <v>366</v>
      </c>
      <c r="G41" s="1" t="s">
        <v>367</v>
      </c>
      <c r="H41" s="1" t="s">
        <v>368</v>
      </c>
      <c r="I41" s="1" t="s">
        <v>32</v>
      </c>
      <c r="J41" s="1" t="s">
        <v>33</v>
      </c>
      <c r="K41" s="1" t="s">
        <v>33</v>
      </c>
      <c r="L41" s="1" t="s">
        <v>349</v>
      </c>
      <c r="M41" s="1" t="s">
        <v>339</v>
      </c>
      <c r="N41" s="1" t="s">
        <v>39</v>
      </c>
      <c r="P41" s="1" t="s">
        <v>39</v>
      </c>
      <c r="R41" s="1" t="s">
        <v>39</v>
      </c>
      <c r="T41" s="1" t="s">
        <v>39</v>
      </c>
      <c r="V41" s="2">
        <v>45442</v>
      </c>
      <c r="W41" s="1" t="s">
        <v>40</v>
      </c>
      <c r="X41" s="1" t="s">
        <v>41</v>
      </c>
      <c r="Y41" s="1" t="s">
        <v>42</v>
      </c>
      <c r="Z41" s="1" t="s">
        <v>369</v>
      </c>
      <c r="AA41" s="4">
        <v>45442</v>
      </c>
      <c r="AB41" s="1" t="s">
        <v>39</v>
      </c>
      <c r="AD41" s="1" t="s">
        <v>44</v>
      </c>
    </row>
    <row r="42" spans="1:30" ht="204" x14ac:dyDescent="0.2">
      <c r="A42" s="1" t="s">
        <v>342</v>
      </c>
      <c r="B42" s="2">
        <v>45443</v>
      </c>
      <c r="C42" s="1" t="s">
        <v>343</v>
      </c>
      <c r="D42" s="1" t="s">
        <v>370</v>
      </c>
      <c r="E42" s="1" t="s">
        <v>371</v>
      </c>
      <c r="F42" s="1" t="s">
        <v>102</v>
      </c>
      <c r="G42" s="1" t="s">
        <v>372</v>
      </c>
      <c r="H42" s="1" t="s">
        <v>373</v>
      </c>
      <c r="I42" s="1" t="s">
        <v>32</v>
      </c>
      <c r="J42" s="1" t="s">
        <v>33</v>
      </c>
      <c r="K42" s="1" t="s">
        <v>33</v>
      </c>
      <c r="L42" s="1" t="s">
        <v>106</v>
      </c>
      <c r="M42" s="1" t="s">
        <v>299</v>
      </c>
      <c r="N42" s="1" t="s">
        <v>39</v>
      </c>
      <c r="P42" s="1" t="s">
        <v>39</v>
      </c>
      <c r="R42" s="1" t="s">
        <v>39</v>
      </c>
      <c r="T42" s="1" t="s">
        <v>39</v>
      </c>
      <c r="V42" s="2">
        <v>45442</v>
      </c>
      <c r="W42" s="4">
        <v>45490</v>
      </c>
      <c r="X42" s="1" t="s">
        <v>41</v>
      </c>
      <c r="Y42" s="1" t="s">
        <v>42</v>
      </c>
      <c r="Z42" s="1" t="s">
        <v>374</v>
      </c>
      <c r="AA42" s="4">
        <v>45433</v>
      </c>
      <c r="AB42" s="1" t="s">
        <v>39</v>
      </c>
      <c r="AD42" s="1" t="s">
        <v>44</v>
      </c>
    </row>
    <row r="43" spans="1:30" ht="204" x14ac:dyDescent="0.2">
      <c r="A43" s="1" t="s">
        <v>342</v>
      </c>
      <c r="B43" s="2">
        <v>45443</v>
      </c>
      <c r="C43" s="1" t="s">
        <v>343</v>
      </c>
      <c r="D43" s="1" t="s">
        <v>375</v>
      </c>
      <c r="E43" s="1" t="s">
        <v>376</v>
      </c>
      <c r="F43" s="1" t="s">
        <v>252</v>
      </c>
      <c r="G43" s="1" t="s">
        <v>377</v>
      </c>
      <c r="H43" s="1" t="s">
        <v>378</v>
      </c>
      <c r="I43" s="1" t="s">
        <v>32</v>
      </c>
      <c r="J43" s="1" t="s">
        <v>33</v>
      </c>
      <c r="K43" s="1" t="s">
        <v>33</v>
      </c>
      <c r="L43" s="1" t="s">
        <v>255</v>
      </c>
      <c r="M43" s="1" t="s">
        <v>379</v>
      </c>
      <c r="N43" s="1" t="s">
        <v>39</v>
      </c>
      <c r="P43" s="1" t="s">
        <v>39</v>
      </c>
      <c r="R43" s="1" t="s">
        <v>39</v>
      </c>
      <c r="T43" s="1" t="s">
        <v>39</v>
      </c>
      <c r="V43" s="2">
        <v>45442</v>
      </c>
      <c r="W43" s="4">
        <v>45505</v>
      </c>
      <c r="X43" s="1" t="s">
        <v>39</v>
      </c>
      <c r="Y43" s="1" t="s">
        <v>39</v>
      </c>
      <c r="Z43" s="1" t="s">
        <v>380</v>
      </c>
      <c r="AA43" s="4">
        <v>45442</v>
      </c>
      <c r="AB43" s="1" t="s">
        <v>39</v>
      </c>
      <c r="AD43" s="1" t="s">
        <v>44</v>
      </c>
    </row>
    <row r="44" spans="1:30" ht="204" x14ac:dyDescent="0.2">
      <c r="A44" s="1" t="s">
        <v>342</v>
      </c>
      <c r="B44" s="2">
        <v>45443</v>
      </c>
      <c r="C44" s="1" t="s">
        <v>343</v>
      </c>
      <c r="D44" s="1" t="s">
        <v>381</v>
      </c>
      <c r="E44" s="1" t="s">
        <v>382</v>
      </c>
      <c r="F44" s="1" t="s">
        <v>102</v>
      </c>
      <c r="G44" s="1" t="s">
        <v>383</v>
      </c>
      <c r="H44" s="1" t="s">
        <v>384</v>
      </c>
      <c r="I44" s="1" t="s">
        <v>32</v>
      </c>
      <c r="J44" s="1" t="s">
        <v>33</v>
      </c>
      <c r="K44" s="1" t="s">
        <v>33</v>
      </c>
      <c r="L44" s="1" t="s">
        <v>106</v>
      </c>
      <c r="M44" s="1" t="s">
        <v>385</v>
      </c>
      <c r="N44" s="1" t="s">
        <v>39</v>
      </c>
      <c r="P44" s="1" t="s">
        <v>39</v>
      </c>
      <c r="R44" s="1" t="s">
        <v>39</v>
      </c>
      <c r="T44" s="1" t="s">
        <v>39</v>
      </c>
      <c r="V44" s="2">
        <v>45442</v>
      </c>
      <c r="W44" s="1" t="s">
        <v>40</v>
      </c>
      <c r="X44" s="1" t="s">
        <v>39</v>
      </c>
      <c r="Y44" s="1" t="s">
        <v>39</v>
      </c>
      <c r="Z44" s="1" t="s">
        <v>386</v>
      </c>
      <c r="AA44" s="4">
        <v>45442</v>
      </c>
      <c r="AB44" s="1" t="s">
        <v>39</v>
      </c>
      <c r="AD44" s="1" t="s">
        <v>44</v>
      </c>
    </row>
    <row r="45" spans="1:30" ht="204" x14ac:dyDescent="0.2">
      <c r="A45" s="1" t="s">
        <v>342</v>
      </c>
      <c r="B45" s="2">
        <v>45443</v>
      </c>
      <c r="C45" s="1" t="s">
        <v>343</v>
      </c>
      <c r="D45" s="1" t="s">
        <v>387</v>
      </c>
      <c r="E45" s="1" t="s">
        <v>388</v>
      </c>
      <c r="F45" s="1" t="s">
        <v>389</v>
      </c>
      <c r="G45" s="1" t="s">
        <v>390</v>
      </c>
      <c r="H45" s="1" t="s">
        <v>391</v>
      </c>
      <c r="I45" s="1" t="s">
        <v>32</v>
      </c>
      <c r="J45" s="1" t="s">
        <v>33</v>
      </c>
      <c r="K45" s="1" t="s">
        <v>33</v>
      </c>
      <c r="L45" s="1" t="s">
        <v>39</v>
      </c>
      <c r="M45" s="1" t="s">
        <v>39</v>
      </c>
      <c r="N45" s="1" t="s">
        <v>39</v>
      </c>
      <c r="P45" s="1" t="s">
        <v>39</v>
      </c>
      <c r="R45" s="1" t="s">
        <v>39</v>
      </c>
      <c r="T45" s="1" t="s">
        <v>39</v>
      </c>
      <c r="V45" s="2">
        <v>45442</v>
      </c>
      <c r="W45" s="1" t="s">
        <v>40</v>
      </c>
      <c r="X45" s="1" t="s">
        <v>39</v>
      </c>
      <c r="Y45" s="1" t="s">
        <v>39</v>
      </c>
      <c r="Z45" s="1" t="s">
        <v>392</v>
      </c>
      <c r="AA45" s="4">
        <v>45442</v>
      </c>
      <c r="AB45" s="1" t="s">
        <v>39</v>
      </c>
      <c r="AD45" s="1" t="s">
        <v>44</v>
      </c>
    </row>
    <row r="46" spans="1:30" ht="204" x14ac:dyDescent="0.2">
      <c r="A46" s="1" t="s">
        <v>342</v>
      </c>
      <c r="B46" s="2">
        <v>45443</v>
      </c>
      <c r="C46" s="1" t="s">
        <v>343</v>
      </c>
      <c r="D46" s="1" t="s">
        <v>393</v>
      </c>
      <c r="E46" s="1" t="s">
        <v>394</v>
      </c>
      <c r="F46" s="1" t="s">
        <v>29</v>
      </c>
      <c r="G46" s="1" t="s">
        <v>395</v>
      </c>
      <c r="H46" s="1" t="s">
        <v>396</v>
      </c>
      <c r="I46" s="1" t="s">
        <v>105</v>
      </c>
      <c r="J46" s="1" t="s">
        <v>33</v>
      </c>
      <c r="K46" s="1" t="s">
        <v>33</v>
      </c>
      <c r="L46" s="1" t="s">
        <v>34</v>
      </c>
      <c r="M46" s="1" t="s">
        <v>276</v>
      </c>
      <c r="N46" s="1" t="s">
        <v>39</v>
      </c>
      <c r="P46" s="1" t="s">
        <v>39</v>
      </c>
      <c r="R46" s="1" t="s">
        <v>397</v>
      </c>
      <c r="T46" s="1" t="s">
        <v>39</v>
      </c>
      <c r="V46" s="2">
        <v>45442</v>
      </c>
      <c r="W46" s="4">
        <v>45471</v>
      </c>
      <c r="X46" s="1" t="s">
        <v>41</v>
      </c>
      <c r="Y46" s="1" t="s">
        <v>42</v>
      </c>
      <c r="Z46" s="1" t="s">
        <v>398</v>
      </c>
      <c r="AA46" s="4">
        <v>42936</v>
      </c>
      <c r="AB46" s="4">
        <v>45442</v>
      </c>
      <c r="AC46" s="4"/>
      <c r="AD46" s="1" t="s">
        <v>44</v>
      </c>
    </row>
    <row r="47" spans="1:30" ht="204" x14ac:dyDescent="0.2">
      <c r="A47" s="1" t="s">
        <v>342</v>
      </c>
      <c r="B47" s="2">
        <v>45443</v>
      </c>
      <c r="C47" s="1" t="s">
        <v>343</v>
      </c>
      <c r="D47" s="1" t="s">
        <v>399</v>
      </c>
      <c r="E47" s="1" t="s">
        <v>400</v>
      </c>
      <c r="F47" s="1" t="s">
        <v>346</v>
      </c>
      <c r="G47" s="1" t="s">
        <v>401</v>
      </c>
      <c r="H47" s="1" t="s">
        <v>402</v>
      </c>
      <c r="I47" s="1" t="s">
        <v>105</v>
      </c>
      <c r="J47" s="1" t="s">
        <v>33</v>
      </c>
      <c r="K47" s="1" t="s">
        <v>33</v>
      </c>
      <c r="L47" s="1" t="s">
        <v>349</v>
      </c>
      <c r="M47" s="1" t="s">
        <v>403</v>
      </c>
      <c r="N47" s="1" t="s">
        <v>39</v>
      </c>
      <c r="P47" s="1" t="s">
        <v>39</v>
      </c>
      <c r="R47" s="1" t="s">
        <v>404</v>
      </c>
      <c r="T47" s="1" t="s">
        <v>39</v>
      </c>
      <c r="V47" s="2">
        <v>45442</v>
      </c>
      <c r="W47" s="4">
        <v>45499</v>
      </c>
      <c r="X47" s="1" t="s">
        <v>41</v>
      </c>
      <c r="Y47" s="1" t="s">
        <v>42</v>
      </c>
      <c r="Z47" s="1" t="s">
        <v>405</v>
      </c>
      <c r="AA47" s="4">
        <v>40619</v>
      </c>
      <c r="AB47" s="4">
        <v>45442</v>
      </c>
      <c r="AC47" s="4"/>
      <c r="AD47" s="1" t="s">
        <v>44</v>
      </c>
    </row>
    <row r="48" spans="1:30" ht="204" x14ac:dyDescent="0.2">
      <c r="A48" s="1" t="s">
        <v>342</v>
      </c>
      <c r="B48" s="2">
        <v>45443</v>
      </c>
      <c r="C48" s="1" t="s">
        <v>343</v>
      </c>
      <c r="D48" s="1" t="s">
        <v>406</v>
      </c>
      <c r="E48" s="1" t="s">
        <v>407</v>
      </c>
      <c r="F48" s="1" t="s">
        <v>408</v>
      </c>
      <c r="G48" s="1" t="s">
        <v>409</v>
      </c>
      <c r="H48" s="1" t="s">
        <v>410</v>
      </c>
      <c r="I48" s="1" t="s">
        <v>105</v>
      </c>
      <c r="J48" s="1" t="s">
        <v>33</v>
      </c>
      <c r="K48" s="1" t="s">
        <v>50</v>
      </c>
      <c r="L48" s="1" t="s">
        <v>51</v>
      </c>
      <c r="M48" s="1" t="s">
        <v>411</v>
      </c>
      <c r="N48" s="1" t="s">
        <v>39</v>
      </c>
      <c r="P48" s="1" t="s">
        <v>39</v>
      </c>
      <c r="R48" s="1" t="s">
        <v>412</v>
      </c>
      <c r="T48" s="1" t="s">
        <v>39</v>
      </c>
      <c r="V48" s="2">
        <v>45442</v>
      </c>
      <c r="W48" s="4">
        <v>45497</v>
      </c>
      <c r="X48" s="1" t="s">
        <v>41</v>
      </c>
      <c r="Y48" s="1" t="s">
        <v>42</v>
      </c>
      <c r="Z48" s="1" t="s">
        <v>413</v>
      </c>
      <c r="AA48" s="4">
        <v>44700</v>
      </c>
      <c r="AB48" s="4">
        <v>45442</v>
      </c>
      <c r="AC48" s="4"/>
      <c r="AD48" s="1" t="s">
        <v>44</v>
      </c>
    </row>
    <row r="49" spans="1:30" ht="204" x14ac:dyDescent="0.2">
      <c r="A49" s="1" t="s">
        <v>342</v>
      </c>
      <c r="B49" s="2">
        <v>45443</v>
      </c>
      <c r="C49" s="1" t="s">
        <v>343</v>
      </c>
      <c r="D49" s="1" t="s">
        <v>414</v>
      </c>
      <c r="E49" s="1" t="s">
        <v>415</v>
      </c>
      <c r="F49" s="1" t="s">
        <v>47</v>
      </c>
      <c r="G49" s="1" t="s">
        <v>416</v>
      </c>
      <c r="H49" s="1" t="s">
        <v>417</v>
      </c>
      <c r="I49" s="1" t="s">
        <v>105</v>
      </c>
      <c r="J49" s="1" t="s">
        <v>33</v>
      </c>
      <c r="K49" s="1" t="s">
        <v>50</v>
      </c>
      <c r="L49" s="1" t="s">
        <v>51</v>
      </c>
      <c r="M49" s="1" t="s">
        <v>418</v>
      </c>
      <c r="N49" s="1" t="s">
        <v>39</v>
      </c>
      <c r="P49" s="1" t="s">
        <v>39</v>
      </c>
      <c r="R49" s="1" t="s">
        <v>419</v>
      </c>
      <c r="T49" s="1" t="s">
        <v>39</v>
      </c>
      <c r="V49" s="2">
        <v>45442</v>
      </c>
      <c r="W49" s="4">
        <v>45471</v>
      </c>
      <c r="X49" s="1" t="s">
        <v>41</v>
      </c>
      <c r="Y49" s="1" t="s">
        <v>42</v>
      </c>
      <c r="Z49" s="1" t="s">
        <v>420</v>
      </c>
      <c r="AA49" s="4">
        <v>44847</v>
      </c>
      <c r="AB49" s="4">
        <v>45471</v>
      </c>
      <c r="AC49" s="4"/>
      <c r="AD49" s="1" t="s">
        <v>44</v>
      </c>
    </row>
    <row r="50" spans="1:30" ht="204" x14ac:dyDescent="0.2">
      <c r="A50" s="1" t="s">
        <v>342</v>
      </c>
      <c r="B50" s="2">
        <v>45443</v>
      </c>
      <c r="C50" s="1" t="s">
        <v>343</v>
      </c>
      <c r="D50" s="1" t="s">
        <v>421</v>
      </c>
      <c r="E50" s="1" t="s">
        <v>422</v>
      </c>
      <c r="F50" s="1" t="s">
        <v>196</v>
      </c>
      <c r="G50" s="1" t="s">
        <v>423</v>
      </c>
      <c r="H50" s="1" t="s">
        <v>424</v>
      </c>
      <c r="I50" s="1" t="s">
        <v>105</v>
      </c>
      <c r="J50" s="1" t="s">
        <v>33</v>
      </c>
      <c r="K50" s="1" t="s">
        <v>33</v>
      </c>
      <c r="L50" s="1" t="s">
        <v>199</v>
      </c>
      <c r="M50" s="1" t="s">
        <v>425</v>
      </c>
      <c r="N50" s="1" t="s">
        <v>39</v>
      </c>
      <c r="P50" s="1" t="s">
        <v>39</v>
      </c>
      <c r="R50" s="1" t="s">
        <v>426</v>
      </c>
      <c r="T50" s="1" t="s">
        <v>39</v>
      </c>
      <c r="V50" s="2">
        <v>45442</v>
      </c>
      <c r="W50" s="4">
        <v>45497</v>
      </c>
      <c r="X50" s="1" t="s">
        <v>41</v>
      </c>
      <c r="Y50" s="1" t="s">
        <v>42</v>
      </c>
      <c r="Z50" s="1" t="s">
        <v>427</v>
      </c>
      <c r="AA50" s="4">
        <v>43524</v>
      </c>
      <c r="AB50" s="4">
        <v>45497</v>
      </c>
      <c r="AC50" s="4"/>
      <c r="AD50" s="1" t="s">
        <v>44</v>
      </c>
    </row>
    <row r="51" spans="1:30" ht="204" x14ac:dyDescent="0.2">
      <c r="A51" s="1" t="s">
        <v>342</v>
      </c>
      <c r="B51" s="2">
        <v>45443</v>
      </c>
      <c r="C51" s="1" t="s">
        <v>343</v>
      </c>
      <c r="D51" s="1" t="s">
        <v>428</v>
      </c>
      <c r="E51" s="1" t="s">
        <v>429</v>
      </c>
      <c r="F51" s="1" t="s">
        <v>65</v>
      </c>
      <c r="G51" s="1" t="s">
        <v>430</v>
      </c>
      <c r="H51" s="1" t="s">
        <v>431</v>
      </c>
      <c r="I51" s="1" t="s">
        <v>105</v>
      </c>
      <c r="J51" s="1" t="s">
        <v>50</v>
      </c>
      <c r="K51" s="1" t="s">
        <v>33</v>
      </c>
      <c r="L51" s="1" t="s">
        <v>9</v>
      </c>
      <c r="M51" s="1" t="s">
        <v>299</v>
      </c>
      <c r="N51" s="1" t="s">
        <v>39</v>
      </c>
      <c r="P51" s="1" t="s">
        <v>39</v>
      </c>
      <c r="R51" s="1" t="s">
        <v>432</v>
      </c>
      <c r="T51" s="1" t="s">
        <v>39</v>
      </c>
      <c r="V51" s="2">
        <v>45442</v>
      </c>
      <c r="W51" s="4">
        <v>45471</v>
      </c>
      <c r="X51" s="1" t="s">
        <v>41</v>
      </c>
      <c r="Y51" s="1" t="s">
        <v>42</v>
      </c>
      <c r="Z51" s="1" t="s">
        <v>433</v>
      </c>
      <c r="AA51" s="4">
        <v>42355</v>
      </c>
      <c r="AB51" s="4">
        <v>45442</v>
      </c>
      <c r="AC51" s="4"/>
      <c r="AD51" s="1" t="s">
        <v>44</v>
      </c>
    </row>
    <row r="52" spans="1:30" ht="204" x14ac:dyDescent="0.2">
      <c r="A52" s="1" t="s">
        <v>342</v>
      </c>
      <c r="B52" s="2">
        <v>45443</v>
      </c>
      <c r="C52" s="1" t="s">
        <v>343</v>
      </c>
      <c r="D52" s="1" t="s">
        <v>434</v>
      </c>
      <c r="E52" s="1" t="s">
        <v>435</v>
      </c>
      <c r="F52" s="1" t="s">
        <v>65</v>
      </c>
      <c r="G52" s="1" t="s">
        <v>436</v>
      </c>
      <c r="H52" s="1" t="s">
        <v>437</v>
      </c>
      <c r="I52" s="1" t="s">
        <v>105</v>
      </c>
      <c r="J52" s="1" t="s">
        <v>50</v>
      </c>
      <c r="K52" s="1" t="s">
        <v>33</v>
      </c>
      <c r="L52" s="1" t="s">
        <v>9</v>
      </c>
      <c r="M52" s="1" t="s">
        <v>438</v>
      </c>
      <c r="N52" s="1" t="s">
        <v>39</v>
      </c>
      <c r="P52" s="1" t="s">
        <v>39</v>
      </c>
      <c r="R52" s="1" t="s">
        <v>439</v>
      </c>
      <c r="T52" s="1" t="s">
        <v>39</v>
      </c>
      <c r="V52" s="2">
        <v>45442</v>
      </c>
      <c r="W52" s="4">
        <v>45481</v>
      </c>
      <c r="X52" s="1" t="s">
        <v>41</v>
      </c>
      <c r="Y52" s="1" t="s">
        <v>42</v>
      </c>
      <c r="Z52" s="1" t="s">
        <v>440</v>
      </c>
      <c r="AA52" s="4">
        <v>45127</v>
      </c>
      <c r="AB52" s="4">
        <v>45481</v>
      </c>
      <c r="AC52" s="4"/>
      <c r="AD52" s="1" t="s">
        <v>44</v>
      </c>
    </row>
  </sheetData>
  <autoFilter ref="A1:AD52" xr:uid="{EFB06990-DCD0-3E42-95A3-5F888D017110}"/>
  <hyperlinks>
    <hyperlink ref="E2" r:id="rId1" xr:uid="{12E90DAF-D694-F548-B852-A379C922F5D0}"/>
    <hyperlink ref="E9" r:id="rId2" xr:uid="{A479573C-9FA9-364A-8754-844AA0B6281D}"/>
    <hyperlink ref="E10" r:id="rId3" xr:uid="{BA34406D-AC7D-EB44-A99C-DDDFEA9583CF}"/>
    <hyperlink ref="E11" r:id="rId4" xr:uid="{78A5B371-1796-6843-8EE7-E76C674777AF}"/>
    <hyperlink ref="E12" r:id="rId5" xr:uid="{58A5017B-EE62-C24C-B12F-AA428558E02D}"/>
    <hyperlink ref="E13" r:id="rId6" xr:uid="{4D9038F1-1CF5-8042-84E8-0B4EAFCC214B}"/>
    <hyperlink ref="D13" r:id="rId7" xr:uid="{B3F78C03-9346-804A-9064-DD911C144E74}"/>
    <hyperlink ref="E14" r:id="rId8" xr:uid="{077A9CA6-2D25-1541-B660-0EAC97F101FE}"/>
    <hyperlink ref="D14" r:id="rId9" xr:uid="{72A4D1CB-47AC-C546-A28E-39978949B80C}"/>
    <hyperlink ref="E15" r:id="rId10" xr:uid="{7AE906EA-4B49-5C41-91A6-A6FF1235CA19}"/>
    <hyperlink ref="E16" r:id="rId11" xr:uid="{2FF3B046-76A8-904D-A8B9-7C63709AB561}"/>
    <hyperlink ref="E17" r:id="rId12" xr:uid="{CB3EEA59-3EA8-E74F-A5FB-2F8CAC1EE300}"/>
    <hyperlink ref="E18" r:id="rId13" xr:uid="{1938AF2C-C09B-2C41-B1F6-C9FB3D1AC30E}"/>
    <hyperlink ref="E19" r:id="rId14" xr:uid="{AD557D33-9170-6E40-9B87-08E42DF5323E}"/>
    <hyperlink ref="D18" r:id="rId15" xr:uid="{CE894477-A98E-7649-9A98-C9312197D168}"/>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7537E-E280-F64C-9B23-4D823A94D141}">
  <dimension ref="A2:E12"/>
  <sheetViews>
    <sheetView tabSelected="1" workbookViewId="0">
      <selection activeCell="H5" sqref="H5"/>
    </sheetView>
  </sheetViews>
  <sheetFormatPr baseColWidth="10" defaultRowHeight="16" x14ac:dyDescent="0.2"/>
  <cols>
    <col min="1" max="1" width="23.1640625" customWidth="1"/>
    <col min="2" max="5" width="17" customWidth="1"/>
  </cols>
  <sheetData>
    <row r="2" spans="1:5" x14ac:dyDescent="0.2">
      <c r="A2" t="s">
        <v>463</v>
      </c>
    </row>
    <row r="4" spans="1:5" x14ac:dyDescent="0.2">
      <c r="A4" t="s">
        <v>460</v>
      </c>
      <c r="B4">
        <v>18</v>
      </c>
    </row>
    <row r="5" spans="1:5" x14ac:dyDescent="0.2">
      <c r="A5" t="s">
        <v>461</v>
      </c>
      <c r="B5">
        <v>7</v>
      </c>
    </row>
    <row r="6" spans="1:5" x14ac:dyDescent="0.2">
      <c r="A6" t="s">
        <v>462</v>
      </c>
      <c r="B6">
        <f>B4-B5</f>
        <v>11</v>
      </c>
    </row>
    <row r="7" spans="1:5" x14ac:dyDescent="0.2">
      <c r="B7" s="9" t="s">
        <v>457</v>
      </c>
      <c r="C7" s="9" t="s">
        <v>458</v>
      </c>
      <c r="D7" s="9" t="s">
        <v>459</v>
      </c>
      <c r="E7" s="10" t="s">
        <v>464</v>
      </c>
    </row>
    <row r="8" spans="1:5" ht="43" customHeight="1" x14ac:dyDescent="0.2">
      <c r="A8" s="1" t="s">
        <v>466</v>
      </c>
      <c r="B8">
        <v>0</v>
      </c>
      <c r="C8">
        <v>2</v>
      </c>
      <c r="D8">
        <f>B4-C8-B8</f>
        <v>16</v>
      </c>
      <c r="E8" s="8">
        <f>D8/B4</f>
        <v>0.88888888888888884</v>
      </c>
    </row>
    <row r="9" spans="1:5" ht="43" customHeight="1" x14ac:dyDescent="0.2">
      <c r="A9" s="1" t="s">
        <v>14</v>
      </c>
      <c r="B9">
        <v>5</v>
      </c>
      <c r="C9">
        <v>0</v>
      </c>
      <c r="D9">
        <f>B6-C9-B9</f>
        <v>6</v>
      </c>
      <c r="E9" s="8">
        <f>D9/B6</f>
        <v>0.54545454545454541</v>
      </c>
    </row>
    <row r="10" spans="1:5" ht="43" customHeight="1" x14ac:dyDescent="0.2">
      <c r="A10" s="1" t="s">
        <v>15</v>
      </c>
      <c r="B10">
        <v>0</v>
      </c>
      <c r="C10">
        <v>0</v>
      </c>
      <c r="D10">
        <f>B6-B10-C10</f>
        <v>11</v>
      </c>
      <c r="E10" s="8">
        <f>D10/B6</f>
        <v>1</v>
      </c>
    </row>
    <row r="11" spans="1:5" ht="43" customHeight="1" x14ac:dyDescent="0.2">
      <c r="A11" s="1" t="s">
        <v>16</v>
      </c>
      <c r="B11">
        <v>3</v>
      </c>
      <c r="C11">
        <v>1</v>
      </c>
      <c r="D11">
        <f>B6-B11-C11</f>
        <v>7</v>
      </c>
      <c r="E11" s="8">
        <f>D11/B6</f>
        <v>0.63636363636363635</v>
      </c>
    </row>
    <row r="12" spans="1:5" ht="43" customHeight="1" x14ac:dyDescent="0.2">
      <c r="A12" s="1" t="s">
        <v>465</v>
      </c>
      <c r="B12">
        <v>1</v>
      </c>
      <c r="C12">
        <v>0</v>
      </c>
      <c r="D12">
        <f>B6-B12-C12</f>
        <v>10</v>
      </c>
      <c r="E12" s="8">
        <f>D12/B6</f>
        <v>0.90909090909090906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EMA_data_17092024</vt:lpstr>
      <vt:lpstr>Accuracy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PG-Heo, Yumi</cp:lastModifiedBy>
  <dcterms:created xsi:type="dcterms:W3CDTF">2024-09-17T15:27:34Z</dcterms:created>
  <dcterms:modified xsi:type="dcterms:W3CDTF">2024-09-18T13:45:02Z</dcterms:modified>
</cp:coreProperties>
</file>