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장유민프로젝트폴더\01. 시스템설계\4.아이템스킬설계\"/>
    </mc:Choice>
  </mc:AlternateContent>
  <bookViews>
    <workbookView xWindow="0" yWindow="0" windowWidth="19170" windowHeight="11475" activeTab="2"/>
  </bookViews>
  <sheets>
    <sheet name="스킬데이터" sheetId="1" r:id="rId1"/>
    <sheet name="장비별" sheetId="5" r:id="rId2"/>
    <sheet name="레벨별수치" sheetId="4" r:id="rId3"/>
    <sheet name="상태이상데이터" sheetId="3" r:id="rId4"/>
    <sheet name="아이템데이터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4" l="1"/>
  <c r="F5" i="4"/>
  <c r="F6" i="4"/>
  <c r="F7" i="4"/>
  <c r="F8" i="4"/>
  <c r="F9" i="4"/>
  <c r="F4" i="4"/>
  <c r="D4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E5" i="4"/>
  <c r="E6" i="4"/>
  <c r="E7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4" i="4"/>
  <c r="D5" i="4"/>
  <c r="D6" i="4"/>
  <c r="D7" i="4"/>
  <c r="D8" i="4"/>
  <c r="D9" i="4"/>
</calcChain>
</file>

<file path=xl/sharedStrings.xml><?xml version="1.0" encoding="utf-8"?>
<sst xmlns="http://schemas.openxmlformats.org/spreadsheetml/2006/main" count="266" uniqueCount="137">
  <si>
    <t>index</t>
    <phoneticPr fontId="1" type="noConversion"/>
  </si>
  <si>
    <t>공격범위</t>
    <phoneticPr fontId="1" type="noConversion"/>
  </si>
  <si>
    <t>이펙트</t>
    <phoneticPr fontId="1" type="noConversion"/>
  </si>
  <si>
    <t>타격판정프레임</t>
    <phoneticPr fontId="1" type="noConversion"/>
  </si>
  <si>
    <t>찌르기</t>
    <phoneticPr fontId="1" type="noConversion"/>
  </si>
  <si>
    <t>이중찌르기</t>
    <phoneticPr fontId="1" type="noConversion"/>
  </si>
  <si>
    <t>베기</t>
    <phoneticPr fontId="1" type="noConversion"/>
  </si>
  <si>
    <t>회전번개</t>
    <phoneticPr fontId="1" type="noConversion"/>
  </si>
  <si>
    <t>번개공격</t>
    <phoneticPr fontId="1" type="noConversion"/>
  </si>
  <si>
    <t>선녀옷</t>
    <phoneticPr fontId="1" type="noConversion"/>
  </si>
  <si>
    <t>창</t>
    <phoneticPr fontId="1" type="noConversion"/>
  </si>
  <si>
    <t>금도끼</t>
    <phoneticPr fontId="1" type="noConversion"/>
  </si>
  <si>
    <t>찌르면서 전류흘리기</t>
    <phoneticPr fontId="1" type="noConversion"/>
  </si>
  <si>
    <t>캐릭터별 도끼류 무기</t>
    <phoneticPr fontId="1" type="noConversion"/>
  </si>
  <si>
    <t>창이 길어지고 창을 끌어당긴 후 힘입게 찌르는 모션</t>
  </si>
  <si>
    <t>한복</t>
    <phoneticPr fontId="1" type="noConversion"/>
  </si>
  <si>
    <t>캐릭터별 창류 무기</t>
    <phoneticPr fontId="1" type="noConversion"/>
  </si>
  <si>
    <t xml:space="preserve">3연속베기 </t>
    <phoneticPr fontId="1" type="noConversion"/>
  </si>
  <si>
    <t>점프</t>
    <phoneticPr fontId="1" type="noConversion"/>
  </si>
  <si>
    <t>장창찌르기</t>
    <phoneticPr fontId="1" type="noConversion"/>
  </si>
  <si>
    <t>마우스 왼쪽 버튼 한 번 클릭</t>
    <phoneticPr fontId="1" type="noConversion"/>
  </si>
  <si>
    <t>마우스 왼쪽 버튼 두 번 빠르게 연속 클릭</t>
    <phoneticPr fontId="1" type="noConversion"/>
  </si>
  <si>
    <t>애니메이션</t>
    <phoneticPr fontId="1" type="noConversion"/>
  </si>
  <si>
    <t>톱</t>
    <phoneticPr fontId="1" type="noConversion"/>
  </si>
  <si>
    <t>Q클릭-&gt;마우스로 원하는 위치 지정, (범위 제한)</t>
    <phoneticPr fontId="1" type="noConversion"/>
  </si>
  <si>
    <t>쿨타임(s)</t>
    <phoneticPr fontId="1" type="noConversion"/>
  </si>
  <si>
    <t>레벨별 공격력 상승포인트</t>
    <phoneticPr fontId="1" type="noConversion"/>
  </si>
  <si>
    <t>W클릭-&gt;캐릭터 중심에서 지름이 블록5인 원 안에 있는 적 공격</t>
    <phoneticPr fontId="1" type="noConversion"/>
  </si>
  <si>
    <t>E클릭-&gt;앞에 있는 적클릭하면 공격</t>
    <phoneticPr fontId="1" type="noConversion"/>
  </si>
  <si>
    <t xml:space="preserve">R클릭-&gt;창이 길어지면서 앞에 있는 적 공격, 적이 일렬로 있을 때는 창의 길이에 따라 동시에 V여러 명을 찌를 수 있고, 멀리 있는 적도 찌를 수 있다. </t>
    <phoneticPr fontId="1" type="noConversion"/>
  </si>
  <si>
    <t xml:space="preserve">V클릭-&gt;상대가 있는 방향 클릭. 클릭한 방향쪽 몬스터에게 영향을 줄 수 있다.  </t>
    <phoneticPr fontId="1" type="noConversion"/>
  </si>
  <si>
    <t>7,12,17</t>
    <phoneticPr fontId="1" type="noConversion"/>
  </si>
  <si>
    <t>프레임수</t>
    <phoneticPr fontId="1" type="noConversion"/>
  </si>
  <si>
    <t>사용제한범위  (블록□의 한 변의 길이:1)</t>
    <phoneticPr fontId="1" type="noConversion"/>
  </si>
  <si>
    <t>캐릭터 중심으로 반지름 5까지의 원안의 지역까지 이동가능</t>
    <phoneticPr fontId="1" type="noConversion"/>
  </si>
  <si>
    <t>캐릭터 중심으로 반지름 5까지의 원안에서 번개공격</t>
    <phoneticPr fontId="1" type="noConversion"/>
  </si>
  <si>
    <t>상대와의 거리가 1안일때 사용가능(즉 바로 앞에 있을 경우에 공격가능)</t>
    <phoneticPr fontId="1" type="noConversion"/>
  </si>
  <si>
    <t>캐릭터 앞에서부터의 거리가 1-3안에 있는 상대 공격가능</t>
    <phoneticPr fontId="1" type="noConversion"/>
  </si>
  <si>
    <t>플레이어가 바라본 방향에서 부채꼴 모양의 범위만큼 공격가능</t>
    <phoneticPr fontId="1" type="noConversion"/>
  </si>
  <si>
    <t>팔을 위호 들어올린 상태에서 오른쪽에서 왼쪽으로 한 바퀴를 도는 모션</t>
    <phoneticPr fontId="1" type="noConversion"/>
  </si>
  <si>
    <t>적 위치에만 번개공격 이펙트</t>
    <phoneticPr fontId="1" type="noConversion"/>
  </si>
  <si>
    <t>참고</t>
    <phoneticPr fontId="1" type="noConversion"/>
  </si>
  <si>
    <t>회오리바람</t>
    <phoneticPr fontId="1" type="noConversion"/>
  </si>
  <si>
    <t>돈벼락</t>
    <phoneticPr fontId="1" type="noConversion"/>
  </si>
  <si>
    <t>도약 후 날아오르고 떨어지는 모션</t>
    <phoneticPr fontId="1" type="noConversion"/>
  </si>
  <si>
    <t>찌르고 있는 상태에서 전류가 흐르는 모션</t>
    <phoneticPr fontId="1" type="noConversion"/>
  </si>
  <si>
    <t>도끼를 내리치는 모션</t>
    <phoneticPr fontId="1" type="noConversion"/>
  </si>
  <si>
    <t>3.14*{3(:변수값)^2}*1/4</t>
    <phoneticPr fontId="1" type="noConversion"/>
  </si>
  <si>
    <t>삼지창</t>
    <phoneticPr fontId="1" type="noConversion"/>
  </si>
  <si>
    <t>검</t>
    <phoneticPr fontId="1" type="noConversion"/>
  </si>
  <si>
    <t>물벼락</t>
    <phoneticPr fontId="1" type="noConversion"/>
  </si>
  <si>
    <t>비단 한복</t>
    <phoneticPr fontId="1" type="noConversion"/>
  </si>
  <si>
    <t>날개옷</t>
    <phoneticPr fontId="1" type="noConversion"/>
  </si>
  <si>
    <t>레벨에 따라 변수값이 달라진다. 1-10레벨: 3, 11-30레벨: 4, 31-50레벨: 5)</t>
    <phoneticPr fontId="1" type="noConversion"/>
  </si>
  <si>
    <t>5^2*3.14</t>
    <phoneticPr fontId="1" type="noConversion"/>
  </si>
  <si>
    <t>2^2*3.14</t>
    <phoneticPr fontId="1" type="noConversion"/>
  </si>
  <si>
    <t>3^2*3.14</t>
    <phoneticPr fontId="1" type="noConversion"/>
  </si>
  <si>
    <t>attack_normal</t>
    <phoneticPr fontId="1" type="noConversion"/>
  </si>
  <si>
    <t>type</t>
    <phoneticPr fontId="1" type="noConversion"/>
  </si>
  <si>
    <t>attack_skill</t>
    <phoneticPr fontId="1" type="noConversion"/>
  </si>
  <si>
    <t>id</t>
    <phoneticPr fontId="1" type="noConversion"/>
  </si>
  <si>
    <t>attack_stab</t>
    <phoneticPr fontId="1" type="noConversion"/>
  </si>
  <si>
    <t>attack_sc stab</t>
    <phoneticPr fontId="1" type="noConversion"/>
  </si>
  <si>
    <t>attack_cut</t>
    <phoneticPr fontId="1" type="noConversion"/>
  </si>
  <si>
    <t>attack_Tc cut</t>
    <phoneticPr fontId="1" type="noConversion"/>
  </si>
  <si>
    <t>attack_jump</t>
    <phoneticPr fontId="1" type="noConversion"/>
  </si>
  <si>
    <t>attack_C light</t>
    <phoneticPr fontId="1" type="noConversion"/>
  </si>
  <si>
    <t>attack_St Ec</t>
    <phoneticPr fontId="1" type="noConversion"/>
  </si>
  <si>
    <t>attack_LL stab</t>
    <phoneticPr fontId="1" type="noConversion"/>
  </si>
  <si>
    <t>attack_L attack</t>
    <phoneticPr fontId="1" type="noConversion"/>
  </si>
  <si>
    <t>attack_M thunder</t>
    <phoneticPr fontId="1" type="noConversion"/>
  </si>
  <si>
    <t>character</t>
    <phoneticPr fontId="1" type="noConversion"/>
  </si>
  <si>
    <t>name</t>
    <phoneticPr fontId="1" type="noConversion"/>
  </si>
  <si>
    <t>null</t>
    <phoneticPr fontId="1" type="noConversion"/>
  </si>
  <si>
    <t>사용가능범위</t>
    <phoneticPr fontId="1" type="noConversion"/>
  </si>
  <si>
    <t>hit</t>
    <phoneticPr fontId="1" type="noConversion"/>
  </si>
  <si>
    <t>level</t>
    <phoneticPr fontId="1" type="noConversion"/>
  </si>
  <si>
    <t>hp</t>
    <phoneticPr fontId="1" type="noConversion"/>
  </si>
  <si>
    <t>striking power</t>
    <phoneticPr fontId="1" type="noConversion"/>
  </si>
  <si>
    <t>item power: p</t>
    <phoneticPr fontId="1" type="noConversion"/>
  </si>
  <si>
    <t>2*1+1+p</t>
    <phoneticPr fontId="1" type="noConversion"/>
  </si>
  <si>
    <t>2*2+1+p</t>
    <phoneticPr fontId="1" type="noConversion"/>
  </si>
  <si>
    <t>2*3+1+p</t>
    <phoneticPr fontId="1" type="noConversion"/>
  </si>
  <si>
    <t>2*4+1+p</t>
    <phoneticPr fontId="1" type="noConversion"/>
  </si>
  <si>
    <t>2*5+1+p</t>
    <phoneticPr fontId="1" type="noConversion"/>
  </si>
  <si>
    <t>2*6+1+p</t>
    <phoneticPr fontId="1" type="noConversion"/>
  </si>
  <si>
    <t>2*7+1+p</t>
    <phoneticPr fontId="1" type="noConversion"/>
  </si>
  <si>
    <t>2*8+1+p</t>
    <phoneticPr fontId="1" type="noConversion"/>
  </si>
  <si>
    <t>2*9+1+p</t>
    <phoneticPr fontId="1" type="noConversion"/>
  </si>
  <si>
    <t>2*10+1+p</t>
    <phoneticPr fontId="1" type="noConversion"/>
  </si>
  <si>
    <t>x-y</t>
    <phoneticPr fontId="1" type="noConversion"/>
  </si>
  <si>
    <t>monster strinking power: x, 아이템방어력: y</t>
    <phoneticPr fontId="1" type="noConversion"/>
  </si>
  <si>
    <t>q</t>
    <phoneticPr fontId="1" type="noConversion"/>
  </si>
  <si>
    <t>striking power=k*m^2</t>
    <phoneticPr fontId="1" type="noConversion"/>
  </si>
  <si>
    <t>striking power=[log(q*hp,10)]=int(log(q*hp,10))</t>
    <phoneticPr fontId="1" type="noConversion"/>
  </si>
  <si>
    <t>y=INT(B4*10%)=hp/10</t>
    <phoneticPr fontId="1" type="noConversion"/>
  </si>
  <si>
    <t>getLevel</t>
    <phoneticPr fontId="1" type="noConversion"/>
  </si>
  <si>
    <t>W클릭-&gt;캐릭터 중심에서 지름이 블록6인 원 안에 있는 적 공격</t>
  </si>
  <si>
    <t>W클릭-&gt;캐릭터 중심에서 지름이 블록7인 원 안에 있는 적 공격</t>
  </si>
  <si>
    <t>W클릭-&gt;캐릭터 중심에서 지름이 블록8인 원 안에 있는 적 공격</t>
  </si>
  <si>
    <t>W클릭-&gt;캐릭터 중심에서 지름이 블록9인 원 안에 있는 적 공격</t>
  </si>
  <si>
    <t>Q클릭-&gt;마우스로 원하는 위치 지정, (범위 제한)</t>
    <phoneticPr fontId="1" type="noConversion"/>
  </si>
  <si>
    <t>weapon</t>
    <phoneticPr fontId="1" type="noConversion"/>
  </si>
  <si>
    <t>operation condition</t>
    <phoneticPr fontId="1" type="noConversion"/>
  </si>
  <si>
    <t>사용가능범위</t>
    <phoneticPr fontId="1" type="noConversion"/>
  </si>
  <si>
    <t>날개옷</t>
    <phoneticPr fontId="1" type="noConversion"/>
  </si>
  <si>
    <t>비단 한복</t>
    <phoneticPr fontId="1" type="noConversion"/>
  </si>
  <si>
    <t>창</t>
    <phoneticPr fontId="1" type="noConversion"/>
  </si>
  <si>
    <t>한복</t>
    <phoneticPr fontId="1" type="noConversion"/>
  </si>
  <si>
    <t>호랑이가죽옷</t>
    <phoneticPr fontId="1" type="noConversion"/>
  </si>
  <si>
    <t>호랑이가죽옷</t>
    <phoneticPr fontId="1" type="noConversion"/>
  </si>
  <si>
    <t>character 1. 모든 캐릭터 2. 선녀, 직녀 3. 흥부 4. 심청이 5. 아기장수 6. 도깨비 7.구미호(아직못함)</t>
    <phoneticPr fontId="1" type="noConversion"/>
  </si>
  <si>
    <t xml:space="preserve">V클릭-&gt;상대가 있는 방향 클릭. 클릭한 방향쪽 몬스터에게 영향을 줄 수 있다.  </t>
    <phoneticPr fontId="1" type="noConversion"/>
  </si>
  <si>
    <t>선녀, 직녀</t>
    <phoneticPr fontId="1" type="noConversion"/>
  </si>
  <si>
    <t>흥부</t>
    <phoneticPr fontId="1" type="noConversion"/>
  </si>
  <si>
    <t>심청이</t>
    <phoneticPr fontId="1" type="noConversion"/>
  </si>
  <si>
    <t>아기장수</t>
    <phoneticPr fontId="1" type="noConversion"/>
  </si>
  <si>
    <t>도깨비</t>
    <phoneticPr fontId="1" type="noConversion"/>
  </si>
  <si>
    <t>구미호</t>
    <phoneticPr fontId="1" type="noConversion"/>
  </si>
  <si>
    <t>옷 류</t>
    <phoneticPr fontId="1" type="noConversion"/>
  </si>
  <si>
    <t>창 류</t>
    <phoneticPr fontId="1" type="noConversion"/>
  </si>
  <si>
    <t>도끼류</t>
    <phoneticPr fontId="1" type="noConversion"/>
  </si>
  <si>
    <t>선녀옷</t>
    <phoneticPr fontId="1" type="noConversion"/>
  </si>
  <si>
    <t>비단한복</t>
    <phoneticPr fontId="1" type="noConversion"/>
  </si>
  <si>
    <t>계량한복</t>
    <phoneticPr fontId="1" type="noConversion"/>
  </si>
  <si>
    <t>날개옷</t>
    <phoneticPr fontId="1" type="noConversion"/>
  </si>
  <si>
    <t>호랑이가죽옷</t>
    <phoneticPr fontId="1" type="noConversion"/>
  </si>
  <si>
    <t>창</t>
    <phoneticPr fontId="1" type="noConversion"/>
  </si>
  <si>
    <t>창</t>
    <phoneticPr fontId="1" type="noConversion"/>
  </si>
  <si>
    <t>삼지창</t>
    <phoneticPr fontId="1" type="noConversion"/>
  </si>
  <si>
    <t>금도끼</t>
    <phoneticPr fontId="1" type="noConversion"/>
  </si>
  <si>
    <t>톱</t>
    <phoneticPr fontId="1" type="noConversion"/>
  </si>
  <si>
    <t>검</t>
    <phoneticPr fontId="1" type="noConversion"/>
  </si>
  <si>
    <t>철</t>
    <phoneticPr fontId="1" type="noConversion"/>
  </si>
  <si>
    <t>칼바람</t>
    <phoneticPr fontId="1" type="noConversion"/>
  </si>
  <si>
    <t>다음레벨까지 얻어야 하는 포인트</t>
    <phoneticPr fontId="1" type="noConversion"/>
  </si>
  <si>
    <t>damage hp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</si>
</sst>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K1" zoomScale="75" zoomScaleNormal="75" workbookViewId="0">
      <selection activeCell="G25" sqref="G25"/>
    </sheetView>
  </sheetViews>
  <sheetFormatPr defaultRowHeight="16.5" x14ac:dyDescent="0.3"/>
  <cols>
    <col min="2" max="2" width="18.75" customWidth="1"/>
    <col min="3" max="3" width="12.625" customWidth="1"/>
    <col min="4" max="4" width="15.25" customWidth="1"/>
    <col min="5" max="5" width="8.375" customWidth="1"/>
    <col min="6" max="6" width="7.25" customWidth="1"/>
    <col min="7" max="7" width="19" customWidth="1"/>
    <col min="8" max="8" width="7.375" customWidth="1"/>
    <col min="9" max="9" width="74.25" customWidth="1"/>
    <col min="10" max="10" width="58.5" customWidth="1"/>
    <col min="11" max="11" width="19.125" customWidth="1"/>
    <col min="13" max="13" width="55.625" customWidth="1"/>
    <col min="14" max="14" width="29.125" customWidth="1"/>
    <col min="15" max="15" width="7.625" customWidth="1"/>
    <col min="16" max="16" width="13" customWidth="1"/>
  </cols>
  <sheetData>
    <row r="1" spans="1:17" ht="30" customHeight="1" x14ac:dyDescent="0.3">
      <c r="E1" s="5" t="s">
        <v>111</v>
      </c>
      <c r="F1" s="5"/>
      <c r="G1" s="5"/>
      <c r="H1" s="5"/>
    </row>
    <row r="2" spans="1:17" x14ac:dyDescent="0.3">
      <c r="E2" s="5"/>
      <c r="F2" s="5"/>
      <c r="G2" s="5"/>
      <c r="H2" s="5"/>
    </row>
    <row r="3" spans="1:17" x14ac:dyDescent="0.3">
      <c r="A3" s="1" t="s">
        <v>0</v>
      </c>
      <c r="B3" s="1" t="s">
        <v>72</v>
      </c>
      <c r="C3" s="1" t="s">
        <v>58</v>
      </c>
      <c r="D3" s="1" t="s">
        <v>60</v>
      </c>
      <c r="E3" s="1" t="s">
        <v>71</v>
      </c>
      <c r="F3" s="1" t="s">
        <v>96</v>
      </c>
      <c r="G3" s="1" t="s">
        <v>102</v>
      </c>
      <c r="H3" s="1"/>
      <c r="I3" s="1" t="s">
        <v>103</v>
      </c>
      <c r="J3" s="1" t="s">
        <v>33</v>
      </c>
      <c r="K3" s="1" t="s">
        <v>74</v>
      </c>
      <c r="L3" s="1" t="s">
        <v>25</v>
      </c>
      <c r="M3" s="1" t="s">
        <v>22</v>
      </c>
      <c r="N3" s="1" t="s">
        <v>2</v>
      </c>
      <c r="O3" s="1" t="s">
        <v>32</v>
      </c>
      <c r="P3" s="1" t="s">
        <v>3</v>
      </c>
      <c r="Q3" s="1" t="s">
        <v>41</v>
      </c>
    </row>
    <row r="4" spans="1:17" x14ac:dyDescent="0.3">
      <c r="A4" s="1">
        <v>1001</v>
      </c>
      <c r="B4" s="1" t="s">
        <v>4</v>
      </c>
      <c r="C4" s="1" t="s">
        <v>57</v>
      </c>
      <c r="D4" s="1" t="s">
        <v>61</v>
      </c>
      <c r="E4" s="1">
        <v>1</v>
      </c>
      <c r="F4" s="1">
        <v>1</v>
      </c>
      <c r="G4" s="1" t="s">
        <v>16</v>
      </c>
      <c r="H4" s="1"/>
      <c r="I4" s="1" t="s">
        <v>20</v>
      </c>
      <c r="J4" s="1"/>
      <c r="K4" s="1" t="s">
        <v>73</v>
      </c>
      <c r="L4" s="1">
        <v>0</v>
      </c>
      <c r="M4" s="1"/>
      <c r="N4" s="1"/>
      <c r="O4" s="1">
        <v>10</v>
      </c>
      <c r="P4" s="1">
        <v>5</v>
      </c>
    </row>
    <row r="5" spans="1:17" x14ac:dyDescent="0.3">
      <c r="A5" s="1">
        <v>1002</v>
      </c>
      <c r="B5" s="1" t="s">
        <v>5</v>
      </c>
      <c r="C5" s="1" t="s">
        <v>57</v>
      </c>
      <c r="D5" s="1" t="s">
        <v>62</v>
      </c>
      <c r="E5" s="1">
        <v>1</v>
      </c>
      <c r="F5" s="1">
        <v>1</v>
      </c>
      <c r="G5" s="1" t="s">
        <v>16</v>
      </c>
      <c r="H5" s="1"/>
      <c r="I5" s="1" t="s">
        <v>21</v>
      </c>
      <c r="J5" s="1"/>
      <c r="K5" s="1"/>
      <c r="L5" s="1">
        <v>0</v>
      </c>
      <c r="M5" s="1"/>
      <c r="N5" s="1"/>
      <c r="O5" s="1">
        <v>8</v>
      </c>
      <c r="P5" s="1"/>
    </row>
    <row r="6" spans="1:17" x14ac:dyDescent="0.3">
      <c r="A6" s="1">
        <v>1003</v>
      </c>
      <c r="B6" s="1" t="s">
        <v>6</v>
      </c>
      <c r="C6" s="1" t="s">
        <v>57</v>
      </c>
      <c r="D6" s="1" t="s">
        <v>63</v>
      </c>
      <c r="E6" s="1">
        <v>1</v>
      </c>
      <c r="F6" s="1">
        <v>1</v>
      </c>
      <c r="G6" s="1" t="s">
        <v>13</v>
      </c>
      <c r="H6" s="1"/>
      <c r="I6" s="1" t="s">
        <v>20</v>
      </c>
      <c r="J6" s="1"/>
      <c r="K6" s="1"/>
      <c r="L6" s="1">
        <v>0</v>
      </c>
      <c r="M6" s="1"/>
      <c r="N6" s="1"/>
      <c r="O6" s="1">
        <v>10</v>
      </c>
      <c r="P6" s="1">
        <v>5</v>
      </c>
    </row>
    <row r="7" spans="1:17" x14ac:dyDescent="0.3">
      <c r="A7" s="1">
        <v>1004</v>
      </c>
      <c r="B7" s="1" t="s">
        <v>17</v>
      </c>
      <c r="C7" s="1" t="s">
        <v>57</v>
      </c>
      <c r="D7" s="1" t="s">
        <v>64</v>
      </c>
      <c r="E7" s="1">
        <v>1</v>
      </c>
      <c r="F7" s="1">
        <v>1</v>
      </c>
      <c r="G7" s="1" t="s">
        <v>13</v>
      </c>
      <c r="H7" s="1"/>
      <c r="I7" s="1" t="s">
        <v>21</v>
      </c>
      <c r="J7" s="1"/>
      <c r="K7" s="1"/>
      <c r="L7" s="1">
        <v>0</v>
      </c>
      <c r="M7" s="1"/>
      <c r="N7" s="1"/>
      <c r="O7" s="1">
        <v>21</v>
      </c>
      <c r="P7" s="2" t="s">
        <v>31</v>
      </c>
    </row>
    <row r="8" spans="1:17" x14ac:dyDescent="0.3">
      <c r="A8" s="1">
        <v>2001</v>
      </c>
      <c r="B8" s="1" t="s">
        <v>18</v>
      </c>
      <c r="C8" s="1" t="s">
        <v>59</v>
      </c>
      <c r="D8" s="1" t="s">
        <v>65</v>
      </c>
      <c r="E8" s="1">
        <v>2</v>
      </c>
      <c r="F8" s="1">
        <v>2</v>
      </c>
      <c r="G8" s="1" t="s">
        <v>9</v>
      </c>
      <c r="H8" s="1"/>
      <c r="I8" s="1" t="s">
        <v>24</v>
      </c>
      <c r="J8" s="1" t="s">
        <v>34</v>
      </c>
      <c r="K8" s="1" t="s">
        <v>54</v>
      </c>
      <c r="L8" s="1">
        <v>5</v>
      </c>
      <c r="M8" s="1" t="s">
        <v>44</v>
      </c>
      <c r="N8" s="1"/>
      <c r="O8" s="1">
        <v>20</v>
      </c>
      <c r="P8" s="1"/>
    </row>
    <row r="9" spans="1:17" x14ac:dyDescent="0.3">
      <c r="A9" s="1">
        <v>2002</v>
      </c>
      <c r="B9" s="1" t="s">
        <v>7</v>
      </c>
      <c r="C9" s="1" t="s">
        <v>59</v>
      </c>
      <c r="D9" s="1" t="s">
        <v>66</v>
      </c>
      <c r="E9" s="1">
        <v>2</v>
      </c>
      <c r="F9" s="1">
        <v>3</v>
      </c>
      <c r="G9" s="1" t="s">
        <v>9</v>
      </c>
      <c r="H9" s="1"/>
      <c r="I9" s="1" t="s">
        <v>27</v>
      </c>
      <c r="J9" s="1" t="s">
        <v>35</v>
      </c>
      <c r="K9" s="1" t="s">
        <v>54</v>
      </c>
      <c r="L9" s="1">
        <v>10</v>
      </c>
      <c r="M9" s="1" t="s">
        <v>39</v>
      </c>
      <c r="N9" s="1" t="s">
        <v>40</v>
      </c>
      <c r="O9" s="1">
        <v>30</v>
      </c>
      <c r="P9" s="1"/>
    </row>
    <row r="10" spans="1:17" x14ac:dyDescent="0.3">
      <c r="A10" s="1">
        <v>2003</v>
      </c>
      <c r="B10" s="1" t="s">
        <v>12</v>
      </c>
      <c r="C10" s="1" t="s">
        <v>59</v>
      </c>
      <c r="D10" s="1" t="s">
        <v>67</v>
      </c>
      <c r="E10" s="1">
        <v>2</v>
      </c>
      <c r="F10" s="1">
        <v>5</v>
      </c>
      <c r="G10" s="1" t="s">
        <v>10</v>
      </c>
      <c r="H10" s="1"/>
      <c r="I10" s="1" t="s">
        <v>28</v>
      </c>
      <c r="J10" s="1" t="s">
        <v>36</v>
      </c>
      <c r="K10" s="1" t="s">
        <v>55</v>
      </c>
      <c r="L10" s="1">
        <v>5</v>
      </c>
      <c r="M10" s="1" t="s">
        <v>45</v>
      </c>
      <c r="N10" s="1"/>
      <c r="O10" s="1">
        <v>12</v>
      </c>
      <c r="P10" s="1"/>
    </row>
    <row r="11" spans="1:17" x14ac:dyDescent="0.3">
      <c r="A11" s="1">
        <v>2004</v>
      </c>
      <c r="B11" s="1" t="s">
        <v>19</v>
      </c>
      <c r="C11" s="1" t="s">
        <v>59</v>
      </c>
      <c r="D11" s="1" t="s">
        <v>68</v>
      </c>
      <c r="E11" s="1">
        <v>2</v>
      </c>
      <c r="F11" s="1">
        <v>7</v>
      </c>
      <c r="G11" s="1" t="s">
        <v>10</v>
      </c>
      <c r="H11" s="1"/>
      <c r="I11" s="1" t="s">
        <v>29</v>
      </c>
      <c r="J11" s="1" t="s">
        <v>37</v>
      </c>
      <c r="K11" s="1" t="s">
        <v>56</v>
      </c>
      <c r="L11" s="1">
        <v>10</v>
      </c>
      <c r="M11" s="1" t="s">
        <v>14</v>
      </c>
      <c r="N11" s="1"/>
      <c r="O11" s="1">
        <v>10</v>
      </c>
      <c r="P11" s="1"/>
    </row>
    <row r="12" spans="1:17" x14ac:dyDescent="0.3">
      <c r="A12" s="1">
        <v>2005</v>
      </c>
      <c r="B12" s="1" t="s">
        <v>8</v>
      </c>
      <c r="C12" s="1" t="s">
        <v>59</v>
      </c>
      <c r="D12" s="1" t="s">
        <v>69</v>
      </c>
      <c r="E12" s="1">
        <v>2</v>
      </c>
      <c r="F12" s="1">
        <v>7</v>
      </c>
      <c r="G12" s="1" t="s">
        <v>11</v>
      </c>
      <c r="H12" s="1"/>
      <c r="I12" s="1" t="s">
        <v>30</v>
      </c>
      <c r="J12" s="1" t="s">
        <v>38</v>
      </c>
      <c r="K12" s="1" t="s">
        <v>47</v>
      </c>
      <c r="L12" s="1">
        <v>10</v>
      </c>
      <c r="M12" s="1" t="s">
        <v>46</v>
      </c>
      <c r="N12" s="1"/>
      <c r="O12" s="1">
        <v>10</v>
      </c>
      <c r="P12" s="1"/>
      <c r="Q12" t="s">
        <v>53</v>
      </c>
    </row>
    <row r="13" spans="1:17" x14ac:dyDescent="0.3">
      <c r="A13" s="1">
        <v>3001</v>
      </c>
      <c r="B13" s="1" t="s">
        <v>43</v>
      </c>
      <c r="C13" s="1" t="s">
        <v>59</v>
      </c>
      <c r="D13" s="1" t="s">
        <v>70</v>
      </c>
      <c r="E13" s="1">
        <v>3</v>
      </c>
      <c r="F13" s="1">
        <v>2</v>
      </c>
      <c r="G13" s="1" t="s">
        <v>51</v>
      </c>
      <c r="H13" s="1"/>
      <c r="I13" s="1" t="s">
        <v>101</v>
      </c>
      <c r="J13" s="1"/>
      <c r="K13" s="1"/>
      <c r="L13" s="1"/>
      <c r="M13" s="1"/>
      <c r="N13" s="1"/>
      <c r="O13" s="1"/>
      <c r="P13" s="1"/>
    </row>
    <row r="14" spans="1:17" x14ac:dyDescent="0.3">
      <c r="A14" s="1">
        <v>3002</v>
      </c>
      <c r="B14" s="1"/>
      <c r="C14" s="1" t="s">
        <v>59</v>
      </c>
      <c r="D14" s="1"/>
      <c r="E14" s="1">
        <v>3</v>
      </c>
      <c r="F14" s="1">
        <v>3</v>
      </c>
      <c r="G14" s="1" t="s">
        <v>106</v>
      </c>
      <c r="H14" s="1"/>
      <c r="I14" s="1" t="s">
        <v>97</v>
      </c>
      <c r="J14" s="1"/>
      <c r="K14" s="1"/>
      <c r="L14" s="1"/>
      <c r="M14" s="1"/>
      <c r="N14" s="1"/>
      <c r="O14" s="1"/>
      <c r="P14" s="1"/>
    </row>
    <row r="15" spans="1:17" x14ac:dyDescent="0.3">
      <c r="A15" s="1">
        <v>3003</v>
      </c>
      <c r="B15" s="1" t="s">
        <v>42</v>
      </c>
      <c r="C15" s="1" t="s">
        <v>59</v>
      </c>
      <c r="D15" s="1"/>
      <c r="E15" s="1">
        <v>3</v>
      </c>
      <c r="F15" s="1">
        <v>5</v>
      </c>
      <c r="G15" s="1" t="s">
        <v>10</v>
      </c>
      <c r="H15" s="1"/>
      <c r="I15" s="1" t="s">
        <v>28</v>
      </c>
      <c r="J15" s="1"/>
      <c r="K15" s="1"/>
      <c r="L15" s="1"/>
      <c r="M15" s="1"/>
      <c r="N15" s="1"/>
      <c r="O15" s="1"/>
      <c r="P15" s="1"/>
    </row>
    <row r="16" spans="1:17" x14ac:dyDescent="0.3">
      <c r="A16" s="1">
        <v>3004</v>
      </c>
      <c r="B16" s="1" t="s">
        <v>134</v>
      </c>
      <c r="C16" s="1" t="s">
        <v>59</v>
      </c>
      <c r="D16" s="1"/>
      <c r="E16" s="1">
        <v>3</v>
      </c>
      <c r="F16" s="1">
        <v>7</v>
      </c>
      <c r="G16" s="1" t="s">
        <v>107</v>
      </c>
      <c r="H16" s="1"/>
      <c r="I16" s="1" t="s">
        <v>29</v>
      </c>
      <c r="J16" s="1"/>
      <c r="K16" s="1"/>
      <c r="L16" s="1"/>
      <c r="M16" s="1"/>
      <c r="N16" s="1"/>
      <c r="O16" s="1"/>
      <c r="P16" s="1"/>
    </row>
    <row r="17" spans="1:16" x14ac:dyDescent="0.3">
      <c r="A17" s="1">
        <v>3005</v>
      </c>
      <c r="B17" s="1"/>
      <c r="C17" s="1" t="s">
        <v>59</v>
      </c>
      <c r="D17" s="1"/>
      <c r="E17" s="1">
        <v>3</v>
      </c>
      <c r="F17" s="1">
        <v>7</v>
      </c>
      <c r="G17" s="1" t="s">
        <v>23</v>
      </c>
      <c r="H17" s="1"/>
      <c r="I17" s="1" t="s">
        <v>30</v>
      </c>
      <c r="J17" s="1"/>
      <c r="K17" s="1"/>
      <c r="L17" s="1"/>
      <c r="M17" s="1"/>
      <c r="N17" s="1"/>
      <c r="O17" s="1"/>
      <c r="P17" s="1"/>
    </row>
    <row r="18" spans="1:16" x14ac:dyDescent="0.3">
      <c r="A18" s="1">
        <v>4001</v>
      </c>
      <c r="B18" s="1" t="s">
        <v>50</v>
      </c>
      <c r="C18" s="1" t="s">
        <v>59</v>
      </c>
      <c r="D18" s="1"/>
      <c r="E18" s="1">
        <v>4</v>
      </c>
      <c r="F18" s="1">
        <v>2</v>
      </c>
      <c r="G18" s="1" t="s">
        <v>15</v>
      </c>
      <c r="H18" s="1"/>
      <c r="I18" s="1" t="s">
        <v>24</v>
      </c>
    </row>
    <row r="19" spans="1:16" x14ac:dyDescent="0.3">
      <c r="A19" s="1">
        <v>4002</v>
      </c>
      <c r="B19" s="1"/>
      <c r="C19" s="1" t="s">
        <v>59</v>
      </c>
      <c r="D19" s="1"/>
      <c r="E19" s="1">
        <v>4</v>
      </c>
      <c r="F19" s="1">
        <v>3</v>
      </c>
      <c r="G19" s="1" t="s">
        <v>108</v>
      </c>
      <c r="H19" s="1"/>
      <c r="I19" s="1" t="s">
        <v>98</v>
      </c>
    </row>
    <row r="20" spans="1:16" x14ac:dyDescent="0.3">
      <c r="A20" s="1">
        <v>4003</v>
      </c>
      <c r="C20" s="1" t="s">
        <v>59</v>
      </c>
      <c r="D20" s="1"/>
      <c r="E20" s="1">
        <v>4</v>
      </c>
      <c r="F20" s="1">
        <v>5</v>
      </c>
      <c r="G20" s="1" t="s">
        <v>48</v>
      </c>
      <c r="H20" s="1"/>
      <c r="I20" s="1" t="s">
        <v>28</v>
      </c>
    </row>
    <row r="21" spans="1:16" x14ac:dyDescent="0.3">
      <c r="A21" s="1">
        <v>4004</v>
      </c>
      <c r="C21" s="1" t="s">
        <v>59</v>
      </c>
      <c r="D21" s="1"/>
      <c r="E21" s="1">
        <v>4</v>
      </c>
      <c r="F21" s="1">
        <v>7</v>
      </c>
      <c r="G21" s="1" t="s">
        <v>48</v>
      </c>
      <c r="H21" s="1"/>
      <c r="I21" s="1" t="s">
        <v>29</v>
      </c>
    </row>
    <row r="22" spans="1:16" x14ac:dyDescent="0.3">
      <c r="A22" s="1">
        <v>4005</v>
      </c>
      <c r="C22" s="1" t="s">
        <v>59</v>
      </c>
      <c r="D22" s="1"/>
      <c r="E22" s="1">
        <v>4</v>
      </c>
      <c r="F22" s="1">
        <v>7</v>
      </c>
      <c r="G22" s="1" t="s">
        <v>49</v>
      </c>
      <c r="H22" s="1"/>
      <c r="I22" s="1" t="s">
        <v>30</v>
      </c>
    </row>
    <row r="23" spans="1:16" x14ac:dyDescent="0.3">
      <c r="A23" s="1">
        <v>5001</v>
      </c>
      <c r="C23" s="1" t="s">
        <v>59</v>
      </c>
      <c r="D23" s="1"/>
      <c r="E23" s="1">
        <v>5</v>
      </c>
      <c r="F23" s="1">
        <v>2</v>
      </c>
      <c r="G23" s="1" t="s">
        <v>105</v>
      </c>
      <c r="H23" s="1"/>
      <c r="I23" s="1" t="s">
        <v>24</v>
      </c>
    </row>
    <row r="24" spans="1:16" x14ac:dyDescent="0.3">
      <c r="A24" s="1">
        <v>5002</v>
      </c>
      <c r="C24" s="1" t="s">
        <v>59</v>
      </c>
      <c r="D24" s="1"/>
      <c r="E24" s="1">
        <v>5</v>
      </c>
      <c r="F24" s="1">
        <v>3</v>
      </c>
      <c r="G24" s="1" t="s">
        <v>52</v>
      </c>
      <c r="H24" s="1"/>
      <c r="I24" s="1" t="s">
        <v>99</v>
      </c>
    </row>
    <row r="25" spans="1:16" x14ac:dyDescent="0.3">
      <c r="A25" s="1">
        <v>5003</v>
      </c>
      <c r="C25" s="1" t="s">
        <v>59</v>
      </c>
      <c r="D25" s="1"/>
      <c r="E25" s="1">
        <v>5</v>
      </c>
      <c r="F25" s="1">
        <v>5</v>
      </c>
      <c r="I25" s="1" t="s">
        <v>28</v>
      </c>
    </row>
    <row r="26" spans="1:16" x14ac:dyDescent="0.3">
      <c r="A26" s="1">
        <v>5004</v>
      </c>
      <c r="C26" s="1" t="s">
        <v>59</v>
      </c>
      <c r="D26" s="1"/>
      <c r="E26" s="1">
        <v>5</v>
      </c>
      <c r="F26" s="1">
        <v>7</v>
      </c>
      <c r="I26" s="1" t="s">
        <v>29</v>
      </c>
    </row>
    <row r="27" spans="1:16" x14ac:dyDescent="0.3">
      <c r="A27" s="1">
        <v>5005</v>
      </c>
      <c r="C27" s="1" t="s">
        <v>59</v>
      </c>
      <c r="D27" s="1"/>
      <c r="E27" s="1">
        <v>5</v>
      </c>
      <c r="F27" s="1">
        <v>7</v>
      </c>
      <c r="I27" s="1" t="s">
        <v>30</v>
      </c>
    </row>
    <row r="28" spans="1:16" x14ac:dyDescent="0.3">
      <c r="A28" s="1">
        <v>6001</v>
      </c>
      <c r="C28" s="1" t="s">
        <v>59</v>
      </c>
      <c r="D28" s="1"/>
      <c r="E28">
        <v>6</v>
      </c>
      <c r="F28" s="1">
        <v>2</v>
      </c>
      <c r="G28" t="s">
        <v>109</v>
      </c>
      <c r="I28" s="1" t="s">
        <v>24</v>
      </c>
    </row>
    <row r="29" spans="1:16" x14ac:dyDescent="0.3">
      <c r="A29" s="1">
        <v>6002</v>
      </c>
      <c r="C29" s="1" t="s">
        <v>59</v>
      </c>
      <c r="D29" s="1"/>
      <c r="E29">
        <v>6</v>
      </c>
      <c r="F29" s="1">
        <v>3</v>
      </c>
      <c r="G29" t="s">
        <v>110</v>
      </c>
      <c r="I29" s="1" t="s">
        <v>100</v>
      </c>
    </row>
    <row r="30" spans="1:16" x14ac:dyDescent="0.3">
      <c r="A30" s="1">
        <v>6003</v>
      </c>
      <c r="C30" s="1" t="s">
        <v>59</v>
      </c>
      <c r="D30" s="1"/>
      <c r="E30">
        <v>6</v>
      </c>
      <c r="F30" s="1">
        <v>5</v>
      </c>
      <c r="I30" s="1" t="s">
        <v>28</v>
      </c>
    </row>
    <row r="31" spans="1:16" x14ac:dyDescent="0.3">
      <c r="A31" s="1">
        <v>6004</v>
      </c>
      <c r="C31" s="1" t="s">
        <v>59</v>
      </c>
      <c r="D31" s="1"/>
      <c r="E31">
        <v>6</v>
      </c>
      <c r="F31" s="1">
        <v>7</v>
      </c>
      <c r="I31" s="1" t="s">
        <v>29</v>
      </c>
    </row>
    <row r="32" spans="1:16" x14ac:dyDescent="0.3">
      <c r="A32" s="1">
        <v>6005</v>
      </c>
      <c r="C32" s="1" t="s">
        <v>59</v>
      </c>
      <c r="D32" s="1"/>
      <c r="E32">
        <v>6</v>
      </c>
      <c r="F32" s="1">
        <v>7</v>
      </c>
      <c r="I32" s="1" t="s">
        <v>112</v>
      </c>
    </row>
    <row r="33" spans="1:9" x14ac:dyDescent="0.3">
      <c r="A33" s="1"/>
      <c r="C33" s="1"/>
      <c r="D33" s="1"/>
      <c r="F33" s="1"/>
      <c r="I33" s="1"/>
    </row>
    <row r="34" spans="1:9" x14ac:dyDescent="0.3">
      <c r="B34" s="1" t="s">
        <v>119</v>
      </c>
      <c r="C34" s="1" t="s">
        <v>120</v>
      </c>
      <c r="D34" s="1" t="s">
        <v>121</v>
      </c>
      <c r="E34" s="1"/>
      <c r="F34" s="1"/>
    </row>
    <row r="35" spans="1:9" x14ac:dyDescent="0.3">
      <c r="A35" t="s">
        <v>113</v>
      </c>
      <c r="B35" s="1" t="s">
        <v>122</v>
      </c>
      <c r="C35" s="1" t="s">
        <v>127</v>
      </c>
      <c r="D35" s="1" t="s">
        <v>130</v>
      </c>
      <c r="E35" s="1"/>
      <c r="F35" s="1"/>
    </row>
    <row r="36" spans="1:9" x14ac:dyDescent="0.3">
      <c r="A36" t="s">
        <v>114</v>
      </c>
      <c r="B36" s="1" t="s">
        <v>123</v>
      </c>
      <c r="C36" s="1" t="s">
        <v>128</v>
      </c>
      <c r="D36" s="1" t="s">
        <v>131</v>
      </c>
      <c r="E36" s="1"/>
      <c r="F36" s="1"/>
    </row>
    <row r="37" spans="1:9" x14ac:dyDescent="0.3">
      <c r="A37" t="s">
        <v>115</v>
      </c>
      <c r="B37" s="1" t="s">
        <v>124</v>
      </c>
      <c r="C37" s="1" t="s">
        <v>129</v>
      </c>
      <c r="D37" s="1" t="s">
        <v>132</v>
      </c>
      <c r="E37" s="1"/>
      <c r="F37" s="1"/>
    </row>
    <row r="38" spans="1:9" x14ac:dyDescent="0.3">
      <c r="A38" t="s">
        <v>116</v>
      </c>
      <c r="B38" s="1" t="s">
        <v>125</v>
      </c>
      <c r="C38" s="1"/>
      <c r="D38" s="1" t="s">
        <v>133</v>
      </c>
      <c r="E38" s="1"/>
      <c r="F38" s="1"/>
    </row>
    <row r="39" spans="1:9" x14ac:dyDescent="0.3">
      <c r="A39" t="s">
        <v>117</v>
      </c>
      <c r="B39" s="1" t="s">
        <v>126</v>
      </c>
      <c r="C39" s="1"/>
      <c r="D39" s="1"/>
      <c r="E39" s="1"/>
      <c r="F39" s="1"/>
    </row>
    <row r="40" spans="1:9" x14ac:dyDescent="0.3">
      <c r="A40" t="s">
        <v>118</v>
      </c>
      <c r="B40" s="1"/>
      <c r="C40" s="1"/>
      <c r="D40" s="1"/>
      <c r="E40" s="1"/>
      <c r="F40" s="1"/>
    </row>
    <row r="41" spans="1:9" x14ac:dyDescent="0.3">
      <c r="B41" s="1"/>
      <c r="C41" s="1"/>
      <c r="D41" s="1"/>
      <c r="E41" s="1"/>
      <c r="F41" s="1"/>
    </row>
    <row r="42" spans="1:9" x14ac:dyDescent="0.3">
      <c r="B42" s="1"/>
      <c r="C42" s="1"/>
      <c r="D42" s="1"/>
      <c r="E42" s="1"/>
      <c r="F42" s="1"/>
    </row>
    <row r="43" spans="1:9" x14ac:dyDescent="0.3">
      <c r="B43" s="1"/>
      <c r="C43" s="1"/>
      <c r="D43" s="1"/>
      <c r="E43" s="1"/>
      <c r="F43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32"/>
  <sheetViews>
    <sheetView workbookViewId="0">
      <selection activeCell="B3" sqref="B3:B32"/>
    </sheetView>
  </sheetViews>
  <sheetFormatPr defaultRowHeight="16.5" x14ac:dyDescent="0.3"/>
  <sheetData>
    <row r="3" spans="2:2" x14ac:dyDescent="0.3">
      <c r="B3" s="1" t="s">
        <v>103</v>
      </c>
    </row>
    <row r="4" spans="2:2" x14ac:dyDescent="0.3">
      <c r="B4" s="1" t="s">
        <v>20</v>
      </c>
    </row>
    <row r="5" spans="2:2" x14ac:dyDescent="0.3">
      <c r="B5" s="1" t="s">
        <v>21</v>
      </c>
    </row>
    <row r="6" spans="2:2" x14ac:dyDescent="0.3">
      <c r="B6" s="1" t="s">
        <v>20</v>
      </c>
    </row>
    <row r="7" spans="2:2" x14ac:dyDescent="0.3">
      <c r="B7" s="1" t="s">
        <v>21</v>
      </c>
    </row>
    <row r="8" spans="2:2" x14ac:dyDescent="0.3">
      <c r="B8" s="1" t="s">
        <v>24</v>
      </c>
    </row>
    <row r="9" spans="2:2" x14ac:dyDescent="0.3">
      <c r="B9" s="1" t="s">
        <v>27</v>
      </c>
    </row>
    <row r="10" spans="2:2" x14ac:dyDescent="0.3">
      <c r="B10" s="1" t="s">
        <v>28</v>
      </c>
    </row>
    <row r="11" spans="2:2" x14ac:dyDescent="0.3">
      <c r="B11" s="1" t="s">
        <v>29</v>
      </c>
    </row>
    <row r="12" spans="2:2" x14ac:dyDescent="0.3">
      <c r="B12" s="1" t="s">
        <v>30</v>
      </c>
    </row>
    <row r="13" spans="2:2" x14ac:dyDescent="0.3">
      <c r="B13" s="1" t="s">
        <v>101</v>
      </c>
    </row>
    <row r="14" spans="2:2" x14ac:dyDescent="0.3">
      <c r="B14" s="1" t="s">
        <v>97</v>
      </c>
    </row>
    <row r="15" spans="2:2" x14ac:dyDescent="0.3">
      <c r="B15" s="1" t="s">
        <v>28</v>
      </c>
    </row>
    <row r="16" spans="2:2" x14ac:dyDescent="0.3">
      <c r="B16" s="1" t="s">
        <v>29</v>
      </c>
    </row>
    <row r="17" spans="2:2" x14ac:dyDescent="0.3">
      <c r="B17" s="1" t="s">
        <v>30</v>
      </c>
    </row>
    <row r="18" spans="2:2" x14ac:dyDescent="0.3">
      <c r="B18" s="1" t="s">
        <v>24</v>
      </c>
    </row>
    <row r="19" spans="2:2" x14ac:dyDescent="0.3">
      <c r="B19" s="1" t="s">
        <v>98</v>
      </c>
    </row>
    <row r="20" spans="2:2" x14ac:dyDescent="0.3">
      <c r="B20" s="1" t="s">
        <v>28</v>
      </c>
    </row>
    <row r="21" spans="2:2" x14ac:dyDescent="0.3">
      <c r="B21" s="1" t="s">
        <v>29</v>
      </c>
    </row>
    <row r="22" spans="2:2" x14ac:dyDescent="0.3">
      <c r="B22" s="1" t="s">
        <v>30</v>
      </c>
    </row>
    <row r="23" spans="2:2" x14ac:dyDescent="0.3">
      <c r="B23" s="1" t="s">
        <v>24</v>
      </c>
    </row>
    <row r="24" spans="2:2" x14ac:dyDescent="0.3">
      <c r="B24" s="1" t="s">
        <v>99</v>
      </c>
    </row>
    <row r="25" spans="2:2" x14ac:dyDescent="0.3">
      <c r="B25" s="1" t="s">
        <v>28</v>
      </c>
    </row>
    <row r="26" spans="2:2" x14ac:dyDescent="0.3">
      <c r="B26" s="1" t="s">
        <v>29</v>
      </c>
    </row>
    <row r="27" spans="2:2" x14ac:dyDescent="0.3">
      <c r="B27" s="1" t="s">
        <v>30</v>
      </c>
    </row>
    <row r="28" spans="2:2" x14ac:dyDescent="0.3">
      <c r="B28" s="1" t="s">
        <v>24</v>
      </c>
    </row>
    <row r="29" spans="2:2" x14ac:dyDescent="0.3">
      <c r="B29" s="1" t="s">
        <v>100</v>
      </c>
    </row>
    <row r="30" spans="2:2" x14ac:dyDescent="0.3">
      <c r="B30" s="1" t="s">
        <v>28</v>
      </c>
    </row>
    <row r="31" spans="2:2" x14ac:dyDescent="0.3">
      <c r="B31" s="1" t="s">
        <v>29</v>
      </c>
    </row>
    <row r="32" spans="2:2" x14ac:dyDescent="0.3">
      <c r="B32" s="1" t="s">
        <v>112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E6" sqref="E6"/>
    </sheetView>
  </sheetViews>
  <sheetFormatPr defaultRowHeight="16.5" x14ac:dyDescent="0.3"/>
  <cols>
    <col min="1" max="1" width="5.5" customWidth="1"/>
    <col min="3" max="3" width="13.125" customWidth="1"/>
    <col min="4" max="4" width="13.625" customWidth="1"/>
    <col min="5" max="5" width="41.25" customWidth="1"/>
    <col min="6" max="6" width="19.875" customWidth="1"/>
    <col min="7" max="7" width="12.25" customWidth="1"/>
    <col min="9" max="9" width="9" customWidth="1"/>
  </cols>
  <sheetData>
    <row r="1" spans="1:10" x14ac:dyDescent="0.3">
      <c r="C1" s="4" t="s">
        <v>79</v>
      </c>
      <c r="D1" s="3"/>
      <c r="E1" s="3"/>
      <c r="F1" s="3"/>
      <c r="G1" s="4" t="s">
        <v>91</v>
      </c>
      <c r="H1" s="4"/>
      <c r="I1" s="4"/>
    </row>
    <row r="2" spans="1:10" x14ac:dyDescent="0.3">
      <c r="C2" s="4"/>
      <c r="D2" s="3"/>
      <c r="E2" s="3"/>
      <c r="F2" s="3"/>
      <c r="G2" s="4"/>
      <c r="H2" s="4"/>
      <c r="I2" s="4"/>
    </row>
    <row r="3" spans="1:10" x14ac:dyDescent="0.3">
      <c r="A3" t="s">
        <v>92</v>
      </c>
      <c r="B3" t="s">
        <v>77</v>
      </c>
      <c r="C3" t="s">
        <v>78</v>
      </c>
      <c r="D3" t="s">
        <v>95</v>
      </c>
      <c r="E3" t="s">
        <v>94</v>
      </c>
      <c r="F3" t="s">
        <v>93</v>
      </c>
      <c r="G3" t="s">
        <v>136</v>
      </c>
      <c r="H3" t="s">
        <v>1</v>
      </c>
      <c r="I3" t="s">
        <v>104</v>
      </c>
      <c r="J3" t="s">
        <v>135</v>
      </c>
    </row>
    <row r="4" spans="1:10" x14ac:dyDescent="0.3">
      <c r="A4">
        <v>1</v>
      </c>
      <c r="B4">
        <v>30</v>
      </c>
      <c r="C4" t="s">
        <v>80</v>
      </c>
      <c r="D4">
        <f>INT(B4*10%)</f>
        <v>3</v>
      </c>
      <c r="E4">
        <f>INT(LOG(A4*B4,10))</f>
        <v>1</v>
      </c>
      <c r="F4">
        <f>1/2*A4^2</f>
        <v>0.5</v>
      </c>
      <c r="G4" t="s">
        <v>90</v>
      </c>
    </row>
    <row r="5" spans="1:10" x14ac:dyDescent="0.3">
      <c r="A5">
        <v>2</v>
      </c>
      <c r="B5">
        <v>40</v>
      </c>
      <c r="C5" t="s">
        <v>81</v>
      </c>
      <c r="D5">
        <f t="shared" ref="D5:D53" si="0">INT(B5*10%)</f>
        <v>4</v>
      </c>
      <c r="E5">
        <f t="shared" ref="E5:E53" si="1">INT(LOG(A5*B5,10))</f>
        <v>1</v>
      </c>
      <c r="F5">
        <f t="shared" ref="F5:F53" si="2">1/2*A5^2</f>
        <v>2</v>
      </c>
      <c r="G5" t="s">
        <v>90</v>
      </c>
    </row>
    <row r="6" spans="1:10" x14ac:dyDescent="0.3">
      <c r="A6">
        <v>3</v>
      </c>
      <c r="B6">
        <v>50</v>
      </c>
      <c r="C6" t="s">
        <v>82</v>
      </c>
      <c r="D6">
        <f t="shared" si="0"/>
        <v>5</v>
      </c>
      <c r="E6">
        <f t="shared" si="1"/>
        <v>2</v>
      </c>
      <c r="F6">
        <f t="shared" si="2"/>
        <v>4.5</v>
      </c>
      <c r="G6" t="s">
        <v>90</v>
      </c>
    </row>
    <row r="7" spans="1:10" x14ac:dyDescent="0.3">
      <c r="A7">
        <v>4</v>
      </c>
      <c r="B7">
        <v>60</v>
      </c>
      <c r="C7" t="s">
        <v>83</v>
      </c>
      <c r="D7">
        <f t="shared" si="0"/>
        <v>6</v>
      </c>
      <c r="E7">
        <f t="shared" si="1"/>
        <v>2</v>
      </c>
      <c r="F7">
        <f t="shared" si="2"/>
        <v>8</v>
      </c>
      <c r="G7" t="s">
        <v>90</v>
      </c>
    </row>
    <row r="8" spans="1:10" x14ac:dyDescent="0.3">
      <c r="A8">
        <v>5</v>
      </c>
      <c r="B8">
        <v>70</v>
      </c>
      <c r="C8" t="s">
        <v>84</v>
      </c>
      <c r="D8">
        <f t="shared" si="0"/>
        <v>7</v>
      </c>
      <c r="E8">
        <f>INT(LOG(A8*B8,10))</f>
        <v>2</v>
      </c>
      <c r="F8">
        <f t="shared" si="2"/>
        <v>12.5</v>
      </c>
      <c r="G8" t="s">
        <v>90</v>
      </c>
    </row>
    <row r="9" spans="1:10" x14ac:dyDescent="0.3">
      <c r="A9">
        <v>6</v>
      </c>
      <c r="B9">
        <v>80</v>
      </c>
      <c r="C9" t="s">
        <v>85</v>
      </c>
      <c r="D9">
        <f t="shared" si="0"/>
        <v>8</v>
      </c>
      <c r="E9">
        <f t="shared" si="1"/>
        <v>2</v>
      </c>
      <c r="F9">
        <f t="shared" si="2"/>
        <v>18</v>
      </c>
      <c r="G9" t="s">
        <v>90</v>
      </c>
    </row>
    <row r="10" spans="1:10" x14ac:dyDescent="0.3">
      <c r="A10">
        <v>7</v>
      </c>
      <c r="B10">
        <v>90</v>
      </c>
      <c r="C10" t="s">
        <v>86</v>
      </c>
      <c r="D10">
        <f t="shared" si="0"/>
        <v>9</v>
      </c>
      <c r="E10">
        <f t="shared" si="1"/>
        <v>2</v>
      </c>
      <c r="G10" t="s">
        <v>90</v>
      </c>
    </row>
    <row r="11" spans="1:10" x14ac:dyDescent="0.3">
      <c r="A11">
        <v>8</v>
      </c>
      <c r="B11">
        <v>100</v>
      </c>
      <c r="C11" t="s">
        <v>87</v>
      </c>
      <c r="D11">
        <f t="shared" si="0"/>
        <v>10</v>
      </c>
      <c r="E11">
        <f t="shared" si="1"/>
        <v>2</v>
      </c>
      <c r="G11" t="s">
        <v>90</v>
      </c>
    </row>
    <row r="12" spans="1:10" x14ac:dyDescent="0.3">
      <c r="A12">
        <v>9</v>
      </c>
      <c r="B12">
        <v>110</v>
      </c>
      <c r="C12" t="s">
        <v>88</v>
      </c>
      <c r="D12">
        <f t="shared" si="0"/>
        <v>11</v>
      </c>
      <c r="E12">
        <f t="shared" si="1"/>
        <v>2</v>
      </c>
      <c r="G12" t="s">
        <v>90</v>
      </c>
    </row>
    <row r="13" spans="1:10" x14ac:dyDescent="0.3">
      <c r="A13">
        <v>10</v>
      </c>
      <c r="B13">
        <v>120</v>
      </c>
      <c r="C13" t="s">
        <v>89</v>
      </c>
      <c r="D13">
        <f t="shared" si="0"/>
        <v>12</v>
      </c>
      <c r="E13">
        <f t="shared" si="1"/>
        <v>3</v>
      </c>
      <c r="G13" t="s">
        <v>90</v>
      </c>
    </row>
    <row r="14" spans="1:10" x14ac:dyDescent="0.3">
      <c r="A14">
        <v>11</v>
      </c>
      <c r="B14">
        <v>130</v>
      </c>
      <c r="D14">
        <f t="shared" si="0"/>
        <v>13</v>
      </c>
      <c r="E14">
        <f t="shared" si="1"/>
        <v>3</v>
      </c>
      <c r="G14" t="s">
        <v>90</v>
      </c>
    </row>
    <row r="15" spans="1:10" x14ac:dyDescent="0.3">
      <c r="A15">
        <v>12</v>
      </c>
      <c r="B15">
        <v>140</v>
      </c>
      <c r="D15">
        <f t="shared" si="0"/>
        <v>14</v>
      </c>
      <c r="E15">
        <f t="shared" si="1"/>
        <v>3</v>
      </c>
      <c r="G15" t="s">
        <v>90</v>
      </c>
    </row>
    <row r="16" spans="1:10" x14ac:dyDescent="0.3">
      <c r="A16">
        <v>13</v>
      </c>
      <c r="B16">
        <v>150</v>
      </c>
      <c r="D16">
        <f t="shared" si="0"/>
        <v>15</v>
      </c>
      <c r="E16">
        <f t="shared" si="1"/>
        <v>3</v>
      </c>
      <c r="G16" t="s">
        <v>90</v>
      </c>
    </row>
    <row r="17" spans="1:7" x14ac:dyDescent="0.3">
      <c r="A17">
        <v>14</v>
      </c>
      <c r="B17">
        <v>160</v>
      </c>
      <c r="D17">
        <f t="shared" si="0"/>
        <v>16</v>
      </c>
      <c r="E17">
        <f t="shared" si="1"/>
        <v>3</v>
      </c>
      <c r="G17" t="s">
        <v>90</v>
      </c>
    </row>
    <row r="18" spans="1:7" x14ac:dyDescent="0.3">
      <c r="A18">
        <v>15</v>
      </c>
      <c r="B18">
        <v>170</v>
      </c>
      <c r="D18">
        <f t="shared" si="0"/>
        <v>17</v>
      </c>
      <c r="E18">
        <f t="shared" si="1"/>
        <v>3</v>
      </c>
      <c r="G18" t="s">
        <v>90</v>
      </c>
    </row>
    <row r="19" spans="1:7" x14ac:dyDescent="0.3">
      <c r="A19">
        <v>16</v>
      </c>
      <c r="B19">
        <v>180</v>
      </c>
      <c r="D19">
        <f t="shared" si="0"/>
        <v>18</v>
      </c>
      <c r="E19">
        <f t="shared" si="1"/>
        <v>3</v>
      </c>
      <c r="G19" t="s">
        <v>90</v>
      </c>
    </row>
    <row r="20" spans="1:7" x14ac:dyDescent="0.3">
      <c r="A20">
        <v>17</v>
      </c>
      <c r="B20">
        <v>190</v>
      </c>
      <c r="D20">
        <f t="shared" si="0"/>
        <v>19</v>
      </c>
      <c r="E20">
        <f t="shared" si="1"/>
        <v>3</v>
      </c>
      <c r="G20" t="s">
        <v>90</v>
      </c>
    </row>
    <row r="21" spans="1:7" x14ac:dyDescent="0.3">
      <c r="A21">
        <v>18</v>
      </c>
      <c r="B21">
        <v>200</v>
      </c>
      <c r="D21">
        <f t="shared" si="0"/>
        <v>20</v>
      </c>
      <c r="E21">
        <f t="shared" si="1"/>
        <v>3</v>
      </c>
      <c r="G21" t="s">
        <v>90</v>
      </c>
    </row>
    <row r="22" spans="1:7" x14ac:dyDescent="0.3">
      <c r="A22">
        <v>19</v>
      </c>
      <c r="B22">
        <v>210</v>
      </c>
      <c r="D22">
        <f t="shared" si="0"/>
        <v>21</v>
      </c>
      <c r="E22">
        <f t="shared" si="1"/>
        <v>3</v>
      </c>
      <c r="G22" t="s">
        <v>90</v>
      </c>
    </row>
    <row r="23" spans="1:7" x14ac:dyDescent="0.3">
      <c r="A23">
        <v>20</v>
      </c>
      <c r="B23">
        <v>220</v>
      </c>
      <c r="D23">
        <f t="shared" si="0"/>
        <v>22</v>
      </c>
      <c r="E23">
        <f t="shared" si="1"/>
        <v>3</v>
      </c>
      <c r="G23" t="s">
        <v>90</v>
      </c>
    </row>
    <row r="24" spans="1:7" x14ac:dyDescent="0.3">
      <c r="A24">
        <v>21</v>
      </c>
      <c r="B24">
        <v>230</v>
      </c>
      <c r="D24">
        <f t="shared" si="0"/>
        <v>23</v>
      </c>
      <c r="E24">
        <f t="shared" si="1"/>
        <v>3</v>
      </c>
      <c r="G24" t="s">
        <v>90</v>
      </c>
    </row>
    <row r="25" spans="1:7" x14ac:dyDescent="0.3">
      <c r="A25">
        <v>22</v>
      </c>
      <c r="B25">
        <v>240</v>
      </c>
      <c r="D25">
        <f t="shared" si="0"/>
        <v>24</v>
      </c>
      <c r="E25">
        <f t="shared" si="1"/>
        <v>3</v>
      </c>
      <c r="G25" t="s">
        <v>90</v>
      </c>
    </row>
    <row r="26" spans="1:7" x14ac:dyDescent="0.3">
      <c r="A26">
        <v>23</v>
      </c>
      <c r="B26">
        <v>250</v>
      </c>
      <c r="D26">
        <f t="shared" si="0"/>
        <v>25</v>
      </c>
      <c r="E26">
        <f t="shared" si="1"/>
        <v>3</v>
      </c>
      <c r="G26" t="s">
        <v>90</v>
      </c>
    </row>
    <row r="27" spans="1:7" x14ac:dyDescent="0.3">
      <c r="A27">
        <v>24</v>
      </c>
      <c r="B27">
        <v>260</v>
      </c>
      <c r="D27">
        <f t="shared" si="0"/>
        <v>26</v>
      </c>
      <c r="E27">
        <f t="shared" si="1"/>
        <v>3</v>
      </c>
      <c r="G27" t="s">
        <v>90</v>
      </c>
    </row>
    <row r="28" spans="1:7" x14ac:dyDescent="0.3">
      <c r="A28">
        <v>25</v>
      </c>
      <c r="B28">
        <v>270</v>
      </c>
      <c r="D28">
        <f t="shared" si="0"/>
        <v>27</v>
      </c>
      <c r="E28">
        <f t="shared" si="1"/>
        <v>3</v>
      </c>
      <c r="G28" t="s">
        <v>90</v>
      </c>
    </row>
    <row r="29" spans="1:7" x14ac:dyDescent="0.3">
      <c r="A29">
        <v>26</v>
      </c>
      <c r="B29">
        <v>280</v>
      </c>
      <c r="D29">
        <f t="shared" si="0"/>
        <v>28</v>
      </c>
      <c r="E29">
        <f t="shared" si="1"/>
        <v>3</v>
      </c>
      <c r="G29" t="s">
        <v>90</v>
      </c>
    </row>
    <row r="30" spans="1:7" x14ac:dyDescent="0.3">
      <c r="A30">
        <v>27</v>
      </c>
      <c r="B30">
        <v>290</v>
      </c>
      <c r="D30">
        <f t="shared" si="0"/>
        <v>29</v>
      </c>
      <c r="E30">
        <f t="shared" si="1"/>
        <v>3</v>
      </c>
      <c r="G30" t="s">
        <v>90</v>
      </c>
    </row>
    <row r="31" spans="1:7" x14ac:dyDescent="0.3">
      <c r="A31">
        <v>28</v>
      </c>
      <c r="B31">
        <v>300</v>
      </c>
      <c r="D31">
        <f t="shared" si="0"/>
        <v>30</v>
      </c>
      <c r="E31">
        <f t="shared" si="1"/>
        <v>3</v>
      </c>
      <c r="G31" t="s">
        <v>90</v>
      </c>
    </row>
    <row r="32" spans="1:7" x14ac:dyDescent="0.3">
      <c r="A32">
        <v>29</v>
      </c>
      <c r="B32">
        <v>310</v>
      </c>
      <c r="D32">
        <f t="shared" si="0"/>
        <v>31</v>
      </c>
      <c r="E32">
        <f t="shared" si="1"/>
        <v>3</v>
      </c>
      <c r="G32" t="s">
        <v>90</v>
      </c>
    </row>
    <row r="33" spans="1:7" x14ac:dyDescent="0.3">
      <c r="A33">
        <v>30</v>
      </c>
      <c r="B33">
        <v>320</v>
      </c>
      <c r="D33">
        <f t="shared" si="0"/>
        <v>32</v>
      </c>
      <c r="E33">
        <f t="shared" si="1"/>
        <v>3</v>
      </c>
      <c r="G33" t="s">
        <v>90</v>
      </c>
    </row>
    <row r="34" spans="1:7" x14ac:dyDescent="0.3">
      <c r="A34">
        <v>31</v>
      </c>
      <c r="B34">
        <v>330</v>
      </c>
      <c r="D34">
        <f t="shared" si="0"/>
        <v>33</v>
      </c>
      <c r="E34">
        <f t="shared" si="1"/>
        <v>4</v>
      </c>
      <c r="G34" t="s">
        <v>90</v>
      </c>
    </row>
    <row r="35" spans="1:7" x14ac:dyDescent="0.3">
      <c r="A35">
        <v>32</v>
      </c>
      <c r="B35">
        <v>340</v>
      </c>
      <c r="D35">
        <f t="shared" si="0"/>
        <v>34</v>
      </c>
      <c r="E35">
        <f t="shared" si="1"/>
        <v>4</v>
      </c>
      <c r="G35" t="s">
        <v>90</v>
      </c>
    </row>
    <row r="36" spans="1:7" x14ac:dyDescent="0.3">
      <c r="A36">
        <v>33</v>
      </c>
      <c r="B36">
        <v>350</v>
      </c>
      <c r="D36">
        <f t="shared" si="0"/>
        <v>35</v>
      </c>
      <c r="E36">
        <f t="shared" si="1"/>
        <v>4</v>
      </c>
      <c r="G36" t="s">
        <v>90</v>
      </c>
    </row>
    <row r="37" spans="1:7" x14ac:dyDescent="0.3">
      <c r="A37">
        <v>34</v>
      </c>
      <c r="B37">
        <v>360</v>
      </c>
      <c r="D37">
        <f t="shared" si="0"/>
        <v>36</v>
      </c>
      <c r="E37">
        <f t="shared" si="1"/>
        <v>4</v>
      </c>
      <c r="G37" t="s">
        <v>90</v>
      </c>
    </row>
    <row r="38" spans="1:7" x14ac:dyDescent="0.3">
      <c r="A38">
        <v>35</v>
      </c>
      <c r="B38">
        <v>370</v>
      </c>
      <c r="D38">
        <f t="shared" si="0"/>
        <v>37</v>
      </c>
      <c r="E38">
        <f t="shared" si="1"/>
        <v>4</v>
      </c>
      <c r="G38" t="s">
        <v>90</v>
      </c>
    </row>
    <row r="39" spans="1:7" x14ac:dyDescent="0.3">
      <c r="A39">
        <v>36</v>
      </c>
      <c r="B39">
        <v>380</v>
      </c>
      <c r="D39">
        <f t="shared" si="0"/>
        <v>38</v>
      </c>
      <c r="E39">
        <f t="shared" si="1"/>
        <v>4</v>
      </c>
      <c r="G39" t="s">
        <v>90</v>
      </c>
    </row>
    <row r="40" spans="1:7" x14ac:dyDescent="0.3">
      <c r="A40">
        <v>37</v>
      </c>
      <c r="B40">
        <v>390</v>
      </c>
      <c r="D40">
        <f t="shared" si="0"/>
        <v>39</v>
      </c>
      <c r="E40">
        <f t="shared" si="1"/>
        <v>4</v>
      </c>
      <c r="G40" t="s">
        <v>90</v>
      </c>
    </row>
    <row r="41" spans="1:7" x14ac:dyDescent="0.3">
      <c r="A41">
        <v>38</v>
      </c>
      <c r="B41">
        <v>400</v>
      </c>
      <c r="D41">
        <f t="shared" si="0"/>
        <v>40</v>
      </c>
      <c r="E41">
        <f t="shared" si="1"/>
        <v>4</v>
      </c>
      <c r="G41" t="s">
        <v>90</v>
      </c>
    </row>
    <row r="42" spans="1:7" x14ac:dyDescent="0.3">
      <c r="A42">
        <v>39</v>
      </c>
      <c r="B42">
        <v>410</v>
      </c>
      <c r="D42">
        <f t="shared" si="0"/>
        <v>41</v>
      </c>
      <c r="E42">
        <f t="shared" si="1"/>
        <v>4</v>
      </c>
      <c r="G42" t="s">
        <v>90</v>
      </c>
    </row>
    <row r="43" spans="1:7" x14ac:dyDescent="0.3">
      <c r="A43">
        <v>40</v>
      </c>
      <c r="B43">
        <v>420</v>
      </c>
      <c r="D43">
        <f t="shared" si="0"/>
        <v>42</v>
      </c>
      <c r="E43">
        <f t="shared" si="1"/>
        <v>4</v>
      </c>
      <c r="G43" t="s">
        <v>90</v>
      </c>
    </row>
    <row r="44" spans="1:7" x14ac:dyDescent="0.3">
      <c r="A44">
        <v>41</v>
      </c>
      <c r="B44">
        <v>430</v>
      </c>
      <c r="D44">
        <f t="shared" si="0"/>
        <v>43</v>
      </c>
      <c r="E44">
        <f t="shared" si="1"/>
        <v>4</v>
      </c>
      <c r="G44" t="s">
        <v>90</v>
      </c>
    </row>
    <row r="45" spans="1:7" x14ac:dyDescent="0.3">
      <c r="A45">
        <v>42</v>
      </c>
      <c r="B45">
        <v>440</v>
      </c>
      <c r="D45">
        <f t="shared" si="0"/>
        <v>44</v>
      </c>
      <c r="E45">
        <f t="shared" si="1"/>
        <v>4</v>
      </c>
      <c r="G45" t="s">
        <v>90</v>
      </c>
    </row>
    <row r="46" spans="1:7" x14ac:dyDescent="0.3">
      <c r="A46">
        <v>43</v>
      </c>
      <c r="B46">
        <v>450</v>
      </c>
      <c r="D46">
        <f t="shared" si="0"/>
        <v>45</v>
      </c>
      <c r="E46">
        <f t="shared" si="1"/>
        <v>4</v>
      </c>
      <c r="G46" t="s">
        <v>90</v>
      </c>
    </row>
    <row r="47" spans="1:7" x14ac:dyDescent="0.3">
      <c r="A47">
        <v>44</v>
      </c>
      <c r="B47">
        <v>460</v>
      </c>
      <c r="D47">
        <f t="shared" si="0"/>
        <v>46</v>
      </c>
      <c r="E47">
        <f t="shared" si="1"/>
        <v>4</v>
      </c>
      <c r="G47" t="s">
        <v>90</v>
      </c>
    </row>
    <row r="48" spans="1:7" x14ac:dyDescent="0.3">
      <c r="A48">
        <v>45</v>
      </c>
      <c r="B48">
        <v>470</v>
      </c>
      <c r="D48">
        <f t="shared" si="0"/>
        <v>47</v>
      </c>
      <c r="E48">
        <f t="shared" si="1"/>
        <v>4</v>
      </c>
      <c r="G48" t="s">
        <v>90</v>
      </c>
    </row>
    <row r="49" spans="1:7" x14ac:dyDescent="0.3">
      <c r="A49">
        <v>46</v>
      </c>
      <c r="B49">
        <v>480</v>
      </c>
      <c r="D49">
        <f t="shared" si="0"/>
        <v>48</v>
      </c>
      <c r="E49">
        <f t="shared" si="1"/>
        <v>4</v>
      </c>
      <c r="G49" t="s">
        <v>90</v>
      </c>
    </row>
    <row r="50" spans="1:7" x14ac:dyDescent="0.3">
      <c r="A50">
        <v>47</v>
      </c>
      <c r="B50">
        <v>490</v>
      </c>
      <c r="D50">
        <f t="shared" si="0"/>
        <v>49</v>
      </c>
      <c r="E50">
        <f t="shared" si="1"/>
        <v>4</v>
      </c>
      <c r="G50" t="s">
        <v>90</v>
      </c>
    </row>
    <row r="51" spans="1:7" x14ac:dyDescent="0.3">
      <c r="A51">
        <v>48</v>
      </c>
      <c r="B51">
        <v>500</v>
      </c>
      <c r="D51">
        <f t="shared" si="0"/>
        <v>50</v>
      </c>
      <c r="E51">
        <f t="shared" si="1"/>
        <v>4</v>
      </c>
      <c r="G51" t="s">
        <v>90</v>
      </c>
    </row>
    <row r="52" spans="1:7" x14ac:dyDescent="0.3">
      <c r="A52">
        <v>49</v>
      </c>
      <c r="B52">
        <v>510</v>
      </c>
      <c r="D52">
        <f t="shared" si="0"/>
        <v>51</v>
      </c>
      <c r="E52">
        <f t="shared" si="1"/>
        <v>4</v>
      </c>
      <c r="G52" t="s">
        <v>90</v>
      </c>
    </row>
    <row r="53" spans="1:7" x14ac:dyDescent="0.3">
      <c r="A53">
        <v>50</v>
      </c>
      <c r="B53">
        <v>520</v>
      </c>
      <c r="D53">
        <f t="shared" si="0"/>
        <v>52</v>
      </c>
      <c r="E53">
        <f t="shared" si="1"/>
        <v>4</v>
      </c>
      <c r="G53" t="s">
        <v>90</v>
      </c>
    </row>
  </sheetData>
  <mergeCells count="2">
    <mergeCell ref="C1:C2"/>
    <mergeCell ref="G1:I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A2" sqref="A2"/>
    </sheetView>
  </sheetViews>
  <sheetFormatPr defaultRowHeight="16.5" x14ac:dyDescent="0.3"/>
  <sheetData>
    <row r="2" spans="1:2" x14ac:dyDescent="0.3">
      <c r="A2" t="s">
        <v>76</v>
      </c>
      <c r="B2" t="s">
        <v>75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>
    <row r="1" spans="1:1" x14ac:dyDescent="0.3">
      <c r="A1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스킬데이터</vt:lpstr>
      <vt:lpstr>장비별</vt:lpstr>
      <vt:lpstr>레벨별수치</vt:lpstr>
      <vt:lpstr>상태이상데이터</vt:lpstr>
      <vt:lpstr>아이템데이터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2020-01-21T02:39:02Z</dcterms:created>
  <dcterms:modified xsi:type="dcterms:W3CDTF">2020-01-22T08:19:40Z</dcterms:modified>
</cp:coreProperties>
</file>