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 Ohio/Ohio companies with county/"/>
    </mc:Choice>
  </mc:AlternateContent>
  <xr:revisionPtr revIDLastSave="58" documentId="11_67CDE44D424EBF89B7CAEA7EF7AE5A23782AC0B8" xr6:coauthVersionLast="47" xr6:coauthVersionMax="47" xr10:uidLastSave="{D4D15245-BDC7-4FCF-B364-079178ABBE68}"/>
  <bookViews>
    <workbookView xWindow="6405" yWindow="2475" windowWidth="22830" windowHeight="15315" xr2:uid="{00000000-000D-0000-FFFF-FFFF00000000}"/>
  </bookViews>
  <sheets>
    <sheet name="Sheet 1 - Ohio_2013" sheetId="1" r:id="rId1"/>
  </sheets>
  <externalReferences>
    <externalReference r:id="rId2"/>
  </externalReferences>
  <definedNames>
    <definedName name="_xlnm._FilterDatabase" localSheetId="0" hidden="1">'Sheet 1 - Ohio_2013'!$A$2:$F$56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</calcChain>
</file>

<file path=xl/sharedStrings.xml><?xml version="1.0" encoding="utf-8"?>
<sst xmlns="http://schemas.openxmlformats.org/spreadsheetml/2006/main" count="222" uniqueCount="169">
  <si>
    <t>Ohio_2013</t>
  </si>
  <si>
    <t>company</t>
  </si>
  <si>
    <t>rank</t>
  </si>
  <si>
    <t>revenue</t>
  </si>
  <si>
    <t>state</t>
  </si>
  <si>
    <t>1863.2</t>
  </si>
  <si>
    <t>OH</t>
  </si>
  <si>
    <t>1901.4</t>
  </si>
  <si>
    <t>2106.8</t>
  </si>
  <si>
    <t>Convergys Corporation</t>
  </si>
  <si>
    <t>2133.8</t>
  </si>
  <si>
    <t>2148.1</t>
  </si>
  <si>
    <t>DSW Inc.</t>
  </si>
  <si>
    <t>2257.8</t>
  </si>
  <si>
    <t>Mettler-Toledo International Inc.</t>
  </si>
  <si>
    <t>2341.5</t>
  </si>
  <si>
    <t>2375.4</t>
  </si>
  <si>
    <t>2469.1</t>
  </si>
  <si>
    <t>2505.2</t>
  </si>
  <si>
    <t>2534.7</t>
  </si>
  <si>
    <t>Medical Mutual of Ohio</t>
  </si>
  <si>
    <t>2634.4</t>
  </si>
  <si>
    <t>Teradata Corporation</t>
  </si>
  <si>
    <t>2665.0</t>
  </si>
  <si>
    <t>2853.4</t>
  </si>
  <si>
    <t>2852.8</t>
  </si>
  <si>
    <t>PolyOne Corporation</t>
  </si>
  <si>
    <t>2992.6</t>
  </si>
  <si>
    <t>Diebold, Incorporated</t>
  </si>
  <si>
    <t>2991.7</t>
  </si>
  <si>
    <t>Huntington Bancshares Incorporated</t>
  </si>
  <si>
    <t>3028.1</t>
  </si>
  <si>
    <t>RPM International Inc.</t>
  </si>
  <si>
    <t>3777.4</t>
  </si>
  <si>
    <t>Cintas Corporation</t>
  </si>
  <si>
    <t>4102.0</t>
  </si>
  <si>
    <t>Cincinnati Financial Corporation</t>
  </si>
  <si>
    <t>4111.0</t>
  </si>
  <si>
    <t>Greif</t>
  </si>
  <si>
    <t>4269.5</t>
  </si>
  <si>
    <t>4200.8</t>
  </si>
  <si>
    <t>Aleris Corporation</t>
  </si>
  <si>
    <t>4412.4</t>
  </si>
  <si>
    <t>4510.8</t>
  </si>
  <si>
    <t>Momentive Specialty Chemicals Inc.</t>
  </si>
  <si>
    <t>4756.0</t>
  </si>
  <si>
    <t>KeyCorp</t>
  </si>
  <si>
    <t>4742.0</t>
  </si>
  <si>
    <t>4987.0</t>
  </si>
  <si>
    <t>5062.0</t>
  </si>
  <si>
    <t>5293.7</t>
  </si>
  <si>
    <t>5272.0</t>
  </si>
  <si>
    <t>Owens Corning</t>
  </si>
  <si>
    <t>5172.0</t>
  </si>
  <si>
    <t>5400.1</t>
  </si>
  <si>
    <t>5525.8</t>
  </si>
  <si>
    <t>AK Steel Holding Corporation</t>
  </si>
  <si>
    <t>5933.7</t>
  </si>
  <si>
    <t>Cliffs Natural Resources Inc.</t>
  </si>
  <si>
    <t>6024.3</t>
  </si>
  <si>
    <t>6160.4</t>
  </si>
  <si>
    <t>7000.0</t>
  </si>
  <si>
    <t>Dana Holding Corporation</t>
  </si>
  <si>
    <t>7258.0</t>
  </si>
  <si>
    <t>Fifth Third Bancorp</t>
  </si>
  <si>
    <t>7106.0</t>
  </si>
  <si>
    <t>TravelCenters of America LLC</t>
  </si>
  <si>
    <t>7995.7</t>
  </si>
  <si>
    <t>9534.5</t>
  </si>
  <si>
    <t>10458.7</t>
  </si>
  <si>
    <t>Parker-Hannifin Corporation</t>
  </si>
  <si>
    <t>13145.9</t>
  </si>
  <si>
    <t>14945.0</t>
  </si>
  <si>
    <t>FirstEnergy Corp.</t>
  </si>
  <si>
    <t>15303.0</t>
  </si>
  <si>
    <t>17083.9</t>
  </si>
  <si>
    <t>20992.0</t>
  </si>
  <si>
    <t>27686.0</t>
  </si>
  <si>
    <t>Nationwide Mutual Insurance Co.</t>
  </si>
  <si>
    <t>30356.3</t>
  </si>
  <si>
    <t>Marathon Petroleum Corporation</t>
  </si>
  <si>
    <t>76783.0</t>
  </si>
  <si>
    <t>85120.0</t>
  </si>
  <si>
    <t>96751.3</t>
  </si>
  <si>
    <t>107552.0</t>
  </si>
  <si>
    <t>County</t>
  </si>
  <si>
    <t>Progressive Corporation</t>
  </si>
  <si>
    <t>Abercrombie &amp; Fitch Co.</t>
  </si>
  <si>
    <t>Cardinal Health</t>
  </si>
  <si>
    <t>Macy's</t>
  </si>
  <si>
    <t>L Brands</t>
  </si>
  <si>
    <t>Owens-Illinois</t>
  </si>
  <si>
    <t>Omnicare</t>
  </si>
  <si>
    <t>Big Lots</t>
  </si>
  <si>
    <t>Andersons</t>
  </si>
  <si>
    <t>American Financial Group</t>
  </si>
  <si>
    <t>Lincoln Electric Holdings</t>
  </si>
  <si>
    <t>Worthington Industries</t>
  </si>
  <si>
    <t>Hyster-Yale Materials Handling</t>
  </si>
  <si>
    <t>Applied Industrial Technologies</t>
  </si>
  <si>
    <t>Express</t>
  </si>
  <si>
    <t>A. Schulman</t>
  </si>
  <si>
    <t>Health Care REIT</t>
  </si>
  <si>
    <t>Vantiv</t>
  </si>
  <si>
    <t>Kroger</t>
  </si>
  <si>
    <t>Procter &amp; Gamble</t>
  </si>
  <si>
    <t>Goodyear Tire &amp; Rubber</t>
  </si>
  <si>
    <t>American Electric Power</t>
  </si>
  <si>
    <t>Sherwin-Williams</t>
  </si>
  <si>
    <t>J.M. Smucker</t>
  </si>
  <si>
    <t>Western &amp; Southern Mutual Holding</t>
  </si>
  <si>
    <t>Timken</t>
  </si>
  <si>
    <t>Cooper Tire &amp; Rubber</t>
  </si>
  <si>
    <t>Scotts Miracle-Gro</t>
  </si>
  <si>
    <t>Wendy's</t>
  </si>
  <si>
    <t>CARDINAL HEALTH</t>
  </si>
  <si>
    <t>KROGER</t>
  </si>
  <si>
    <t>PROCTER &amp; GAMBLE</t>
  </si>
  <si>
    <t>MARATHON PETROLEUM CORPORATION</t>
  </si>
  <si>
    <t>NATIONWIDE MUTUAL INSURANCE CO.</t>
  </si>
  <si>
    <t>MACY'S</t>
  </si>
  <si>
    <t>GOODYEAR TIRE &amp; RUBBER</t>
  </si>
  <si>
    <t>PROGRESSIVE CORPORATION</t>
  </si>
  <si>
    <t>FIRSTENERGY CORP.</t>
  </si>
  <si>
    <t>AMERICAN ELECTRIC POWER</t>
  </si>
  <si>
    <t>PARKER-HANNIFIN CORPORATION</t>
  </si>
  <si>
    <t>L BRANDS</t>
  </si>
  <si>
    <t>SHERWIN-WILLIAMS</t>
  </si>
  <si>
    <t>TRAVELCENTERS OF AMERICA LLC</t>
  </si>
  <si>
    <t>DANA HOLDING CORPORATION</t>
  </si>
  <si>
    <t>FIFTH THIRD BANCORP</t>
  </si>
  <si>
    <t>OWENS-ILLINOIS</t>
  </si>
  <si>
    <t>OMNICARE</t>
  </si>
  <si>
    <t>CLIFFS NATURAL RESOURCES INC.</t>
  </si>
  <si>
    <t>AK STEEL HOLDING CORPORATION</t>
  </si>
  <si>
    <t>J.M. SMUCKER</t>
  </si>
  <si>
    <t>BIG LOTS</t>
  </si>
  <si>
    <t>WESTERN &amp; SOUTHERN MUTUAL HOLDING</t>
  </si>
  <si>
    <t>ANDERSONS</t>
  </si>
  <si>
    <t>OWENS CORNING</t>
  </si>
  <si>
    <t>AMERICAN FINANCIAL GROUP</t>
  </si>
  <si>
    <t>TIMKEN</t>
  </si>
  <si>
    <t>MOMENTIVE SPECIALTY CHEMICALS INC.</t>
  </si>
  <si>
    <t>KEYCORP</t>
  </si>
  <si>
    <t>ABERCROMBIE &amp; FITCH CO.</t>
  </si>
  <si>
    <t>ALERIS CORPORATION</t>
  </si>
  <si>
    <t>GREIF</t>
  </si>
  <si>
    <t>COOPER TIRE &amp; RUBBER</t>
  </si>
  <si>
    <t>CINCINNATI FINANCIAL CORPORATION</t>
  </si>
  <si>
    <t>CINTAS CORPORATION</t>
  </si>
  <si>
    <t>RPM INTERNATIONAL INC.</t>
  </si>
  <si>
    <t>HUNTINGTON BANCSHARES INCORPORATED</t>
  </si>
  <si>
    <t>POLYONE CORPORATION</t>
  </si>
  <si>
    <t>DIEBOLD, INCORPORATED</t>
  </si>
  <si>
    <t>LINCOLN ELECTRIC HOLDINGS</t>
  </si>
  <si>
    <t>SCOTTS MIRACLE-GRO</t>
  </si>
  <si>
    <t>TERADATA CORPORATION</t>
  </si>
  <si>
    <t>MEDICAL MUTUAL OF OHIO</t>
  </si>
  <si>
    <t>WORTHINGTON INDUSTRIES</t>
  </si>
  <si>
    <t>WENDY'S</t>
  </si>
  <si>
    <t>HYSTER-YALE MATERIALS HANDLING</t>
  </si>
  <si>
    <t>APPLIED INDUSTRIAL TECHNOLOGIES</t>
  </si>
  <si>
    <t>METTLER-TOLEDO INTERNATIONAL INC.</t>
  </si>
  <si>
    <t>DSW INC.</t>
  </si>
  <si>
    <t>EXPRESS</t>
  </si>
  <si>
    <t>CONVERGYS CORPORATION</t>
  </si>
  <si>
    <t>A. SCHULMAN</t>
  </si>
  <si>
    <t>HEALTH CARE REIT</t>
  </si>
  <si>
    <t>VANTIV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</si>
</sst>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3" borderId="8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e65643cfa874844/01%20Frankfurt%20School/Data%20Analytics%20in%20Business/HousingProject/Final%20Data%20Ohio/Ohio%20companies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CARDINAL HEALTH</v>
          </cell>
          <cell r="D2" t="str">
            <v>FRANKLIN</v>
          </cell>
        </row>
        <row r="3">
          <cell r="C3" t="str">
            <v>KROGER</v>
          </cell>
          <cell r="D3" t="str">
            <v>HAMILTON</v>
          </cell>
        </row>
        <row r="4">
          <cell r="C4" t="str">
            <v>PROCTER &amp; GAMBLE</v>
          </cell>
          <cell r="D4" t="str">
            <v>HAMILTON</v>
          </cell>
        </row>
        <row r="5">
          <cell r="C5" t="str">
            <v>MARATHON PETROLEUM</v>
          </cell>
          <cell r="D5" t="str">
            <v>HANCOCK</v>
          </cell>
        </row>
        <row r="6">
          <cell r="C6" t="str">
            <v>NATIONWIDE</v>
          </cell>
          <cell r="D6" t="str">
            <v>FRANKLIN</v>
          </cell>
        </row>
        <row r="7">
          <cell r="C7" t="str">
            <v>MACY'S</v>
          </cell>
          <cell r="D7" t="str">
            <v>HAMILTON</v>
          </cell>
        </row>
        <row r="8">
          <cell r="C8" t="str">
            <v>PROGRESSIVE</v>
          </cell>
          <cell r="D8" t="str">
            <v>CUYAHOGA</v>
          </cell>
        </row>
        <row r="9">
          <cell r="C9" t="str">
            <v>AMERICAN ELECTRIC POWER</v>
          </cell>
          <cell r="D9" t="str">
            <v>FRANKLIN</v>
          </cell>
        </row>
        <row r="10">
          <cell r="C10" t="str">
            <v>GOODYEAR TIRE &amp; RUBBER</v>
          </cell>
          <cell r="D10" t="str">
            <v>SUMMIT</v>
          </cell>
        </row>
        <row r="11">
          <cell r="C11" t="str">
            <v>FIRSTENERGY</v>
          </cell>
          <cell r="D11" t="str">
            <v>SUMMIT</v>
          </cell>
        </row>
        <row r="12">
          <cell r="C12" t="str">
            <v>L BRANDS</v>
          </cell>
          <cell r="D12" t="str">
            <v>FRANKLIN</v>
          </cell>
        </row>
        <row r="13">
          <cell r="C13" t="str">
            <v>SHERWIN-WILLIAMS</v>
          </cell>
          <cell r="D13" t="str">
            <v>CUYAHOGA</v>
          </cell>
        </row>
        <row r="14">
          <cell r="C14" t="str">
            <v>PARKER-HANNIFIN</v>
          </cell>
          <cell r="D14" t="str">
            <v>CUYAHOGA</v>
          </cell>
        </row>
        <row r="15">
          <cell r="C15" t="str">
            <v>J.M. SMUCKER</v>
          </cell>
          <cell r="D15" t="str">
            <v>WAYNE</v>
          </cell>
        </row>
        <row r="16">
          <cell r="C16" t="str">
            <v>FIFTH THIRD BANCORP</v>
          </cell>
          <cell r="D16" t="str">
            <v>HAMILTON</v>
          </cell>
        </row>
        <row r="17">
          <cell r="C17" t="str">
            <v>OWENS-ILLINOIS</v>
          </cell>
          <cell r="D17" t="str">
            <v>WOOD</v>
          </cell>
        </row>
        <row r="18">
          <cell r="C18" t="str">
            <v>AMERICAN FINANCIAL GROUP</v>
          </cell>
          <cell r="D18" t="str">
            <v>HAMILTON</v>
          </cell>
        </row>
        <row r="19">
          <cell r="C19" t="str">
            <v>AK STEEL HOLDING</v>
          </cell>
          <cell r="D19" t="str">
            <v>BUTLER</v>
          </cell>
        </row>
        <row r="20">
          <cell r="C20" t="str">
            <v>DANA HOLDING</v>
          </cell>
          <cell r="D20" t="str">
            <v>LUCAS</v>
          </cell>
        </row>
        <row r="21">
          <cell r="C21" t="str">
            <v>OWENS CORNING</v>
          </cell>
          <cell r="D21" t="str">
            <v>LUCAS</v>
          </cell>
        </row>
        <row r="22">
          <cell r="C22" t="str">
            <v>TRAVELCENTERS OF AMERICA</v>
          </cell>
          <cell r="D22" t="str">
            <v>CUYAHOGA</v>
          </cell>
        </row>
        <row r="23">
          <cell r="C23" t="str">
            <v>CINCINNATI FINANCIAL</v>
          </cell>
          <cell r="D23" t="str">
            <v>BUTLER</v>
          </cell>
        </row>
        <row r="24">
          <cell r="C24" t="str">
            <v>KEYCORP</v>
          </cell>
          <cell r="D24" t="str">
            <v>CUYAHOGA</v>
          </cell>
        </row>
        <row r="25">
          <cell r="C25" t="str">
            <v>WESTERN &amp; SOUTHERN FINANCIAL GROUP</v>
          </cell>
          <cell r="D25" t="str">
            <v>HAMILTON</v>
          </cell>
        </row>
        <row r="26">
          <cell r="C26" t="str">
            <v>BIG LOTS</v>
          </cell>
          <cell r="D26" t="str">
            <v>FRANKLIN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6"/>
  <sheetViews>
    <sheetView showGridLines="0" tabSelected="1" workbookViewId="0">
      <selection activeCell="F3" sqref="F3"/>
    </sheetView>
  </sheetViews>
  <sheetFormatPr defaultColWidth="8.28515625" defaultRowHeight="19.899999999999999" customHeight="1"/>
  <cols>
    <col min="1" max="1" width="42" style="1" customWidth="1"/>
    <col min="2" max="2" width="27.140625" style="1" customWidth="1"/>
    <col min="3" max="3" width="5" style="1" customWidth="1"/>
    <col min="4" max="4" width="8.42578125" style="1" customWidth="1"/>
    <col min="5" max="5" width="5.42578125" style="1" customWidth="1"/>
    <col min="6" max="6" width="8.28515625" style="1" customWidth="1"/>
    <col min="7" max="16384" width="8.28515625" style="1"/>
  </cols>
  <sheetData>
    <row r="1" spans="1:6" ht="27.6" customHeight="1">
      <c r="A1" s="9" t="s">
        <v>0</v>
      </c>
      <c r="B1" s="9"/>
      <c r="C1" s="9"/>
      <c r="D1" s="9"/>
      <c r="E1" s="9"/>
    </row>
    <row r="2" spans="1:6" ht="20.25" customHeight="1">
      <c r="A2" s="2" t="s">
        <v>1</v>
      </c>
      <c r="B2" s="2"/>
      <c r="C2" s="2" t="s">
        <v>2</v>
      </c>
      <c r="D2" s="2" t="s">
        <v>3</v>
      </c>
      <c r="E2" s="2" t="s">
        <v>4</v>
      </c>
      <c r="F2" s="1" t="s">
        <v>85</v>
      </c>
    </row>
    <row r="3" spans="1:6" ht="20.25" customHeight="1">
      <c r="A3" s="3" t="s">
        <v>88</v>
      </c>
      <c r="B3" s="10" t="s">
        <v>115</v>
      </c>
      <c r="C3" s="4">
        <v>19</v>
      </c>
      <c r="D3" s="5" t="s">
        <v>84</v>
      </c>
      <c r="E3" s="5" t="s">
        <v>6</v>
      </c>
      <c r="F3" s="1" t="str">
        <f>_xlfn.XLOOKUP(B3,[1]Sheet1!$C$2:$C$26,[1]Sheet1!$D$2:$D$26,"N/A",0,1)</f>
        <v>FRANKLIN</v>
      </c>
    </row>
    <row r="4" spans="1:6" ht="20.100000000000001" customHeight="1">
      <c r="A4" s="6" t="s">
        <v>104</v>
      </c>
      <c r="B4" s="10" t="s">
        <v>116</v>
      </c>
      <c r="C4" s="7">
        <v>23</v>
      </c>
      <c r="D4" s="8" t="s">
        <v>83</v>
      </c>
      <c r="E4" s="8" t="s">
        <v>6</v>
      </c>
      <c r="F4" s="1" t="str">
        <f>_xlfn.XLOOKUP(B4,[1]Sheet1!$C$2:$C$26,[1]Sheet1!$D$2:$D$26,"N/A",0,1)</f>
        <v>HAMILTON</v>
      </c>
    </row>
    <row r="5" spans="1:6" ht="20.100000000000001" customHeight="1">
      <c r="A5" s="6" t="s">
        <v>105</v>
      </c>
      <c r="B5" s="10" t="s">
        <v>117</v>
      </c>
      <c r="C5" s="7">
        <v>28</v>
      </c>
      <c r="D5" s="8" t="s">
        <v>82</v>
      </c>
      <c r="E5" s="8" t="s">
        <v>6</v>
      </c>
      <c r="F5" s="1" t="str">
        <f>_xlfn.XLOOKUP(B5,[1]Sheet1!$C$2:$C$26,[1]Sheet1!$D$2:$D$26,"N/A",0,1)</f>
        <v>HAMILTON</v>
      </c>
    </row>
    <row r="6" spans="1:6" ht="20.100000000000001" customHeight="1">
      <c r="A6" s="6" t="s">
        <v>80</v>
      </c>
      <c r="B6" s="10" t="s">
        <v>118</v>
      </c>
      <c r="C6" s="7">
        <v>33</v>
      </c>
      <c r="D6" s="8" t="s">
        <v>81</v>
      </c>
      <c r="E6" s="8" t="s">
        <v>6</v>
      </c>
      <c r="F6" s="1" t="str">
        <f>_xlfn.XLOOKUP(B6,[1]Sheet1!$C$2:$C$26,[1]Sheet1!$D$2:$D$26,"N/A",0,1)</f>
        <v>N/A</v>
      </c>
    </row>
    <row r="7" spans="1:6" ht="20.100000000000001" customHeight="1">
      <c r="A7" s="6" t="s">
        <v>78</v>
      </c>
      <c r="B7" s="10" t="s">
        <v>119</v>
      </c>
      <c r="C7" s="7">
        <v>100</v>
      </c>
      <c r="D7" s="8" t="s">
        <v>79</v>
      </c>
      <c r="E7" s="8" t="s">
        <v>6</v>
      </c>
      <c r="F7" s="1" t="str">
        <f>_xlfn.XLOOKUP(B7,[1]Sheet1!$C$2:$C$26,[1]Sheet1!$D$2:$D$26,"N/A",0,1)</f>
        <v>N/A</v>
      </c>
    </row>
    <row r="8" spans="1:6" ht="20.100000000000001" customHeight="1">
      <c r="A8" s="6" t="s">
        <v>89</v>
      </c>
      <c r="B8" s="10" t="s">
        <v>120</v>
      </c>
      <c r="C8" s="7">
        <v>109</v>
      </c>
      <c r="D8" s="8" t="s">
        <v>77</v>
      </c>
      <c r="E8" s="8" t="s">
        <v>6</v>
      </c>
      <c r="F8" s="1" t="str">
        <f>_xlfn.XLOOKUP(B8,[1]Sheet1!$C$2:$C$26,[1]Sheet1!$D$2:$D$26,"N/A",0,1)</f>
        <v>HAMILTON</v>
      </c>
    </row>
    <row r="9" spans="1:6" ht="20.100000000000001" customHeight="1">
      <c r="A9" s="6" t="s">
        <v>106</v>
      </c>
      <c r="B9" s="10" t="s">
        <v>121</v>
      </c>
      <c r="C9" s="7">
        <v>137</v>
      </c>
      <c r="D9" s="8" t="s">
        <v>76</v>
      </c>
      <c r="E9" s="8" t="s">
        <v>6</v>
      </c>
      <c r="F9" s="1" t="str">
        <f>_xlfn.XLOOKUP(B9,[1]Sheet1!$C$2:$C$26,[1]Sheet1!$D$2:$D$26,"N/A",0,1)</f>
        <v>SUMMIT</v>
      </c>
    </row>
    <row r="10" spans="1:6" ht="20.100000000000001" customHeight="1">
      <c r="A10" s="6" t="s">
        <v>86</v>
      </c>
      <c r="B10" s="10" t="s">
        <v>122</v>
      </c>
      <c r="C10" s="7">
        <v>166</v>
      </c>
      <c r="D10" s="8" t="s">
        <v>75</v>
      </c>
      <c r="E10" s="8" t="s">
        <v>6</v>
      </c>
      <c r="F10" s="1" t="str">
        <f>_xlfn.XLOOKUP(B10,[1]Sheet1!$C$2:$C$26,[1]Sheet1!$D$2:$D$26,"N/A",0,1)</f>
        <v>N/A</v>
      </c>
    </row>
    <row r="11" spans="1:6" ht="20.100000000000001" customHeight="1">
      <c r="A11" s="6" t="s">
        <v>73</v>
      </c>
      <c r="B11" s="10" t="s">
        <v>123</v>
      </c>
      <c r="C11" s="7">
        <v>181</v>
      </c>
      <c r="D11" s="8" t="s">
        <v>74</v>
      </c>
      <c r="E11" s="8" t="s">
        <v>6</v>
      </c>
      <c r="F11" s="1" t="str">
        <f>_xlfn.XLOOKUP(B11,[1]Sheet1!$C$2:$C$26,[1]Sheet1!$D$2:$D$26,"N/A",0,1)</f>
        <v>N/A</v>
      </c>
    </row>
    <row r="12" spans="1:6" ht="20.100000000000001" customHeight="1">
      <c r="A12" s="6" t="s">
        <v>107</v>
      </c>
      <c r="B12" s="10" t="s">
        <v>124</v>
      </c>
      <c r="C12" s="7">
        <v>185</v>
      </c>
      <c r="D12" s="8" t="s">
        <v>72</v>
      </c>
      <c r="E12" s="8" t="s">
        <v>6</v>
      </c>
      <c r="F12" s="1" t="str">
        <f>_xlfn.XLOOKUP(B12,[1]Sheet1!$C$2:$C$26,[1]Sheet1!$D$2:$D$26,"N/A",0,1)</f>
        <v>FRANKLIN</v>
      </c>
    </row>
    <row r="13" spans="1:6" ht="20.100000000000001" customHeight="1">
      <c r="A13" s="6" t="s">
        <v>70</v>
      </c>
      <c r="B13" s="10" t="s">
        <v>125</v>
      </c>
      <c r="C13" s="7">
        <v>211</v>
      </c>
      <c r="D13" s="8" t="s">
        <v>71</v>
      </c>
      <c r="E13" s="8" t="s">
        <v>6</v>
      </c>
      <c r="F13" s="1" t="str">
        <f>_xlfn.XLOOKUP(B13,[1]Sheet1!$C$2:$C$26,[1]Sheet1!$D$2:$D$26,"N/A",0,1)</f>
        <v>N/A</v>
      </c>
    </row>
    <row r="14" spans="1:6" ht="20.100000000000001" customHeight="1">
      <c r="A14" s="6" t="s">
        <v>90</v>
      </c>
      <c r="B14" s="10" t="s">
        <v>126</v>
      </c>
      <c r="C14" s="7">
        <v>258</v>
      </c>
      <c r="D14" s="8" t="s">
        <v>69</v>
      </c>
      <c r="E14" s="8" t="s">
        <v>6</v>
      </c>
      <c r="F14" s="1" t="str">
        <f>_xlfn.XLOOKUP(B14,[1]Sheet1!$C$2:$C$26,[1]Sheet1!$D$2:$D$26,"N/A",0,1)</f>
        <v>FRANKLIN</v>
      </c>
    </row>
    <row r="15" spans="1:6" ht="20.100000000000001" customHeight="1">
      <c r="A15" s="6" t="s">
        <v>108</v>
      </c>
      <c r="B15" s="10" t="s">
        <v>127</v>
      </c>
      <c r="C15" s="7">
        <v>282</v>
      </c>
      <c r="D15" s="8" t="s">
        <v>68</v>
      </c>
      <c r="E15" s="8" t="s">
        <v>6</v>
      </c>
      <c r="F15" s="1" t="str">
        <f>_xlfn.XLOOKUP(B15,[1]Sheet1!$C$2:$C$26,[1]Sheet1!$D$2:$D$26,"N/A",0,1)</f>
        <v>CUYAHOGA</v>
      </c>
    </row>
    <row r="16" spans="1:6" ht="20.100000000000001" customHeight="1">
      <c r="A16" s="6" t="s">
        <v>66</v>
      </c>
      <c r="B16" s="10" t="s">
        <v>128</v>
      </c>
      <c r="C16" s="7">
        <v>329</v>
      </c>
      <c r="D16" s="8" t="s">
        <v>67</v>
      </c>
      <c r="E16" s="8" t="s">
        <v>6</v>
      </c>
      <c r="F16" s="1" t="str">
        <f>_xlfn.XLOOKUP(B16,[1]Sheet1!$C$2:$C$26,[1]Sheet1!$D$2:$D$26,"N/A",0,1)</f>
        <v>N/A</v>
      </c>
    </row>
    <row r="17" spans="1:6" ht="20.100000000000001" customHeight="1">
      <c r="A17" s="6" t="s">
        <v>62</v>
      </c>
      <c r="B17" s="10" t="s">
        <v>129</v>
      </c>
      <c r="C17" s="7">
        <v>356</v>
      </c>
      <c r="D17" s="8" t="s">
        <v>63</v>
      </c>
      <c r="E17" s="8" t="s">
        <v>6</v>
      </c>
      <c r="F17" s="1" t="str">
        <f>_xlfn.XLOOKUP(B17,[1]Sheet1!$C$2:$C$26,[1]Sheet1!$D$2:$D$26,"N/A",0,1)</f>
        <v>N/A</v>
      </c>
    </row>
    <row r="18" spans="1:6" ht="20.100000000000001" customHeight="1">
      <c r="A18" s="6" t="s">
        <v>64</v>
      </c>
      <c r="B18" s="10" t="s">
        <v>130</v>
      </c>
      <c r="C18" s="7">
        <v>361</v>
      </c>
      <c r="D18" s="8" t="s">
        <v>65</v>
      </c>
      <c r="E18" s="8" t="s">
        <v>6</v>
      </c>
      <c r="F18" s="1" t="str">
        <f>_xlfn.XLOOKUP(B18,[1]Sheet1!$C$2:$C$26,[1]Sheet1!$D$2:$D$26,"N/A",0,1)</f>
        <v>HAMILTON</v>
      </c>
    </row>
    <row r="19" spans="1:6" ht="20.100000000000001" customHeight="1">
      <c r="A19" s="6" t="s">
        <v>91</v>
      </c>
      <c r="B19" s="10" t="s">
        <v>131</v>
      </c>
      <c r="C19" s="7">
        <v>364</v>
      </c>
      <c r="D19" s="8" t="s">
        <v>61</v>
      </c>
      <c r="E19" s="8" t="s">
        <v>6</v>
      </c>
      <c r="F19" s="1" t="str">
        <f>_xlfn.XLOOKUP(B19,[1]Sheet1!$C$2:$C$26,[1]Sheet1!$D$2:$D$26,"N/A",0,1)</f>
        <v>WOOD</v>
      </c>
    </row>
    <row r="20" spans="1:6" ht="20.100000000000001" customHeight="1">
      <c r="A20" s="6" t="s">
        <v>92</v>
      </c>
      <c r="B20" s="10" t="s">
        <v>132</v>
      </c>
      <c r="C20" s="7">
        <v>416</v>
      </c>
      <c r="D20" s="8" t="s">
        <v>60</v>
      </c>
      <c r="E20" s="8" t="s">
        <v>6</v>
      </c>
      <c r="F20" s="1" t="str">
        <f>_xlfn.XLOOKUP(B20,[1]Sheet1!$C$2:$C$26,[1]Sheet1!$D$2:$D$26,"N/A",0,1)</f>
        <v>N/A</v>
      </c>
    </row>
    <row r="21" spans="1:6" ht="20.100000000000001" customHeight="1">
      <c r="A21" s="6" t="s">
        <v>58</v>
      </c>
      <c r="B21" s="10" t="s">
        <v>133</v>
      </c>
      <c r="C21" s="7">
        <v>424</v>
      </c>
      <c r="D21" s="8" t="s">
        <v>59</v>
      </c>
      <c r="E21" s="8" t="s">
        <v>6</v>
      </c>
      <c r="F21" s="1" t="str">
        <f>_xlfn.XLOOKUP(B21,[1]Sheet1!$C$2:$C$26,[1]Sheet1!$D$2:$D$26,"N/A",0,1)</f>
        <v>N/A</v>
      </c>
    </row>
    <row r="22" spans="1:6" ht="20.100000000000001" customHeight="1">
      <c r="A22" s="6" t="s">
        <v>56</v>
      </c>
      <c r="B22" s="10" t="s">
        <v>134</v>
      </c>
      <c r="C22" s="7">
        <v>430</v>
      </c>
      <c r="D22" s="8" t="s">
        <v>57</v>
      </c>
      <c r="E22" s="8" t="s">
        <v>6</v>
      </c>
      <c r="F22" s="1" t="str">
        <f>_xlfn.XLOOKUP(B22,[1]Sheet1!$C$2:$C$26,[1]Sheet1!$D$2:$D$26,"N/A",0,1)</f>
        <v>N/A</v>
      </c>
    </row>
    <row r="23" spans="1:6" ht="20.100000000000001" customHeight="1">
      <c r="A23" s="6" t="s">
        <v>109</v>
      </c>
      <c r="B23" s="10" t="s">
        <v>135</v>
      </c>
      <c r="C23" s="7">
        <v>452</v>
      </c>
      <c r="D23" s="8" t="s">
        <v>55</v>
      </c>
      <c r="E23" s="8" t="s">
        <v>6</v>
      </c>
      <c r="F23" s="1" t="str">
        <f>_xlfn.XLOOKUP(B23,[1]Sheet1!$C$2:$C$26,[1]Sheet1!$D$2:$D$26,"N/A",0,1)</f>
        <v>WAYNE</v>
      </c>
    </row>
    <row r="24" spans="1:6" ht="20.100000000000001" customHeight="1">
      <c r="A24" s="6" t="s">
        <v>93</v>
      </c>
      <c r="B24" s="10" t="s">
        <v>136</v>
      </c>
      <c r="C24" s="7">
        <v>466</v>
      </c>
      <c r="D24" s="8" t="s">
        <v>54</v>
      </c>
      <c r="E24" s="8" t="s">
        <v>6</v>
      </c>
      <c r="F24" s="1" t="str">
        <f>_xlfn.XLOOKUP(B24,[1]Sheet1!$C$2:$C$26,[1]Sheet1!$D$2:$D$26,"N/A",0,1)</f>
        <v>FRANKLIN</v>
      </c>
    </row>
    <row r="25" spans="1:6" ht="20.100000000000001" customHeight="1">
      <c r="A25" s="6" t="s">
        <v>110</v>
      </c>
      <c r="B25" s="10" t="s">
        <v>137</v>
      </c>
      <c r="C25" s="7">
        <v>471</v>
      </c>
      <c r="D25" s="8" t="s">
        <v>50</v>
      </c>
      <c r="E25" s="8" t="s">
        <v>6</v>
      </c>
      <c r="F25" s="1" t="str">
        <f>_xlfn.XLOOKUP(B25,[1]Sheet1!$C$2:$C$26,[1]Sheet1!$D$2:$D$26,"N/A",0,1)</f>
        <v>N/A</v>
      </c>
    </row>
    <row r="26" spans="1:6" ht="20.100000000000001" customHeight="1">
      <c r="A26" s="6" t="s">
        <v>94</v>
      </c>
      <c r="B26" s="10" t="s">
        <v>138</v>
      </c>
      <c r="C26" s="7">
        <v>472</v>
      </c>
      <c r="D26" s="8" t="s">
        <v>51</v>
      </c>
      <c r="E26" s="8" t="s">
        <v>6</v>
      </c>
      <c r="F26" s="1" t="str">
        <f>_xlfn.XLOOKUP(B26,[1]Sheet1!$C$2:$C$26,[1]Sheet1!$D$2:$D$26,"N/A",0,1)</f>
        <v>N/A</v>
      </c>
    </row>
    <row r="27" spans="1:6" ht="20.100000000000001" customHeight="1">
      <c r="A27" s="6" t="s">
        <v>52</v>
      </c>
      <c r="B27" s="10" t="s">
        <v>139</v>
      </c>
      <c r="C27" s="7">
        <v>476</v>
      </c>
      <c r="D27" s="8" t="s">
        <v>53</v>
      </c>
      <c r="E27" s="8" t="s">
        <v>6</v>
      </c>
      <c r="F27" s="1" t="str">
        <f>_xlfn.XLOOKUP(B27,[1]Sheet1!$C$2:$C$26,[1]Sheet1!$D$2:$D$26,"N/A",0,1)</f>
        <v>LUCAS</v>
      </c>
    </row>
    <row r="28" spans="1:6" ht="20.100000000000001" customHeight="1">
      <c r="A28" s="6" t="s">
        <v>95</v>
      </c>
      <c r="B28" s="10" t="s">
        <v>140</v>
      </c>
      <c r="C28" s="7">
        <v>485</v>
      </c>
      <c r="D28" s="8" t="s">
        <v>49</v>
      </c>
      <c r="E28" s="8" t="s">
        <v>6</v>
      </c>
      <c r="F28" s="1" t="str">
        <f>_xlfn.XLOOKUP(B28,[1]Sheet1!$C$2:$C$26,[1]Sheet1!$D$2:$D$26,"N/A",0,1)</f>
        <v>HAMILTON</v>
      </c>
    </row>
    <row r="29" spans="1:6" ht="20.100000000000001" customHeight="1">
      <c r="A29" s="6" t="s">
        <v>111</v>
      </c>
      <c r="B29" s="10" t="s">
        <v>141</v>
      </c>
      <c r="C29" s="7">
        <v>493</v>
      </c>
      <c r="D29" s="8" t="s">
        <v>48</v>
      </c>
      <c r="E29" s="8" t="s">
        <v>6</v>
      </c>
      <c r="F29" s="1" t="str">
        <f>_xlfn.XLOOKUP(B29,[1]Sheet1!$C$2:$C$26,[1]Sheet1!$D$2:$D$26,"N/A",0,1)</f>
        <v>N/A</v>
      </c>
    </row>
    <row r="30" spans="1:6" ht="20.100000000000001" customHeight="1">
      <c r="A30" s="6" t="s">
        <v>44</v>
      </c>
      <c r="B30" s="10" t="s">
        <v>142</v>
      </c>
      <c r="C30" s="7">
        <v>505</v>
      </c>
      <c r="D30" s="8" t="s">
        <v>45</v>
      </c>
      <c r="E30" s="8" t="s">
        <v>6</v>
      </c>
      <c r="F30" s="1" t="str">
        <f>_xlfn.XLOOKUP(B30,[1]Sheet1!$C$2:$C$26,[1]Sheet1!$D$2:$D$26,"N/A",0,1)</f>
        <v>N/A</v>
      </c>
    </row>
    <row r="31" spans="1:6" ht="20.100000000000001" customHeight="1">
      <c r="A31" s="6" t="s">
        <v>46</v>
      </c>
      <c r="B31" s="10" t="s">
        <v>143</v>
      </c>
      <c r="C31" s="7">
        <v>510</v>
      </c>
      <c r="D31" s="8" t="s">
        <v>47</v>
      </c>
      <c r="E31" s="8" t="s">
        <v>6</v>
      </c>
      <c r="F31" s="1" t="str">
        <f>_xlfn.XLOOKUP(B31,[1]Sheet1!$C$2:$C$26,[1]Sheet1!$D$2:$D$26,"N/A",0,1)</f>
        <v>CUYAHOGA</v>
      </c>
    </row>
    <row r="32" spans="1:6" ht="20.100000000000001" customHeight="1">
      <c r="A32" s="6" t="s">
        <v>87</v>
      </c>
      <c r="B32" s="10" t="s">
        <v>144</v>
      </c>
      <c r="C32" s="7">
        <v>529</v>
      </c>
      <c r="D32" s="8" t="s">
        <v>43</v>
      </c>
      <c r="E32" s="8" t="s">
        <v>6</v>
      </c>
      <c r="F32" s="1" t="str">
        <f>_xlfn.XLOOKUP(B32,[1]Sheet1!$C$2:$C$26,[1]Sheet1!$D$2:$D$26,"N/A",0,1)</f>
        <v>N/A</v>
      </c>
    </row>
    <row r="33" spans="1:6" ht="20.100000000000001" customHeight="1">
      <c r="A33" s="6" t="s">
        <v>41</v>
      </c>
      <c r="B33" s="10" t="s">
        <v>145</v>
      </c>
      <c r="C33" s="7">
        <v>538</v>
      </c>
      <c r="D33" s="8" t="s">
        <v>42</v>
      </c>
      <c r="E33" s="8" t="s">
        <v>6</v>
      </c>
      <c r="F33" s="1" t="str">
        <f>_xlfn.XLOOKUP(B33,[1]Sheet1!$C$2:$C$26,[1]Sheet1!$D$2:$D$26,"N/A",0,1)</f>
        <v>N/A</v>
      </c>
    </row>
    <row r="34" spans="1:6" ht="20.100000000000001" customHeight="1">
      <c r="A34" s="6" t="s">
        <v>38</v>
      </c>
      <c r="B34" s="10" t="s">
        <v>146</v>
      </c>
      <c r="C34" s="7">
        <v>555</v>
      </c>
      <c r="D34" s="8" t="s">
        <v>39</v>
      </c>
      <c r="E34" s="8" t="s">
        <v>6</v>
      </c>
      <c r="F34" s="1" t="str">
        <f>_xlfn.XLOOKUP(B34,[1]Sheet1!$C$2:$C$26,[1]Sheet1!$D$2:$D$26,"N/A",0,1)</f>
        <v>N/A</v>
      </c>
    </row>
    <row r="35" spans="1:6" ht="20.100000000000001" customHeight="1">
      <c r="A35" s="6" t="s">
        <v>112</v>
      </c>
      <c r="B35" s="10" t="s">
        <v>147</v>
      </c>
      <c r="C35" s="7">
        <v>560</v>
      </c>
      <c r="D35" s="8" t="s">
        <v>40</v>
      </c>
      <c r="E35" s="8" t="s">
        <v>6</v>
      </c>
      <c r="F35" s="1" t="str">
        <f>_xlfn.XLOOKUP(B35,[1]Sheet1!$C$2:$C$26,[1]Sheet1!$D$2:$D$26,"N/A",0,1)</f>
        <v>N/A</v>
      </c>
    </row>
    <row r="36" spans="1:6" ht="20.100000000000001" customHeight="1">
      <c r="A36" s="6" t="s">
        <v>36</v>
      </c>
      <c r="B36" s="10" t="s">
        <v>148</v>
      </c>
      <c r="C36" s="7">
        <v>572</v>
      </c>
      <c r="D36" s="8" t="s">
        <v>37</v>
      </c>
      <c r="E36" s="8" t="s">
        <v>6</v>
      </c>
      <c r="F36" s="1" t="str">
        <f>_xlfn.XLOOKUP(B36,[1]Sheet1!$C$2:$C$26,[1]Sheet1!$D$2:$D$26,"N/A",0,1)</f>
        <v>N/A</v>
      </c>
    </row>
    <row r="37" spans="1:6" ht="20.100000000000001" customHeight="1">
      <c r="A37" s="6" t="s">
        <v>34</v>
      </c>
      <c r="B37" s="10" t="s">
        <v>149</v>
      </c>
      <c r="C37" s="7">
        <v>574</v>
      </c>
      <c r="D37" s="8" t="s">
        <v>35</v>
      </c>
      <c r="E37" s="8" t="s">
        <v>6</v>
      </c>
      <c r="F37" s="1" t="str">
        <f>_xlfn.XLOOKUP(B37,[1]Sheet1!$C$2:$C$26,[1]Sheet1!$D$2:$D$26,"N/A",0,1)</f>
        <v>N/A</v>
      </c>
    </row>
    <row r="38" spans="1:6" ht="20.100000000000001" customHeight="1">
      <c r="A38" s="6" t="s">
        <v>32</v>
      </c>
      <c r="B38" s="10" t="s">
        <v>150</v>
      </c>
      <c r="C38" s="7">
        <v>613</v>
      </c>
      <c r="D38" s="8" t="s">
        <v>33</v>
      </c>
      <c r="E38" s="8" t="s">
        <v>6</v>
      </c>
      <c r="F38" s="1" t="str">
        <f>_xlfn.XLOOKUP(B38,[1]Sheet1!$C$2:$C$26,[1]Sheet1!$D$2:$D$26,"N/A",0,1)</f>
        <v>N/A</v>
      </c>
    </row>
    <row r="39" spans="1:6" ht="20.100000000000001" customHeight="1">
      <c r="A39" s="6" t="s">
        <v>30</v>
      </c>
      <c r="B39" s="10" t="s">
        <v>151</v>
      </c>
      <c r="C39" s="7">
        <v>707</v>
      </c>
      <c r="D39" s="8" t="s">
        <v>31</v>
      </c>
      <c r="E39" s="8" t="s">
        <v>6</v>
      </c>
      <c r="F39" s="1" t="str">
        <f>_xlfn.XLOOKUP(B39,[1]Sheet1!$C$2:$C$26,[1]Sheet1!$D$2:$D$26,"N/A",0,1)</f>
        <v>N/A</v>
      </c>
    </row>
    <row r="40" spans="1:6" ht="20.100000000000001" customHeight="1">
      <c r="A40" s="6" t="s">
        <v>26</v>
      </c>
      <c r="B40" s="10" t="s">
        <v>152</v>
      </c>
      <c r="C40" s="7">
        <v>715</v>
      </c>
      <c r="D40" s="8" t="s">
        <v>27</v>
      </c>
      <c r="E40" s="8" t="s">
        <v>6</v>
      </c>
      <c r="F40" s="1" t="str">
        <f>_xlfn.XLOOKUP(B40,[1]Sheet1!$C$2:$C$26,[1]Sheet1!$D$2:$D$26,"N/A",0,1)</f>
        <v>N/A</v>
      </c>
    </row>
    <row r="41" spans="1:6" ht="20.100000000000001" customHeight="1">
      <c r="A41" s="6" t="s">
        <v>28</v>
      </c>
      <c r="B41" s="10" t="s">
        <v>153</v>
      </c>
      <c r="C41" s="7">
        <v>716</v>
      </c>
      <c r="D41" s="8" t="s">
        <v>29</v>
      </c>
      <c r="E41" s="8" t="s">
        <v>6</v>
      </c>
      <c r="F41" s="1" t="str">
        <f>_xlfn.XLOOKUP(B41,[1]Sheet1!$C$2:$C$26,[1]Sheet1!$D$2:$D$26,"N/A",0,1)</f>
        <v>N/A</v>
      </c>
    </row>
    <row r="42" spans="1:6" ht="20.100000000000001" customHeight="1">
      <c r="A42" s="6" t="s">
        <v>96</v>
      </c>
      <c r="B42" s="10" t="s">
        <v>154</v>
      </c>
      <c r="C42" s="7">
        <v>737</v>
      </c>
      <c r="D42" s="8" t="s">
        <v>24</v>
      </c>
      <c r="E42" s="8" t="s">
        <v>6</v>
      </c>
      <c r="F42" s="1" t="str">
        <f>_xlfn.XLOOKUP(B42,[1]Sheet1!$C$2:$C$26,[1]Sheet1!$D$2:$D$26,"N/A",0,1)</f>
        <v>N/A</v>
      </c>
    </row>
    <row r="43" spans="1:6" ht="20.100000000000001" customHeight="1">
      <c r="A43" s="6" t="s">
        <v>113</v>
      </c>
      <c r="B43" s="10" t="s">
        <v>155</v>
      </c>
      <c r="C43" s="7">
        <v>739</v>
      </c>
      <c r="D43" s="8" t="s">
        <v>25</v>
      </c>
      <c r="E43" s="8" t="s">
        <v>6</v>
      </c>
      <c r="F43" s="1" t="str">
        <f>_xlfn.XLOOKUP(B43,[1]Sheet1!$C$2:$C$26,[1]Sheet1!$D$2:$D$26,"N/A",0,1)</f>
        <v>N/A</v>
      </c>
    </row>
    <row r="44" spans="1:6" ht="20.100000000000001" customHeight="1">
      <c r="A44" s="6" t="s">
        <v>22</v>
      </c>
      <c r="B44" s="10" t="s">
        <v>156</v>
      </c>
      <c r="C44" s="7">
        <v>776</v>
      </c>
      <c r="D44" s="8" t="s">
        <v>23</v>
      </c>
      <c r="E44" s="8" t="s">
        <v>6</v>
      </c>
      <c r="F44" s="1" t="str">
        <f>_xlfn.XLOOKUP(B44,[1]Sheet1!$C$2:$C$26,[1]Sheet1!$D$2:$D$26,"N/A",0,1)</f>
        <v>N/A</v>
      </c>
    </row>
    <row r="45" spans="1:6" ht="20.100000000000001" customHeight="1">
      <c r="A45" s="6" t="s">
        <v>20</v>
      </c>
      <c r="B45" s="10" t="s">
        <v>157</v>
      </c>
      <c r="C45" s="7">
        <v>782</v>
      </c>
      <c r="D45" s="8" t="s">
        <v>21</v>
      </c>
      <c r="E45" s="8" t="s">
        <v>6</v>
      </c>
      <c r="F45" s="1" t="str">
        <f>_xlfn.XLOOKUP(B45,[1]Sheet1!$C$2:$C$26,[1]Sheet1!$D$2:$D$26,"N/A",0,1)</f>
        <v>N/A</v>
      </c>
    </row>
    <row r="46" spans="1:6" ht="20.100000000000001" customHeight="1">
      <c r="A46" s="6" t="s">
        <v>97</v>
      </c>
      <c r="B46" s="10" t="s">
        <v>158</v>
      </c>
      <c r="C46" s="7">
        <v>801</v>
      </c>
      <c r="D46" s="8" t="s">
        <v>19</v>
      </c>
      <c r="E46" s="8" t="s">
        <v>6</v>
      </c>
      <c r="F46" s="1" t="str">
        <f>_xlfn.XLOOKUP(B46,[1]Sheet1!$C$2:$C$26,[1]Sheet1!$D$2:$D$26,"N/A",0,1)</f>
        <v>N/A</v>
      </c>
    </row>
    <row r="47" spans="1:6" ht="20.100000000000001" customHeight="1">
      <c r="A47" s="6" t="s">
        <v>114</v>
      </c>
      <c r="B47" s="10" t="s">
        <v>159</v>
      </c>
      <c r="C47" s="7">
        <v>809</v>
      </c>
      <c r="D47" s="8" t="s">
        <v>18</v>
      </c>
      <c r="E47" s="8" t="s">
        <v>6</v>
      </c>
      <c r="F47" s="1" t="str">
        <f>_xlfn.XLOOKUP(B47,[1]Sheet1!$C$2:$C$26,[1]Sheet1!$D$2:$D$26,"N/A",0,1)</f>
        <v>N/A</v>
      </c>
    </row>
    <row r="48" spans="1:6" ht="20.100000000000001" customHeight="1">
      <c r="A48" s="6" t="s">
        <v>98</v>
      </c>
      <c r="B48" s="10" t="s">
        <v>160</v>
      </c>
      <c r="C48" s="7">
        <v>820</v>
      </c>
      <c r="D48" s="8" t="s">
        <v>17</v>
      </c>
      <c r="E48" s="8" t="s">
        <v>6</v>
      </c>
      <c r="F48" s="1" t="str">
        <f>_xlfn.XLOOKUP(B48,[1]Sheet1!$C$2:$C$26,[1]Sheet1!$D$2:$D$26,"N/A",0,1)</f>
        <v>N/A</v>
      </c>
    </row>
    <row r="49" spans="1:6" ht="20.100000000000001" customHeight="1">
      <c r="A49" s="6" t="s">
        <v>99</v>
      </c>
      <c r="B49" s="10" t="s">
        <v>161</v>
      </c>
      <c r="C49" s="7">
        <v>843</v>
      </c>
      <c r="D49" s="8" t="s">
        <v>16</v>
      </c>
      <c r="E49" s="8" t="s">
        <v>6</v>
      </c>
      <c r="F49" s="1" t="str">
        <f>_xlfn.XLOOKUP(B49,[1]Sheet1!$C$2:$C$26,[1]Sheet1!$D$2:$D$26,"N/A",0,1)</f>
        <v>N/A</v>
      </c>
    </row>
    <row r="50" spans="1:6" ht="20.100000000000001" customHeight="1">
      <c r="A50" s="6" t="s">
        <v>14</v>
      </c>
      <c r="B50" s="10" t="s">
        <v>162</v>
      </c>
      <c r="C50" s="7">
        <v>849</v>
      </c>
      <c r="D50" s="8" t="s">
        <v>15</v>
      </c>
      <c r="E50" s="8" t="s">
        <v>6</v>
      </c>
      <c r="F50" s="1" t="str">
        <f>_xlfn.XLOOKUP(B50,[1]Sheet1!$C$2:$C$26,[1]Sheet1!$D$2:$D$26,"N/A",0,1)</f>
        <v>N/A</v>
      </c>
    </row>
    <row r="51" spans="1:6" ht="20.100000000000001" customHeight="1">
      <c r="A51" s="6" t="s">
        <v>12</v>
      </c>
      <c r="B51" s="10" t="s">
        <v>163</v>
      </c>
      <c r="C51" s="7">
        <v>862</v>
      </c>
      <c r="D51" s="8" t="s">
        <v>13</v>
      </c>
      <c r="E51" s="8" t="s">
        <v>6</v>
      </c>
      <c r="F51" s="1" t="str">
        <f>_xlfn.XLOOKUP(B51,[1]Sheet1!$C$2:$C$26,[1]Sheet1!$D$2:$D$26,"N/A",0,1)</f>
        <v>N/A</v>
      </c>
    </row>
    <row r="52" spans="1:6" ht="20.100000000000001" customHeight="1">
      <c r="A52" s="6" t="s">
        <v>100</v>
      </c>
      <c r="B52" s="10" t="s">
        <v>164</v>
      </c>
      <c r="C52" s="7">
        <v>901</v>
      </c>
      <c r="D52" s="8" t="s">
        <v>11</v>
      </c>
      <c r="E52" s="8" t="s">
        <v>6</v>
      </c>
      <c r="F52" s="1" t="str">
        <f>_xlfn.XLOOKUP(B52,[1]Sheet1!$C$2:$C$26,[1]Sheet1!$D$2:$D$26,"N/A",0,1)</f>
        <v>N/A</v>
      </c>
    </row>
    <row r="53" spans="1:6" ht="20.100000000000001" customHeight="1">
      <c r="A53" s="6" t="s">
        <v>9</v>
      </c>
      <c r="B53" s="10" t="s">
        <v>165</v>
      </c>
      <c r="C53" s="7">
        <v>906</v>
      </c>
      <c r="D53" s="8" t="s">
        <v>10</v>
      </c>
      <c r="E53" s="8" t="s">
        <v>6</v>
      </c>
      <c r="F53" s="1" t="str">
        <f>_xlfn.XLOOKUP(B53,[1]Sheet1!$C$2:$C$26,[1]Sheet1!$D$2:$D$26,"N/A",0,1)</f>
        <v>N/A</v>
      </c>
    </row>
    <row r="54" spans="1:6" ht="20.100000000000001" customHeight="1">
      <c r="A54" s="6" t="s">
        <v>101</v>
      </c>
      <c r="B54" s="10" t="s">
        <v>166</v>
      </c>
      <c r="C54" s="7">
        <v>915</v>
      </c>
      <c r="D54" s="8" t="s">
        <v>8</v>
      </c>
      <c r="E54" s="8" t="s">
        <v>6</v>
      </c>
      <c r="F54" s="1" t="str">
        <f>_xlfn.XLOOKUP(B54,[1]Sheet1!$C$2:$C$26,[1]Sheet1!$D$2:$D$26,"N/A",0,1)</f>
        <v>N/A</v>
      </c>
    </row>
    <row r="55" spans="1:6" ht="20.100000000000001" customHeight="1">
      <c r="A55" s="6" t="s">
        <v>102</v>
      </c>
      <c r="B55" s="10" t="s">
        <v>167</v>
      </c>
      <c r="C55" s="7">
        <v>975</v>
      </c>
      <c r="D55" s="8" t="s">
        <v>7</v>
      </c>
      <c r="E55" s="8" t="s">
        <v>6</v>
      </c>
      <c r="F55" s="1" t="str">
        <f>_xlfn.XLOOKUP(B55,[1]Sheet1!$C$2:$C$26,[1]Sheet1!$D$2:$D$26,"N/A",0,1)</f>
        <v>N/A</v>
      </c>
    </row>
    <row r="56" spans="1:6" ht="20.100000000000001" customHeight="1">
      <c r="A56" s="6" t="s">
        <v>103</v>
      </c>
      <c r="B56" s="10" t="s">
        <v>168</v>
      </c>
      <c r="C56" s="7">
        <v>987</v>
      </c>
      <c r="D56" s="8" t="s">
        <v>5</v>
      </c>
      <c r="E56" s="8" t="s">
        <v>6</v>
      </c>
      <c r="F56" s="1" t="str">
        <f>_xlfn.XLOOKUP(B56,[1]Sheet1!$C$2:$C$26,[1]Sheet1!$D$2:$D$26,"N/A",0,1)</f>
        <v>N/A</v>
      </c>
    </row>
  </sheetData>
  <autoFilter ref="A2:F56" xr:uid="{00000000-0001-0000-0000-000000000000}"/>
  <mergeCells count="1">
    <mergeCell ref="A1:E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Ohio_2013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Wuensche</cp:lastModifiedBy>
  <dcterms:modified xsi:type="dcterms:W3CDTF">2022-10-26T14:43:14Z</dcterms:modified>
</cp:coreProperties>
</file>