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96" documentId="13_ncr:1_{D1019730-2F93-DD46-9A05-88F777AA573A}" xr6:coauthVersionLast="47" xr6:coauthVersionMax="47" xr10:uidLastSave="{6423E7A7-26C4-4E6B-B9FD-EB6BB11E2D23}"/>
  <bookViews>
    <workbookView xWindow="24780" yWindow="3240" windowWidth="22830" windowHeight="15315" activeTab="3" xr2:uid="{00000000-000D-0000-FFFF-FFFF00000000}"/>
  </bookViews>
  <sheets>
    <sheet name="Sheet1" sheetId="1" r:id="rId1"/>
    <sheet name="Sheet2" sheetId="2" r:id="rId2"/>
    <sheet name="Sheet3" sheetId="3" r:id="rId3"/>
    <sheet name="Sheet1 (2)" sheetId="4" r:id="rId4"/>
  </sheets>
  <definedNames>
    <definedName name="_xlnm._FilterDatabase" localSheetId="0" hidden="1">Sheet1!$A$1:$D$1</definedName>
    <definedName name="_xlnm._FilterDatabase" localSheetId="3" hidden="1">'Sheet1 (2)'!$A$1:$C$1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4" l="1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E39" i="4"/>
  <c r="D39" i="4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E17" i="4"/>
  <c r="D17" i="4"/>
  <c r="E16" i="4"/>
  <c r="D16" i="4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E7" i="4"/>
  <c r="D7" i="4"/>
  <c r="D6" i="4"/>
  <c r="E6" i="4" s="1"/>
  <c r="D5" i="4"/>
  <c r="E5" i="4" s="1"/>
  <c r="D4" i="4"/>
  <c r="E4" i="4" s="1"/>
  <c r="D3" i="4"/>
  <c r="E3" i="4" s="1"/>
  <c r="D2" i="4"/>
  <c r="E2" i="4" s="1"/>
  <c r="E5" i="1"/>
  <c r="F5" i="1" s="1"/>
  <c r="F64" i="1"/>
  <c r="F55" i="1"/>
  <c r="F38" i="1"/>
  <c r="E3" i="1"/>
  <c r="F3" i="1" s="1"/>
  <c r="E4" i="1"/>
  <c r="F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2" i="1"/>
  <c r="F2" i="1" s="1"/>
</calcChain>
</file>

<file path=xl/sharedStrings.xml><?xml version="1.0" encoding="utf-8"?>
<sst xmlns="http://schemas.openxmlformats.org/spreadsheetml/2006/main" count="158" uniqueCount="88">
  <si>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</si>
  <si>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</si>
  <si>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</si>
  <si>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</si>
  <si>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</si>
  <si>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</si>
  <si>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</si>
  <si>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</si>
  <si>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</si>
  <si>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</si>
  <si>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</si>
  <si>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</si>
  <si>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</si>
  <si>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</si>
  <si>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</si>
  <si>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</si>
  <si>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</si>
  <si>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</si>
  <si>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</si>
  <si>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</si>
  <si>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</si>
  <si>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</si>
  <si>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</si>
  <si>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</si>
  <si>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</si>
  <si>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</si>
  <si>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</si>
  <si>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</si>
  <si>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</si>
  <si>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</si>
  <si>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</si>
  <si>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</si>
  <si>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</si>
  <si>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</si>
  <si>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</si>
  <si>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</si>
  <si>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</si>
  <si>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</si>
  <si>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</si>
  <si>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</si>
  <si>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</si>
  <si>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</si>
  <si>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</si>
  <si>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</si>
  <si>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</si>
  <si>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</si>
  <si>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</si>
  <si>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</si>
  <si>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</si>
  <si>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</si>
  <si>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</si>
  <si>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</si>
  <si>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</si>
  <si>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</si>
  <si>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</si>
  <si>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</si>
  <si>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</si>
  <si>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</si>
  <si>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</si>
  <si>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</si>
  <si>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</si>
  <si>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</si>
  <si>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</si>
  <si>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</si>
  <si>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</si>
  <si>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</si>
  <si>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</si>
  <si>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</si>
  <si>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</si>
  <si>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</si>
  <si>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</si>
  <si>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</si>
  <si>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</si>
  <si>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</si>
  <si>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</si>
  <si>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</si>
  <si>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</si>
  <si>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</si>
  <si>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</si>
  <si>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</si>
  <si>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</si>
  <si>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 amount</t>
  </si>
  <si>
    <t>scoring on revenue</t>
  </si>
  <si>
    <t>Couty index</t>
  </si>
  <si>
    <t>F500 rating</t>
  </si>
  <si>
    <t>f500 rating 2</t>
  </si>
  <si>
    <t>bond price month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</si>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</sst>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21</xdr:row>
      <xdr:rowOff>28575</xdr:rowOff>
    </xdr:from>
    <xdr:to>
      <xdr:col>22</xdr:col>
      <xdr:colOff>496437</xdr:colOff>
      <xdr:row>28</xdr:row>
      <xdr:rowOff>124024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47E07-2F15-4369-8A37-9CD782662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029075"/>
          <a:ext cx="8145012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G14" sqref="G14"/>
    </sheetView>
  </sheetViews>
  <sheetFormatPr defaultColWidth="8.85546875" defaultRowHeight="15" x14ac:dyDescent="0.25"/>
  <cols>
    <col min="2" max="2" width="12.85546875" bestFit="1" customWidth="1"/>
    <col min="3" max="3" width="16.5703125" bestFit="1" customWidth="1"/>
    <col min="4" max="4" width="28.140625" bestFit="1" customWidth="1"/>
    <col min="5" max="5" width="12.28515625" bestFit="1" customWidth="1"/>
    <col min="6" max="6" width="19.5703125" bestFit="1" customWidth="1"/>
    <col min="7" max="7" width="18.140625" bestFit="1" customWidth="1"/>
  </cols>
  <sheetData>
    <row r="1" spans="1:7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  <c r="G1" t="s">
        <v>82</v>
      </c>
    </row>
    <row r="2" spans="1:7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7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7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>E4+0</f>
        <v>0</v>
      </c>
    </row>
    <row r="5" spans="1:7" x14ac:dyDescent="0.25">
      <c r="A5" s="1">
        <v>6</v>
      </c>
      <c r="B5" t="s">
        <v>7</v>
      </c>
      <c r="C5">
        <v>11332</v>
      </c>
      <c r="D5">
        <v>2</v>
      </c>
      <c r="E5">
        <f>D5*2</f>
        <v>4</v>
      </c>
      <c r="F5">
        <f>E5+6</f>
        <v>10</v>
      </c>
    </row>
    <row r="6" spans="1:7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>E6+0</f>
        <v>0</v>
      </c>
    </row>
    <row r="7" spans="1:7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>E7+0</f>
        <v>0</v>
      </c>
    </row>
    <row r="8" spans="1:7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7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>E9+0</f>
        <v>0</v>
      </c>
    </row>
    <row r="10" spans="1:7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7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>E11+0</f>
        <v>0</v>
      </c>
    </row>
    <row r="12" spans="1:7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>E12+0</f>
        <v>0</v>
      </c>
    </row>
    <row r="13" spans="1:7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7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>E14+0</f>
        <v>0</v>
      </c>
    </row>
    <row r="15" spans="1:7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7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>E16+0</f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>E19+0</f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>E21+0</f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>E22+0</f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 t="shared" ref="F25:F31" si="1">E25+0</f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>E37+0</f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E38+5+1</f>
        <v>6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>E40+0</f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>E42+0</f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>E43+0</f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>E45+0</f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>E49+0</f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>E50+0</f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>E53+0</f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E55+5+1</f>
        <v>10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>E56+0</f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>E57+0</f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>E59+0</f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>E61+0</f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>E63+0</f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E64+2+1</f>
        <v>5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B4" sqref="B4"/>
    </sheetView>
  </sheetViews>
  <sheetFormatPr defaultColWidth="11.42578125" defaultRowHeight="15" x14ac:dyDescent="0.25"/>
  <cols>
    <col min="4" max="4" width="13.28515625" customWidth="1"/>
    <col min="5" max="5" width="21" bestFit="1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3F13-232B-465B-B9E8-7E00D0D915CA}">
  <dimension ref="A1:U65"/>
  <sheetViews>
    <sheetView tabSelected="1" workbookViewId="0">
      <selection activeCell="G9" sqref="G9"/>
    </sheetView>
  </sheetViews>
  <sheetFormatPr defaultColWidth="8.85546875" defaultRowHeight="15" x14ac:dyDescent="0.25"/>
  <cols>
    <col min="2" max="2" width="14.42578125" bestFit="1" customWidth="1"/>
    <col min="3" max="3" width="8.42578125" customWidth="1"/>
    <col min="4" max="4" width="12.28515625" bestFit="1" customWidth="1"/>
    <col min="5" max="5" width="19.5703125" bestFit="1" customWidth="1"/>
    <col min="6" max="6" width="18.140625" bestFit="1" customWidth="1"/>
    <col min="7" max="7" width="18.140625" customWidth="1"/>
    <col min="8" max="8" width="12.85546875" bestFit="1" customWidth="1"/>
  </cols>
  <sheetData>
    <row r="1" spans="1:8" x14ac:dyDescent="0.25">
      <c r="B1" t="s">
        <v>66</v>
      </c>
      <c r="C1" t="s">
        <v>65</v>
      </c>
      <c r="D1" t="s">
        <v>80</v>
      </c>
      <c r="E1" t="s">
        <v>81</v>
      </c>
      <c r="F1" t="s">
        <v>82</v>
      </c>
      <c r="H1" s="1" t="s">
        <v>0</v>
      </c>
    </row>
    <row r="2" spans="1:8" x14ac:dyDescent="0.25">
      <c r="A2" s="1">
        <v>26</v>
      </c>
      <c r="B2">
        <v>0</v>
      </c>
      <c r="C2">
        <v>0</v>
      </c>
      <c r="D2">
        <f>C2*2</f>
        <v>0</v>
      </c>
      <c r="E2">
        <f>D2+1</f>
        <v>1</v>
      </c>
      <c r="H2" t="s">
        <v>26</v>
      </c>
    </row>
    <row r="3" spans="1:8" x14ac:dyDescent="0.25">
      <c r="A3" s="1">
        <v>27</v>
      </c>
      <c r="B3">
        <v>0</v>
      </c>
      <c r="C3">
        <v>0</v>
      </c>
      <c r="D3">
        <f t="shared" ref="D3:D65" si="0">C3*2</f>
        <v>0</v>
      </c>
      <c r="E3">
        <f>D3+0</f>
        <v>0</v>
      </c>
      <c r="H3" t="s">
        <v>27</v>
      </c>
    </row>
    <row r="4" spans="1:8" x14ac:dyDescent="0.25">
      <c r="A4" s="1">
        <v>54</v>
      </c>
      <c r="B4">
        <v>0</v>
      </c>
      <c r="C4">
        <v>0</v>
      </c>
      <c r="D4">
        <f t="shared" si="0"/>
        <v>0</v>
      </c>
      <c r="E4">
        <f>D4+0</f>
        <v>0</v>
      </c>
      <c r="H4" t="s">
        <v>43</v>
      </c>
    </row>
    <row r="5" spans="1:8" x14ac:dyDescent="0.25">
      <c r="A5" s="1">
        <v>6</v>
      </c>
      <c r="B5">
        <v>11332</v>
      </c>
      <c r="C5">
        <v>2</v>
      </c>
      <c r="D5">
        <f t="shared" si="0"/>
        <v>4</v>
      </c>
      <c r="E5">
        <f>D5+6</f>
        <v>10</v>
      </c>
      <c r="H5" t="s">
        <v>7</v>
      </c>
    </row>
    <row r="6" spans="1:8" x14ac:dyDescent="0.25">
      <c r="A6" s="1">
        <v>63</v>
      </c>
      <c r="B6">
        <v>0</v>
      </c>
      <c r="C6">
        <v>0</v>
      </c>
      <c r="D6">
        <f t="shared" si="0"/>
        <v>0</v>
      </c>
      <c r="E6">
        <f>D6+0</f>
        <v>0</v>
      </c>
      <c r="H6" t="s">
        <v>49</v>
      </c>
    </row>
    <row r="7" spans="1:8" x14ac:dyDescent="0.25">
      <c r="A7" s="1">
        <v>20</v>
      </c>
      <c r="B7">
        <v>0</v>
      </c>
      <c r="C7">
        <v>0</v>
      </c>
      <c r="D7">
        <f t="shared" si="0"/>
        <v>0</v>
      </c>
      <c r="E7">
        <f>D7+0</f>
        <v>0</v>
      </c>
      <c r="H7" t="s">
        <v>21</v>
      </c>
    </row>
    <row r="8" spans="1:8" x14ac:dyDescent="0.25">
      <c r="A8" s="1">
        <v>12</v>
      </c>
      <c r="B8">
        <v>0</v>
      </c>
      <c r="C8">
        <v>0</v>
      </c>
      <c r="D8">
        <f t="shared" si="0"/>
        <v>0</v>
      </c>
      <c r="E8">
        <f>D8+6</f>
        <v>6</v>
      </c>
      <c r="H8" t="s">
        <v>13</v>
      </c>
    </row>
    <row r="9" spans="1:8" x14ac:dyDescent="0.25">
      <c r="A9" s="1">
        <v>25</v>
      </c>
      <c r="B9">
        <v>0</v>
      </c>
      <c r="C9">
        <v>0</v>
      </c>
      <c r="D9">
        <f t="shared" si="0"/>
        <v>0</v>
      </c>
      <c r="E9">
        <f>D9+0</f>
        <v>0</v>
      </c>
      <c r="H9" t="s">
        <v>25</v>
      </c>
    </row>
    <row r="10" spans="1:8" x14ac:dyDescent="0.25">
      <c r="A10" s="1">
        <v>1</v>
      </c>
      <c r="B10">
        <v>57591</v>
      </c>
      <c r="C10">
        <v>5</v>
      </c>
      <c r="D10">
        <f t="shared" si="0"/>
        <v>10</v>
      </c>
      <c r="E10">
        <f>D10+2</f>
        <v>12</v>
      </c>
      <c r="H10" t="s">
        <v>2</v>
      </c>
    </row>
    <row r="11" spans="1:8" x14ac:dyDescent="0.25">
      <c r="A11" s="1">
        <v>48</v>
      </c>
      <c r="B11">
        <v>0</v>
      </c>
      <c r="C11">
        <v>0</v>
      </c>
      <c r="D11">
        <f t="shared" si="0"/>
        <v>0</v>
      </c>
      <c r="E11">
        <f>D11+0</f>
        <v>0</v>
      </c>
      <c r="H11" t="s">
        <v>40</v>
      </c>
    </row>
    <row r="12" spans="1:8" x14ac:dyDescent="0.25">
      <c r="A12" s="1">
        <v>64</v>
      </c>
      <c r="B12">
        <v>0</v>
      </c>
      <c r="C12">
        <v>0</v>
      </c>
      <c r="D12">
        <f t="shared" si="0"/>
        <v>0</v>
      </c>
      <c r="E12">
        <f>D12+0</f>
        <v>0</v>
      </c>
      <c r="H12" t="s">
        <v>50</v>
      </c>
    </row>
    <row r="13" spans="1:8" x14ac:dyDescent="0.25">
      <c r="A13" s="1">
        <v>13</v>
      </c>
      <c r="B13">
        <v>0</v>
      </c>
      <c r="C13">
        <v>0</v>
      </c>
      <c r="D13">
        <f t="shared" si="0"/>
        <v>0</v>
      </c>
      <c r="E13">
        <f>D13+5</f>
        <v>5</v>
      </c>
      <c r="H13" t="s">
        <v>14</v>
      </c>
    </row>
    <row r="14" spans="1:8" x14ac:dyDescent="0.25">
      <c r="A14" s="1">
        <v>34</v>
      </c>
      <c r="B14">
        <v>0</v>
      </c>
      <c r="C14">
        <v>0</v>
      </c>
      <c r="D14">
        <f t="shared" si="0"/>
        <v>0</v>
      </c>
      <c r="E14">
        <f>D14+0</f>
        <v>0</v>
      </c>
      <c r="H14" t="s">
        <v>33</v>
      </c>
    </row>
    <row r="15" spans="1:8" x14ac:dyDescent="0.25">
      <c r="A15" s="1">
        <v>19</v>
      </c>
      <c r="B15">
        <v>0</v>
      </c>
      <c r="C15">
        <v>0</v>
      </c>
      <c r="D15">
        <f t="shared" si="0"/>
        <v>0</v>
      </c>
      <c r="E15">
        <f>D15+5</f>
        <v>5</v>
      </c>
      <c r="H15" t="s">
        <v>20</v>
      </c>
    </row>
    <row r="16" spans="1:8" x14ac:dyDescent="0.25">
      <c r="A16" s="1">
        <v>73</v>
      </c>
      <c r="B16">
        <v>0</v>
      </c>
      <c r="C16">
        <v>0</v>
      </c>
      <c r="D16">
        <f t="shared" si="0"/>
        <v>0</v>
      </c>
      <c r="E16">
        <f>D16+0</f>
        <v>0</v>
      </c>
      <c r="H16" t="s">
        <v>57</v>
      </c>
    </row>
    <row r="17" spans="1:21" x14ac:dyDescent="0.25">
      <c r="A17" s="1">
        <v>0</v>
      </c>
      <c r="B17">
        <v>195774</v>
      </c>
      <c r="C17">
        <v>5</v>
      </c>
      <c r="D17">
        <f t="shared" si="0"/>
        <v>10</v>
      </c>
      <c r="E17">
        <f>D17+0</f>
        <v>10</v>
      </c>
      <c r="H17" t="s">
        <v>1</v>
      </c>
    </row>
    <row r="18" spans="1:21" x14ac:dyDescent="0.25">
      <c r="A18" s="1">
        <v>56</v>
      </c>
      <c r="B18">
        <v>0</v>
      </c>
      <c r="C18">
        <v>0</v>
      </c>
      <c r="D18">
        <f t="shared" si="0"/>
        <v>0</v>
      </c>
      <c r="E18">
        <f>D18+2</f>
        <v>2</v>
      </c>
      <c r="H18" t="s">
        <v>45</v>
      </c>
    </row>
    <row r="19" spans="1:21" x14ac:dyDescent="0.25">
      <c r="A19" s="1">
        <v>72</v>
      </c>
      <c r="B19">
        <v>0</v>
      </c>
      <c r="C19">
        <v>0</v>
      </c>
      <c r="D19">
        <f t="shared" si="0"/>
        <v>0</v>
      </c>
      <c r="E19">
        <f>D19+0</f>
        <v>0</v>
      </c>
      <c r="H19" t="s">
        <v>56</v>
      </c>
    </row>
    <row r="20" spans="1:21" x14ac:dyDescent="0.25">
      <c r="A20" s="1">
        <v>28</v>
      </c>
      <c r="B20">
        <v>0</v>
      </c>
      <c r="C20">
        <v>0</v>
      </c>
      <c r="D20">
        <f t="shared" si="0"/>
        <v>0</v>
      </c>
      <c r="E20">
        <f>D20+5+2</f>
        <v>7</v>
      </c>
      <c r="H20" t="s">
        <v>28</v>
      </c>
    </row>
    <row r="21" spans="1:21" x14ac:dyDescent="0.25">
      <c r="A21" s="1">
        <v>17</v>
      </c>
      <c r="B21">
        <v>0</v>
      </c>
      <c r="C21">
        <v>0</v>
      </c>
      <c r="D21">
        <f t="shared" si="0"/>
        <v>0</v>
      </c>
      <c r="E21">
        <f>D21+0</f>
        <v>0</v>
      </c>
      <c r="H21" t="s">
        <v>18</v>
      </c>
      <c r="J21" t="s">
        <v>83</v>
      </c>
      <c r="K21" t="s">
        <v>84</v>
      </c>
      <c r="L21" t="s">
        <v>85</v>
      </c>
      <c r="M21" t="s">
        <v>86</v>
      </c>
      <c r="U21" t="s">
        <v>87</v>
      </c>
    </row>
    <row r="22" spans="1:21" x14ac:dyDescent="0.25">
      <c r="A22" s="1">
        <v>62</v>
      </c>
      <c r="B22">
        <v>0</v>
      </c>
      <c r="C22">
        <v>0</v>
      </c>
      <c r="D22">
        <f t="shared" si="0"/>
        <v>0</v>
      </c>
      <c r="E22">
        <f>D22+0</f>
        <v>0</v>
      </c>
      <c r="H22" t="s">
        <v>48</v>
      </c>
    </row>
    <row r="23" spans="1:21" x14ac:dyDescent="0.25">
      <c r="A23" s="1">
        <v>2</v>
      </c>
      <c r="B23">
        <v>159900</v>
      </c>
      <c r="C23">
        <v>6</v>
      </c>
      <c r="D23">
        <f t="shared" si="0"/>
        <v>12</v>
      </c>
      <c r="E23">
        <f>D23+2</f>
        <v>14</v>
      </c>
      <c r="H23" t="s">
        <v>3</v>
      </c>
    </row>
    <row r="24" spans="1:21" x14ac:dyDescent="0.25">
      <c r="A24" s="1">
        <v>33</v>
      </c>
      <c r="B24">
        <v>55858</v>
      </c>
      <c r="C24">
        <v>1</v>
      </c>
      <c r="D24">
        <f t="shared" si="0"/>
        <v>2</v>
      </c>
      <c r="E24">
        <f>D24+1</f>
        <v>3</v>
      </c>
      <c r="H24" t="s">
        <v>32</v>
      </c>
    </row>
    <row r="25" spans="1:21" x14ac:dyDescent="0.25">
      <c r="A25" s="1">
        <v>71</v>
      </c>
      <c r="B25">
        <v>0</v>
      </c>
      <c r="C25">
        <v>0</v>
      </c>
      <c r="D25">
        <f t="shared" si="0"/>
        <v>0</v>
      </c>
      <c r="E25">
        <f t="shared" ref="E25:E31" si="1">D25+0</f>
        <v>0</v>
      </c>
      <c r="H25" t="s">
        <v>55</v>
      </c>
    </row>
    <row r="26" spans="1:21" x14ac:dyDescent="0.25">
      <c r="A26" s="1">
        <v>83</v>
      </c>
      <c r="B26">
        <v>0</v>
      </c>
      <c r="C26">
        <v>0</v>
      </c>
      <c r="D26">
        <f t="shared" si="0"/>
        <v>0</v>
      </c>
      <c r="E26">
        <f t="shared" si="1"/>
        <v>0</v>
      </c>
      <c r="H26" t="s">
        <v>64</v>
      </c>
    </row>
    <row r="27" spans="1:21" x14ac:dyDescent="0.25">
      <c r="A27" s="1">
        <v>79</v>
      </c>
      <c r="B27">
        <v>0</v>
      </c>
      <c r="C27">
        <v>0</v>
      </c>
      <c r="D27">
        <f t="shared" si="0"/>
        <v>0</v>
      </c>
      <c r="E27">
        <f t="shared" si="1"/>
        <v>0</v>
      </c>
      <c r="H27" t="s">
        <v>61</v>
      </c>
    </row>
    <row r="28" spans="1:21" x14ac:dyDescent="0.25">
      <c r="A28" s="1">
        <v>55</v>
      </c>
      <c r="B28">
        <v>0</v>
      </c>
      <c r="C28">
        <v>0</v>
      </c>
      <c r="D28">
        <f t="shared" si="0"/>
        <v>0</v>
      </c>
      <c r="E28">
        <f t="shared" si="1"/>
        <v>0</v>
      </c>
      <c r="H28" t="s">
        <v>44</v>
      </c>
    </row>
    <row r="29" spans="1:21" x14ac:dyDescent="0.25">
      <c r="A29" s="1">
        <v>74</v>
      </c>
      <c r="B29">
        <v>0</v>
      </c>
      <c r="C29">
        <v>0</v>
      </c>
      <c r="D29">
        <f t="shared" si="0"/>
        <v>0</v>
      </c>
      <c r="E29">
        <f t="shared" si="1"/>
        <v>0</v>
      </c>
      <c r="H29" t="s">
        <v>58</v>
      </c>
    </row>
    <row r="30" spans="1:21" x14ac:dyDescent="0.25">
      <c r="A30" s="1">
        <v>43</v>
      </c>
      <c r="B30">
        <v>0</v>
      </c>
      <c r="C30">
        <v>0</v>
      </c>
      <c r="D30">
        <f t="shared" si="0"/>
        <v>0</v>
      </c>
      <c r="E30">
        <f t="shared" si="1"/>
        <v>0</v>
      </c>
      <c r="H30" t="s">
        <v>36</v>
      </c>
    </row>
    <row r="31" spans="1:21" x14ac:dyDescent="0.25">
      <c r="A31" s="1">
        <v>70</v>
      </c>
      <c r="B31">
        <v>0</v>
      </c>
      <c r="C31">
        <v>0</v>
      </c>
      <c r="D31">
        <f t="shared" si="0"/>
        <v>0</v>
      </c>
      <c r="E31">
        <f t="shared" si="1"/>
        <v>0</v>
      </c>
      <c r="H31" t="s">
        <v>54</v>
      </c>
    </row>
    <row r="32" spans="1:21" x14ac:dyDescent="0.25">
      <c r="A32" s="1">
        <v>10</v>
      </c>
      <c r="B32">
        <v>0</v>
      </c>
      <c r="C32">
        <v>0</v>
      </c>
      <c r="D32">
        <f t="shared" si="0"/>
        <v>0</v>
      </c>
      <c r="E32">
        <f>D32+5</f>
        <v>5</v>
      </c>
      <c r="H32" t="s">
        <v>11</v>
      </c>
    </row>
    <row r="33" spans="1:8" x14ac:dyDescent="0.25">
      <c r="A33" s="1">
        <v>16</v>
      </c>
      <c r="B33">
        <v>0</v>
      </c>
      <c r="C33">
        <v>0</v>
      </c>
      <c r="D33">
        <f t="shared" si="0"/>
        <v>0</v>
      </c>
      <c r="E33">
        <f>D33+5</f>
        <v>5</v>
      </c>
      <c r="H33" t="s">
        <v>17</v>
      </c>
    </row>
    <row r="34" spans="1:8" x14ac:dyDescent="0.25">
      <c r="A34" s="1">
        <v>8</v>
      </c>
      <c r="B34">
        <v>0</v>
      </c>
      <c r="C34">
        <v>0</v>
      </c>
      <c r="D34">
        <f t="shared" si="0"/>
        <v>0</v>
      </c>
      <c r="E34">
        <f>D34+5</f>
        <v>5</v>
      </c>
      <c r="H34" t="s">
        <v>9</v>
      </c>
    </row>
    <row r="35" spans="1:8" x14ac:dyDescent="0.25">
      <c r="A35" s="1">
        <v>5</v>
      </c>
      <c r="B35">
        <v>11503</v>
      </c>
      <c r="C35">
        <v>2</v>
      </c>
      <c r="D35">
        <f t="shared" si="0"/>
        <v>4</v>
      </c>
      <c r="E35">
        <f>D35+1</f>
        <v>5</v>
      </c>
      <c r="H35" t="s">
        <v>6</v>
      </c>
    </row>
    <row r="36" spans="1:8" x14ac:dyDescent="0.25">
      <c r="A36" s="1">
        <v>52</v>
      </c>
      <c r="B36">
        <v>0</v>
      </c>
      <c r="C36">
        <v>0</v>
      </c>
      <c r="D36">
        <f t="shared" si="0"/>
        <v>0</v>
      </c>
      <c r="E36">
        <f>D36+5</f>
        <v>5</v>
      </c>
      <c r="H36" t="s">
        <v>42</v>
      </c>
    </row>
    <row r="37" spans="1:8" x14ac:dyDescent="0.25">
      <c r="A37" s="1">
        <v>9</v>
      </c>
      <c r="B37">
        <v>0</v>
      </c>
      <c r="C37">
        <v>0</v>
      </c>
      <c r="D37">
        <f t="shared" si="0"/>
        <v>0</v>
      </c>
      <c r="E37">
        <f>D37+0</f>
        <v>0</v>
      </c>
      <c r="H37" t="s">
        <v>10</v>
      </c>
    </row>
    <row r="38" spans="1:8" x14ac:dyDescent="0.25">
      <c r="A38" s="1">
        <v>15</v>
      </c>
      <c r="B38">
        <v>0</v>
      </c>
      <c r="C38">
        <v>0</v>
      </c>
      <c r="D38">
        <f t="shared" si="0"/>
        <v>0</v>
      </c>
      <c r="E38">
        <f>D38+5+1</f>
        <v>6</v>
      </c>
      <c r="H38" t="s">
        <v>16</v>
      </c>
    </row>
    <row r="39" spans="1:8" x14ac:dyDescent="0.25">
      <c r="A39" s="1">
        <v>4</v>
      </c>
      <c r="B39">
        <v>0</v>
      </c>
      <c r="C39">
        <v>0</v>
      </c>
      <c r="D39">
        <f t="shared" si="0"/>
        <v>0</v>
      </c>
      <c r="E39">
        <f>D39+2</f>
        <v>2</v>
      </c>
      <c r="H39" t="s">
        <v>5</v>
      </c>
    </row>
    <row r="40" spans="1:8" x14ac:dyDescent="0.25">
      <c r="A40" s="1">
        <v>30</v>
      </c>
      <c r="B40">
        <v>0</v>
      </c>
      <c r="C40">
        <v>0</v>
      </c>
      <c r="D40">
        <f t="shared" si="0"/>
        <v>0</v>
      </c>
      <c r="E40">
        <f>D40+0</f>
        <v>0</v>
      </c>
      <c r="H40" t="s">
        <v>30</v>
      </c>
    </row>
    <row r="41" spans="1:8" x14ac:dyDescent="0.25">
      <c r="A41" s="1">
        <v>61</v>
      </c>
      <c r="B41">
        <v>0</v>
      </c>
      <c r="C41">
        <v>0</v>
      </c>
      <c r="D41">
        <f t="shared" si="0"/>
        <v>0</v>
      </c>
      <c r="E41">
        <f>D41+3</f>
        <v>3</v>
      </c>
      <c r="H41" t="s">
        <v>47</v>
      </c>
    </row>
    <row r="42" spans="1:8" x14ac:dyDescent="0.25">
      <c r="A42" s="1">
        <v>82</v>
      </c>
      <c r="B42">
        <v>0</v>
      </c>
      <c r="C42">
        <v>0</v>
      </c>
      <c r="D42">
        <f t="shared" si="0"/>
        <v>0</v>
      </c>
      <c r="E42">
        <f>D42+0</f>
        <v>0</v>
      </c>
      <c r="H42" t="s">
        <v>63</v>
      </c>
    </row>
    <row r="43" spans="1:8" x14ac:dyDescent="0.25">
      <c r="A43" s="1">
        <v>67</v>
      </c>
      <c r="B43">
        <v>0</v>
      </c>
      <c r="C43">
        <v>0</v>
      </c>
      <c r="D43">
        <f t="shared" si="0"/>
        <v>0</v>
      </c>
      <c r="E43">
        <f>D43+0</f>
        <v>0</v>
      </c>
      <c r="H43" t="s">
        <v>52</v>
      </c>
    </row>
    <row r="44" spans="1:8" x14ac:dyDescent="0.25">
      <c r="A44" s="1">
        <v>44</v>
      </c>
      <c r="B44">
        <v>0</v>
      </c>
      <c r="C44">
        <v>0</v>
      </c>
      <c r="D44">
        <f t="shared" si="0"/>
        <v>0</v>
      </c>
      <c r="E44">
        <f>D44+5</f>
        <v>5</v>
      </c>
      <c r="H44" t="s">
        <v>37</v>
      </c>
    </row>
    <row r="45" spans="1:8" x14ac:dyDescent="0.25">
      <c r="A45" s="1">
        <v>76</v>
      </c>
      <c r="B45">
        <v>0</v>
      </c>
      <c r="C45">
        <v>0</v>
      </c>
      <c r="D45">
        <f t="shared" si="0"/>
        <v>0</v>
      </c>
      <c r="E45">
        <f>D45+0</f>
        <v>0</v>
      </c>
      <c r="H45" t="s">
        <v>60</v>
      </c>
    </row>
    <row r="46" spans="1:8" x14ac:dyDescent="0.25">
      <c r="A46" s="1">
        <v>18</v>
      </c>
      <c r="B46">
        <v>0</v>
      </c>
      <c r="C46">
        <v>0</v>
      </c>
      <c r="D46">
        <f t="shared" si="0"/>
        <v>0</v>
      </c>
      <c r="E46">
        <f>D46+5+2</f>
        <v>7</v>
      </c>
      <c r="H46" t="s">
        <v>19</v>
      </c>
    </row>
    <row r="47" spans="1:8" x14ac:dyDescent="0.25">
      <c r="A47" s="1">
        <v>59</v>
      </c>
      <c r="B47">
        <v>0</v>
      </c>
      <c r="C47">
        <v>0</v>
      </c>
      <c r="D47">
        <f t="shared" si="0"/>
        <v>0</v>
      </c>
      <c r="E47">
        <f>D47+2</f>
        <v>2</v>
      </c>
      <c r="H47" t="s">
        <v>46</v>
      </c>
    </row>
    <row r="48" spans="1:8" x14ac:dyDescent="0.25">
      <c r="A48" s="1">
        <v>69</v>
      </c>
      <c r="B48">
        <v>0</v>
      </c>
      <c r="C48">
        <v>0</v>
      </c>
      <c r="D48">
        <f t="shared" si="0"/>
        <v>0</v>
      </c>
      <c r="E48">
        <f>D48+2</f>
        <v>2</v>
      </c>
      <c r="H48" t="s">
        <v>53</v>
      </c>
    </row>
    <row r="49" spans="1:8" x14ac:dyDescent="0.25">
      <c r="A49" s="1">
        <v>22</v>
      </c>
      <c r="B49">
        <v>0</v>
      </c>
      <c r="C49">
        <v>0</v>
      </c>
      <c r="D49">
        <f t="shared" si="0"/>
        <v>0</v>
      </c>
      <c r="E49">
        <f>D49+0</f>
        <v>0</v>
      </c>
      <c r="H49" t="s">
        <v>23</v>
      </c>
    </row>
    <row r="50" spans="1:8" x14ac:dyDescent="0.25">
      <c r="A50" s="1">
        <v>31</v>
      </c>
      <c r="B50">
        <v>0</v>
      </c>
      <c r="C50">
        <v>0</v>
      </c>
      <c r="D50">
        <f t="shared" si="0"/>
        <v>0</v>
      </c>
      <c r="E50">
        <f>D50+0</f>
        <v>0</v>
      </c>
      <c r="H50" t="s">
        <v>31</v>
      </c>
    </row>
    <row r="51" spans="1:8" x14ac:dyDescent="0.25">
      <c r="A51" s="1">
        <v>42</v>
      </c>
      <c r="B51">
        <v>0</v>
      </c>
      <c r="C51">
        <v>0</v>
      </c>
      <c r="D51">
        <f t="shared" si="0"/>
        <v>0</v>
      </c>
      <c r="E51">
        <f>D51+1</f>
        <v>1</v>
      </c>
      <c r="H51" t="s">
        <v>35</v>
      </c>
    </row>
    <row r="52" spans="1:8" x14ac:dyDescent="0.25">
      <c r="A52" s="1">
        <v>46</v>
      </c>
      <c r="B52">
        <v>0</v>
      </c>
      <c r="C52">
        <v>0</v>
      </c>
      <c r="D52">
        <f t="shared" si="0"/>
        <v>0</v>
      </c>
      <c r="E52">
        <f>D52+2</f>
        <v>2</v>
      </c>
      <c r="H52" t="s">
        <v>39</v>
      </c>
    </row>
    <row r="53" spans="1:8" x14ac:dyDescent="0.25">
      <c r="A53" s="1">
        <v>49</v>
      </c>
      <c r="B53">
        <v>0</v>
      </c>
      <c r="C53">
        <v>0</v>
      </c>
      <c r="D53">
        <f t="shared" si="0"/>
        <v>0</v>
      </c>
      <c r="E53">
        <f>D53+0</f>
        <v>0</v>
      </c>
      <c r="H53" t="s">
        <v>41</v>
      </c>
    </row>
    <row r="54" spans="1:8" x14ac:dyDescent="0.25">
      <c r="A54" s="1">
        <v>7</v>
      </c>
      <c r="B54">
        <v>0</v>
      </c>
      <c r="C54">
        <v>0</v>
      </c>
      <c r="D54">
        <f t="shared" si="0"/>
        <v>0</v>
      </c>
      <c r="E54">
        <f>D54+1+2</f>
        <v>3</v>
      </c>
      <c r="H54" t="s">
        <v>8</v>
      </c>
    </row>
    <row r="55" spans="1:8" x14ac:dyDescent="0.25">
      <c r="A55" s="1">
        <v>3</v>
      </c>
      <c r="B55">
        <v>29314</v>
      </c>
      <c r="C55">
        <v>2</v>
      </c>
      <c r="D55">
        <f t="shared" si="0"/>
        <v>4</v>
      </c>
      <c r="E55">
        <f>D55+5+1</f>
        <v>10</v>
      </c>
      <c r="H55" t="s">
        <v>4</v>
      </c>
    </row>
    <row r="56" spans="1:8" x14ac:dyDescent="0.25">
      <c r="A56" s="1">
        <v>14</v>
      </c>
      <c r="B56">
        <v>0</v>
      </c>
      <c r="C56">
        <v>0</v>
      </c>
      <c r="D56">
        <f t="shared" si="0"/>
        <v>0</v>
      </c>
      <c r="E56">
        <f>D56+0</f>
        <v>0</v>
      </c>
      <c r="H56" t="s">
        <v>15</v>
      </c>
    </row>
    <row r="57" spans="1:8" x14ac:dyDescent="0.25">
      <c r="A57" s="1">
        <v>29</v>
      </c>
      <c r="B57">
        <v>0</v>
      </c>
      <c r="C57">
        <v>0</v>
      </c>
      <c r="D57">
        <f t="shared" si="0"/>
        <v>0</v>
      </c>
      <c r="E57">
        <f>D57+0</f>
        <v>0</v>
      </c>
      <c r="H57" t="s">
        <v>29</v>
      </c>
    </row>
    <row r="58" spans="1:8" x14ac:dyDescent="0.25">
      <c r="A58" s="1">
        <v>45</v>
      </c>
      <c r="B58">
        <v>0</v>
      </c>
      <c r="C58">
        <v>0</v>
      </c>
      <c r="D58">
        <f t="shared" si="0"/>
        <v>0</v>
      </c>
      <c r="E58">
        <f>D58+5</f>
        <v>5</v>
      </c>
      <c r="H58" t="s">
        <v>38</v>
      </c>
    </row>
    <row r="59" spans="1:8" x14ac:dyDescent="0.25">
      <c r="A59" s="1">
        <v>75</v>
      </c>
      <c r="B59">
        <v>0</v>
      </c>
      <c r="C59">
        <v>0</v>
      </c>
      <c r="D59">
        <f t="shared" si="0"/>
        <v>0</v>
      </c>
      <c r="E59">
        <f>D59+0</f>
        <v>0</v>
      </c>
      <c r="H59" t="s">
        <v>59</v>
      </c>
    </row>
    <row r="60" spans="1:8" x14ac:dyDescent="0.25">
      <c r="A60" s="1">
        <v>11</v>
      </c>
      <c r="B60">
        <v>0</v>
      </c>
      <c r="C60">
        <v>0</v>
      </c>
      <c r="D60">
        <f t="shared" si="0"/>
        <v>0</v>
      </c>
      <c r="E60">
        <f>D60+2+6</f>
        <v>8</v>
      </c>
      <c r="H60" t="s">
        <v>12</v>
      </c>
    </row>
    <row r="61" spans="1:8" x14ac:dyDescent="0.25">
      <c r="A61" s="1">
        <v>41</v>
      </c>
      <c r="B61">
        <v>0</v>
      </c>
      <c r="C61">
        <v>0</v>
      </c>
      <c r="D61">
        <f t="shared" si="0"/>
        <v>0</v>
      </c>
      <c r="E61">
        <f>D61+0</f>
        <v>0</v>
      </c>
      <c r="H61" t="s">
        <v>34</v>
      </c>
    </row>
    <row r="62" spans="1:8" x14ac:dyDescent="0.25">
      <c r="A62" s="1">
        <v>23</v>
      </c>
      <c r="B62">
        <v>7811</v>
      </c>
      <c r="C62">
        <v>1</v>
      </c>
      <c r="D62">
        <f t="shared" si="0"/>
        <v>2</v>
      </c>
      <c r="E62">
        <f>D62+2</f>
        <v>4</v>
      </c>
      <c r="H62" t="s">
        <v>24</v>
      </c>
    </row>
    <row r="63" spans="1:8" x14ac:dyDescent="0.25">
      <c r="A63" s="1">
        <v>65</v>
      </c>
      <c r="B63">
        <v>0</v>
      </c>
      <c r="C63">
        <v>0</v>
      </c>
      <c r="D63">
        <f t="shared" si="0"/>
        <v>0</v>
      </c>
      <c r="E63">
        <f>D63+0</f>
        <v>0</v>
      </c>
      <c r="H63" t="s">
        <v>51</v>
      </c>
    </row>
    <row r="64" spans="1:8" x14ac:dyDescent="0.25">
      <c r="A64" s="1">
        <v>21</v>
      </c>
      <c r="B64">
        <v>6702</v>
      </c>
      <c r="C64">
        <v>1</v>
      </c>
      <c r="D64">
        <f t="shared" si="0"/>
        <v>2</v>
      </c>
      <c r="E64">
        <f>D64+2+1</f>
        <v>5</v>
      </c>
      <c r="H64" t="s">
        <v>22</v>
      </c>
    </row>
    <row r="65" spans="1:8" x14ac:dyDescent="0.25">
      <c r="A65" s="1">
        <v>81</v>
      </c>
      <c r="B65">
        <v>0</v>
      </c>
      <c r="C65">
        <v>0</v>
      </c>
      <c r="D65">
        <f t="shared" si="0"/>
        <v>0</v>
      </c>
      <c r="E65">
        <f>D65+1</f>
        <v>1</v>
      </c>
      <c r="H65" t="s">
        <v>62</v>
      </c>
    </row>
  </sheetData>
  <autoFilter ref="A1:C1" xr:uid="{00000000-0001-0000-0000-000000000000}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2022-10-26T13:34:29Z</dcterms:modified>
</cp:coreProperties>
</file>