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e65643cfa874844/01 Frankfurt School/Data Analytics in Business/HousingProject/Final Data Ohio/Ohio companies with county/"/>
    </mc:Choice>
  </mc:AlternateContent>
  <xr:revisionPtr revIDLastSave="16" documentId="11_5B41C545424EBF6938DC2687F56E49FD782A4D10" xr6:coauthVersionLast="47" xr6:coauthVersionMax="47" xr10:uidLastSave="{EAA6D54B-9A1A-4D86-BD26-F0FE31EE7217}"/>
  <bookViews>
    <workbookView minimized="1" xWindow="23550" yWindow="3105" windowWidth="26370" windowHeight="15225" xr2:uid="{00000000-000D-0000-FFFF-FFFF00000000}"/>
  </bookViews>
  <sheets>
    <sheet name="Sheet 1 - Ohio_2008" sheetId="1" r:id="rId1"/>
  </sheets>
  <externalReferences>
    <externalReference r:id="rId2"/>
  </externalReferences>
  <definedNames>
    <definedName name="_xlnm._FilterDatabase" localSheetId="0" hidden="1">'Sheet 1 - Ohio_2008'!$A$2:$D$61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3" i="1"/>
</calcChain>
</file>

<file path=xl/sharedStrings.xml><?xml version="1.0" encoding="utf-8"?>
<sst xmlns="http://schemas.openxmlformats.org/spreadsheetml/2006/main" count="182" uniqueCount="124">
  <si>
    <t>Ohio_2008</t>
  </si>
  <si>
    <t>company</t>
  </si>
  <si>
    <t>rank</t>
  </si>
  <si>
    <t>revenue</t>
  </si>
  <si>
    <t>state</t>
  </si>
  <si>
    <t>8005.3</t>
  </si>
  <si>
    <t>OH</t>
  </si>
  <si>
    <t>KeyCorp</t>
  </si>
  <si>
    <t>7873.0</t>
  </si>
  <si>
    <t>Fifth Third Bancorp</t>
  </si>
  <si>
    <t>8494.0</t>
  </si>
  <si>
    <t>8134.1</t>
  </si>
  <si>
    <t>AK Steel Holding Corporation</t>
  </si>
  <si>
    <t>7003.0</t>
  </si>
  <si>
    <t>NCR Corporation</t>
  </si>
  <si>
    <t>6193.0</t>
  </si>
  <si>
    <t>6528.5</t>
  </si>
  <si>
    <t>TravelCenters of America LLC</t>
  </si>
  <si>
    <t>6166.2</t>
  </si>
  <si>
    <t>Convergys Corporation</t>
  </si>
  <si>
    <t>2844.3</t>
  </si>
  <si>
    <t>PolyOne Corporation</t>
  </si>
  <si>
    <t>2642.7</t>
  </si>
  <si>
    <t>2518.5</t>
  </si>
  <si>
    <t>2469.9</t>
  </si>
  <si>
    <t>2379.1</t>
  </si>
  <si>
    <t>1654.5</t>
  </si>
  <si>
    <t>American Greetings Corporation</t>
  </si>
  <si>
    <t>1759.4</t>
  </si>
  <si>
    <t>A. Schulman Inc.</t>
  </si>
  <si>
    <t>1787.1</t>
  </si>
  <si>
    <t>Mettler-Toledo International Inc.</t>
  </si>
  <si>
    <t>1793.7</t>
  </si>
  <si>
    <t>1878.8</t>
  </si>
  <si>
    <t>3602.7</t>
  </si>
  <si>
    <t>Cintas Corp.</t>
  </si>
  <si>
    <t>3706.9</t>
  </si>
  <si>
    <t>Abercrombie &amp; Fitch Co.</t>
  </si>
  <si>
    <t>3749.8</t>
  </si>
  <si>
    <t>Cincinnati Financial Corporation</t>
  </si>
  <si>
    <t>4259.3</t>
  </si>
  <si>
    <t>4404.7</t>
  </si>
  <si>
    <t>4499.0</t>
  </si>
  <si>
    <t>13380.0</t>
  </si>
  <si>
    <t>14686.8</t>
  </si>
  <si>
    <t>Goodyear Tire &amp; Rubber Company</t>
  </si>
  <si>
    <t>20538.0</t>
  </si>
  <si>
    <t>Nationwide Mutual Insurance Co.</t>
  </si>
  <si>
    <t>22962.0</t>
  </si>
  <si>
    <t>2014.1</t>
  </si>
  <si>
    <t>NewPage Holding Corporation</t>
  </si>
  <si>
    <t>2168.0</t>
  </si>
  <si>
    <t>2148.0</t>
  </si>
  <si>
    <t>Ferro Corporation</t>
  </si>
  <si>
    <t>2204.8</t>
  </si>
  <si>
    <t>2280.8</t>
  </si>
  <si>
    <t>Cleveland-Cliffs Inc.</t>
  </si>
  <si>
    <t>2275.2</t>
  </si>
  <si>
    <t>Medical Mutual of Ohio</t>
  </si>
  <si>
    <t>2334.5</t>
  </si>
  <si>
    <t>Scotts Miracle-Gro Co.</t>
  </si>
  <si>
    <t>2871.8</t>
  </si>
  <si>
    <t>2856.3</t>
  </si>
  <si>
    <t>Cooper Tire &amp; Rubber Company</t>
  </si>
  <si>
    <t>2994.9</t>
  </si>
  <si>
    <t>Worthington Industries Inc.</t>
  </si>
  <si>
    <t>2971.8</t>
  </si>
  <si>
    <t>3044.6</t>
  </si>
  <si>
    <t>3338.8</t>
  </si>
  <si>
    <t>Greif Incorporated</t>
  </si>
  <si>
    <t>3322.3</t>
  </si>
  <si>
    <t>Huntington Bancshares Incorporated</t>
  </si>
  <si>
    <t>3419.6</t>
  </si>
  <si>
    <t>4662.8</t>
  </si>
  <si>
    <t>4656.3</t>
  </si>
  <si>
    <t>Western &amp; Southern Mutual Holding Company</t>
  </si>
  <si>
    <t>4810.7</t>
  </si>
  <si>
    <t>5236.0</t>
  </si>
  <si>
    <t>Owens Corning</t>
  </si>
  <si>
    <t>5604.0</t>
  </si>
  <si>
    <t>5810.0</t>
  </si>
  <si>
    <t>Dana Holding Corporation</t>
  </si>
  <si>
    <t>9216.0</t>
  </si>
  <si>
    <t>10134.2</t>
  </si>
  <si>
    <t>Parker-Hannifin Corporation</t>
  </si>
  <si>
    <t>10718.1</t>
  </si>
  <si>
    <t>National City Corporation</t>
  </si>
  <si>
    <t>11791.3</t>
  </si>
  <si>
    <t>Eaton Corporation</t>
  </si>
  <si>
    <t>13033.0</t>
  </si>
  <si>
    <t>FirstEnergy Corp.</t>
  </si>
  <si>
    <t>12802.0</t>
  </si>
  <si>
    <t>26340.0</t>
  </si>
  <si>
    <t>88363.9</t>
  </si>
  <si>
    <t>76476.0</t>
  </si>
  <si>
    <t>70234.7</t>
  </si>
  <si>
    <t>Cardinal Health</t>
  </si>
  <si>
    <t>Macy's</t>
  </si>
  <si>
    <t>American Electric Power Company</t>
  </si>
  <si>
    <t>Limited Brands</t>
  </si>
  <si>
    <t>Owens-Illinois</t>
  </si>
  <si>
    <t>Aleris International</t>
  </si>
  <si>
    <t>Hexion Specialty Chemicals</t>
  </si>
  <si>
    <t>Chiquita Brands International</t>
  </si>
  <si>
    <t>Big Lots</t>
  </si>
  <si>
    <t>American Financial Group</t>
  </si>
  <si>
    <t>NACCO Industries</t>
  </si>
  <si>
    <t>RPM International</t>
  </si>
  <si>
    <t>Retail Ventures</t>
  </si>
  <si>
    <t>Thor Industries</t>
  </si>
  <si>
    <t>Wendy's International</t>
  </si>
  <si>
    <t>Lincoln Electric Holdings</t>
  </si>
  <si>
    <t>Applied Industrial Technologies</t>
  </si>
  <si>
    <t>Jo-Ann Stores</t>
  </si>
  <si>
    <t>Bob Evans Farms</t>
  </si>
  <si>
    <t>Procter &amp; Gamble Company</t>
  </si>
  <si>
    <t>Kroger Company</t>
  </si>
  <si>
    <t>Progressive Corporation</t>
  </si>
  <si>
    <t>Sherwin-Williams Company</t>
  </si>
  <si>
    <t>Timken Company</t>
  </si>
  <si>
    <t>Lubrizol Corporation</t>
  </si>
  <si>
    <t>E.W. Scripps Company</t>
  </si>
  <si>
    <t>Andersons</t>
  </si>
  <si>
    <t>J.M. Smucker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</si>
</sst>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hio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 - Ohio_2016"/>
    </sheetNames>
    <sheetDataSet>
      <sheetData sheetId="0">
        <row r="3">
          <cell r="A3" t="str">
            <v>KROGER</v>
          </cell>
          <cell r="E3" t="str">
            <v>HAMILTON</v>
          </cell>
        </row>
        <row r="4">
          <cell r="A4" t="str">
            <v>CARDINAL HEALTH</v>
          </cell>
          <cell r="E4" t="str">
            <v>FRANKLIN</v>
          </cell>
        </row>
        <row r="5">
          <cell r="A5" t="str">
            <v>PROCTER &amp; GAMBLE</v>
          </cell>
          <cell r="E5" t="str">
            <v>HAMILTON</v>
          </cell>
        </row>
        <row r="6">
          <cell r="A6" t="str">
            <v>MARATHON PETROLEUM</v>
          </cell>
          <cell r="E6" t="str">
            <v>HANCOCK</v>
          </cell>
        </row>
        <row r="7">
          <cell r="A7" t="str">
            <v>NATIONWIDE</v>
          </cell>
          <cell r="E7" t="str">
            <v>FRANKLIN</v>
          </cell>
        </row>
        <row r="8">
          <cell r="A8" t="str">
            <v>MACY'S</v>
          </cell>
          <cell r="E8" t="str">
            <v>HAMILTON</v>
          </cell>
        </row>
        <row r="9">
          <cell r="A9" t="str">
            <v>PROGRESSIVE</v>
          </cell>
          <cell r="E9" t="str">
            <v>CUYAHOGA</v>
          </cell>
        </row>
        <row r="10">
          <cell r="A10" t="str">
            <v>AMERICAN ELECTRIC POWER</v>
          </cell>
          <cell r="E10" t="str">
            <v>FRANKLIN</v>
          </cell>
        </row>
        <row r="11">
          <cell r="A11" t="str">
            <v>GOODYEAR TIRE &amp; RUBBER</v>
          </cell>
          <cell r="E11" t="str">
            <v>SUMMIT</v>
          </cell>
        </row>
        <row r="12">
          <cell r="A12" t="str">
            <v>FIRSTENERGY</v>
          </cell>
          <cell r="E12" t="str">
            <v>SUMMIT</v>
          </cell>
        </row>
        <row r="13">
          <cell r="A13" t="str">
            <v>PARKER-HANNIFIN</v>
          </cell>
          <cell r="E13" t="str">
            <v>CUYAHOGA</v>
          </cell>
        </row>
        <row r="14">
          <cell r="A14" t="str">
            <v>L BRANDS</v>
          </cell>
          <cell r="E14" t="str">
            <v>FRANKLIN</v>
          </cell>
        </row>
        <row r="15">
          <cell r="A15" t="str">
            <v>SHERWIN-WILLIAMS</v>
          </cell>
          <cell r="E15" t="str">
            <v>CUYAHOGA</v>
          </cell>
        </row>
        <row r="16">
          <cell r="A16" t="str">
            <v>FIFTH THIRD BANCORP</v>
          </cell>
          <cell r="E16" t="str">
            <v>HAMILTON</v>
          </cell>
        </row>
        <row r="17">
          <cell r="A17" t="str">
            <v>AK STEEL HOLDING</v>
          </cell>
          <cell r="E17" t="str">
            <v>BUTLER</v>
          </cell>
        </row>
        <row r="18">
          <cell r="A18" t="str">
            <v>OWENS-ILLINOIS</v>
          </cell>
          <cell r="E18" t="str">
            <v>WOOD</v>
          </cell>
        </row>
        <row r="19">
          <cell r="A19" t="str">
            <v>AMERICAN FINANCIAL GROUP</v>
          </cell>
          <cell r="E19" t="str">
            <v>HAMILTON</v>
          </cell>
        </row>
        <row r="20">
          <cell r="A20" t="str">
            <v>DANA HOLDING</v>
          </cell>
          <cell r="E20" t="str">
            <v>LUCAS</v>
          </cell>
        </row>
        <row r="21">
          <cell r="A21" t="str">
            <v>TRAVELCENTERS OF AMERICA</v>
          </cell>
          <cell r="E21" t="str">
            <v>CUYAHOGA</v>
          </cell>
        </row>
        <row r="22">
          <cell r="A22" t="str">
            <v>J.M. SMUCKER</v>
          </cell>
          <cell r="E22" t="str">
            <v>WAYNE</v>
          </cell>
        </row>
        <row r="23">
          <cell r="A23" t="str">
            <v>WESTERN &amp; SOUTHERN FINANCIAL GROUP</v>
          </cell>
          <cell r="E23" t="str">
            <v>HAMILTON</v>
          </cell>
        </row>
        <row r="24">
          <cell r="A24" t="str">
            <v>OWENS CORNING</v>
          </cell>
          <cell r="E24" t="str">
            <v>LUCAS</v>
          </cell>
        </row>
        <row r="25">
          <cell r="A25" t="str">
            <v>BIG LOTS</v>
          </cell>
          <cell r="E25" t="str">
            <v>FRANKLIN</v>
          </cell>
        </row>
        <row r="26">
          <cell r="A26" t="str">
            <v>CINCINNATI FINANCIAL</v>
          </cell>
          <cell r="E26" t="str">
            <v>BUTLER</v>
          </cell>
        </row>
        <row r="27">
          <cell r="A27" t="str">
            <v>RPM INTERNATIONAL</v>
          </cell>
          <cell r="E27" t="str">
            <v>N/A</v>
          </cell>
        </row>
        <row r="28">
          <cell r="A28" t="str">
            <v>KEYCORP</v>
          </cell>
          <cell r="E28" t="str">
            <v>N/A</v>
          </cell>
        </row>
        <row r="29">
          <cell r="A29" t="str">
            <v>CINTAS</v>
          </cell>
          <cell r="E29" t="str">
            <v>N/A</v>
          </cell>
        </row>
        <row r="30">
          <cell r="A30" t="str">
            <v>ANDERSONS</v>
          </cell>
          <cell r="E30" t="str">
            <v>N/A</v>
          </cell>
        </row>
        <row r="31">
          <cell r="A31" t="str">
            <v>HEXION</v>
          </cell>
          <cell r="E31" t="str">
            <v>N/A</v>
          </cell>
        </row>
        <row r="32">
          <cell r="A32" t="str">
            <v>WELLTOWER</v>
          </cell>
          <cell r="E32" t="str">
            <v>N/A</v>
          </cell>
        </row>
        <row r="33">
          <cell r="A33" t="str">
            <v>GREIF</v>
          </cell>
          <cell r="E33" t="str">
            <v>N/A</v>
          </cell>
        </row>
        <row r="34">
          <cell r="A34" t="str">
            <v>ABERCROMBIE &amp; FITCH</v>
          </cell>
          <cell r="E34" t="str">
            <v>N/A</v>
          </cell>
        </row>
        <row r="35">
          <cell r="A35" t="str">
            <v>WORTHINGTON INDUSTRIES</v>
          </cell>
          <cell r="E35" t="str">
            <v>N/A</v>
          </cell>
        </row>
        <row r="36">
          <cell r="A36" t="str">
            <v>POLYONE</v>
          </cell>
          <cell r="E36" t="str">
            <v>N/A</v>
          </cell>
        </row>
        <row r="37">
          <cell r="A37" t="str">
            <v>ALERIS</v>
          </cell>
          <cell r="E37" t="str">
            <v>N/A</v>
          </cell>
        </row>
        <row r="38">
          <cell r="A38" t="str">
            <v>VANTIV</v>
          </cell>
          <cell r="E38" t="str">
            <v>N/A</v>
          </cell>
        </row>
        <row r="39">
          <cell r="A39" t="str">
            <v>HUNTINGTON BANCSHARES</v>
          </cell>
          <cell r="E39" t="str">
            <v>N/A</v>
          </cell>
        </row>
        <row r="40">
          <cell r="A40" t="str">
            <v>SCOTTS MIRACLE-GRO</v>
          </cell>
          <cell r="E40" t="str">
            <v>N/A</v>
          </cell>
        </row>
        <row r="41">
          <cell r="A41" t="str">
            <v>COOPER TIRE &amp; RUBBER</v>
          </cell>
          <cell r="E41" t="str">
            <v>N/A</v>
          </cell>
        </row>
        <row r="42">
          <cell r="A42" t="str">
            <v>CONVERGYS</v>
          </cell>
          <cell r="E42" t="str">
            <v>N/A</v>
          </cell>
        </row>
        <row r="43">
          <cell r="A43" t="str">
            <v>TIMKEN</v>
          </cell>
          <cell r="E43" t="str">
            <v>N/A</v>
          </cell>
        </row>
        <row r="44">
          <cell r="A44" t="str">
            <v>DIEBOLD NIXDORF</v>
          </cell>
          <cell r="E44" t="str">
            <v>N/A</v>
          </cell>
        </row>
        <row r="45">
          <cell r="A45" t="str">
            <v>APPLIED INDUSTRIAL TECHNOLOGIES</v>
          </cell>
          <cell r="E45" t="str">
            <v>N/A</v>
          </cell>
        </row>
        <row r="46">
          <cell r="A46" t="str">
            <v>TRANSDIGM GROUP</v>
          </cell>
          <cell r="E46" t="str">
            <v>N/A</v>
          </cell>
        </row>
        <row r="47">
          <cell r="A47" t="str">
            <v>DSW</v>
          </cell>
          <cell r="E47" t="str">
            <v>N/A</v>
          </cell>
        </row>
        <row r="48">
          <cell r="A48" t="str">
            <v>HYSTER-YALE MATERIALS HANDLING</v>
          </cell>
          <cell r="E48" t="str">
            <v>N/A</v>
          </cell>
        </row>
        <row r="49">
          <cell r="A49" t="str">
            <v>LINCOLN ELECTRIC HOLDINGS</v>
          </cell>
          <cell r="E49" t="str">
            <v>N/A</v>
          </cell>
        </row>
        <row r="50">
          <cell r="A50" t="str">
            <v>TERADATA</v>
          </cell>
          <cell r="E50" t="str">
            <v>N/A</v>
          </cell>
        </row>
        <row r="51">
          <cell r="A51" t="str">
            <v>MEDICAL MUTUAL OF OHIO</v>
          </cell>
          <cell r="E51" t="str">
            <v>N/A</v>
          </cell>
        </row>
        <row r="52">
          <cell r="A52" t="str">
            <v>CLIFFS NATURAL RESOURCES</v>
          </cell>
          <cell r="E52" t="str">
            <v>N/A</v>
          </cell>
        </row>
        <row r="53">
          <cell r="A53" t="str">
            <v>METTLER-TOLEDO INTERNATIONAL</v>
          </cell>
          <cell r="E53" t="str">
            <v>N/A</v>
          </cell>
        </row>
        <row r="54">
          <cell r="A54" t="str">
            <v>A. SCHULMAN</v>
          </cell>
          <cell r="E54" t="str">
            <v>N/A</v>
          </cell>
        </row>
        <row r="55">
          <cell r="A55" t="str">
            <v>EXPRESS</v>
          </cell>
          <cell r="E55" t="str">
            <v>N/A</v>
          </cell>
        </row>
        <row r="56">
          <cell r="A56" t="str">
            <v>AMERICAN GREETINGS</v>
          </cell>
          <cell r="E56" t="str">
            <v>N/A</v>
          </cell>
        </row>
        <row r="57">
          <cell r="A57" t="str">
            <v>WENDY'S</v>
          </cell>
          <cell r="E57" t="str">
            <v>N/A</v>
          </cell>
        </row>
      </sheetData>
    </sheetDataSet>
  </externalBook>
</externalLink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1"/>
  <sheetViews>
    <sheetView showGridLines="0" tabSelected="1" workbookViewId="0">
      <selection activeCell="E8" sqref="E8"/>
    </sheetView>
  </sheetViews>
  <sheetFormatPr defaultColWidth="8.28515625" defaultRowHeight="19.899999999999999" customHeight="1"/>
  <cols>
    <col min="1" max="1" width="38" style="1" customWidth="1"/>
    <col min="2" max="2" width="5" style="1" customWidth="1"/>
    <col min="3" max="3" width="7.85546875" style="1" customWidth="1"/>
    <col min="4" max="4" width="5.42578125" style="1" customWidth="1"/>
    <col min="5" max="5" width="8.28515625" style="1" customWidth="1"/>
    <col min="6" max="16384" width="8.28515625" style="1"/>
  </cols>
  <sheetData>
    <row r="1" spans="1:5" ht="27.6" customHeight="1">
      <c r="A1" s="9" t="s">
        <v>0</v>
      </c>
      <c r="B1" s="9"/>
      <c r="C1" s="9"/>
      <c r="D1" s="9"/>
    </row>
    <row r="2" spans="1:5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5" ht="20.25" customHeight="1">
      <c r="A3" s="3" t="s">
        <v>96</v>
      </c>
      <c r="B3" s="4">
        <v>19</v>
      </c>
      <c r="C3" s="5" t="s">
        <v>93</v>
      </c>
      <c r="D3" s="5" t="s">
        <v>6</v>
      </c>
      <c r="E3" s="1" t="str">
        <f>_xlfn.XLOOKUP(A3,'[1]Sheet 1 - Ohio_2016'!$A$3:$A$57,'[1]Sheet 1 - Ohio_2016'!$E$3:$E$57,"N/A",-1,1)</f>
        <v>FRANKLIN</v>
      </c>
    </row>
    <row r="4" spans="1:5" ht="20.100000000000001" customHeight="1">
      <c r="A4" s="6" t="s">
        <v>115</v>
      </c>
      <c r="B4" s="7">
        <v>23</v>
      </c>
      <c r="C4" s="8" t="s">
        <v>94</v>
      </c>
      <c r="D4" s="8" t="s">
        <v>6</v>
      </c>
      <c r="E4" s="1" t="str">
        <f>_xlfn.XLOOKUP(A4,'[1]Sheet 1 - Ohio_2016'!$A$3:$A$57,'[1]Sheet 1 - Ohio_2016'!$E$3:$E$57,"N/A",-1,1)</f>
        <v>HAMILTON</v>
      </c>
    </row>
    <row r="5" spans="1:5" ht="20.100000000000001" customHeight="1">
      <c r="A5" s="6" t="s">
        <v>116</v>
      </c>
      <c r="B5" s="7">
        <v>26</v>
      </c>
      <c r="C5" s="8" t="s">
        <v>95</v>
      </c>
      <c r="D5" s="8" t="s">
        <v>6</v>
      </c>
      <c r="E5" s="1" t="str">
        <f>_xlfn.XLOOKUP(A5,'[1]Sheet 1 - Ohio_2016'!$A$3:$A$57,'[1]Sheet 1 - Ohio_2016'!$E$3:$E$57,"N/A",-1,1)</f>
        <v>HAMILTON</v>
      </c>
    </row>
    <row r="6" spans="1:5" ht="20.100000000000001" customHeight="1">
      <c r="A6" s="6" t="s">
        <v>97</v>
      </c>
      <c r="B6" s="7">
        <v>91</v>
      </c>
      <c r="C6" s="8" t="s">
        <v>92</v>
      </c>
      <c r="D6" s="8" t="s">
        <v>6</v>
      </c>
      <c r="E6" s="1" t="str">
        <f>_xlfn.XLOOKUP(A6,'[1]Sheet 1 - Ohio_2016'!$A$3:$A$57,'[1]Sheet 1 - Ohio_2016'!$E$3:$E$57,"N/A",-1,1)</f>
        <v>HAMILTON</v>
      </c>
    </row>
    <row r="7" spans="1:5" ht="20.100000000000001" customHeight="1">
      <c r="A7" s="6" t="s">
        <v>47</v>
      </c>
      <c r="B7" s="7">
        <v>108</v>
      </c>
      <c r="C7" s="8" t="s">
        <v>48</v>
      </c>
      <c r="D7" s="8" t="s">
        <v>6</v>
      </c>
      <c r="E7" s="1" t="str">
        <f>_xlfn.XLOOKUP(A7,'[1]Sheet 1 - Ohio_2016'!$A$3:$A$57,'[1]Sheet 1 - Ohio_2016'!$E$3:$E$57,"N/A",-1,1)</f>
        <v>FRANKLIN</v>
      </c>
    </row>
    <row r="8" spans="1:5" ht="20.100000000000001" customHeight="1">
      <c r="A8" s="6" t="s">
        <v>45</v>
      </c>
      <c r="B8" s="7">
        <v>119</v>
      </c>
      <c r="C8" s="8" t="s">
        <v>46</v>
      </c>
      <c r="D8" s="8" t="s">
        <v>6</v>
      </c>
      <c r="E8" s="1" t="str">
        <f>_xlfn.XLOOKUP(A8,'[1]Sheet 1 - Ohio_2016'!$A$3:$A$57,'[1]Sheet 1 - Ohio_2016'!$E$3:$E$57,"N/A",-1,1)</f>
        <v>SUMMIT</v>
      </c>
    </row>
    <row r="9" spans="1:5" ht="20.100000000000001" customHeight="1">
      <c r="A9" s="6" t="s">
        <v>117</v>
      </c>
      <c r="B9" s="7">
        <v>175</v>
      </c>
      <c r="C9" s="8" t="s">
        <v>44</v>
      </c>
      <c r="D9" s="8" t="s">
        <v>6</v>
      </c>
      <c r="E9" s="1" t="str">
        <f>_xlfn.XLOOKUP(A9,'[1]Sheet 1 - Ohio_2016'!$A$3:$A$57,'[1]Sheet 1 - Ohio_2016'!$E$3:$E$57,"N/A",-1,1)</f>
        <v>CUYAHOGA</v>
      </c>
    </row>
    <row r="10" spans="1:5" ht="20.100000000000001" customHeight="1">
      <c r="A10" s="6" t="s">
        <v>98</v>
      </c>
      <c r="B10" s="7">
        <v>196</v>
      </c>
      <c r="C10" s="8" t="s">
        <v>43</v>
      </c>
      <c r="D10" s="8" t="s">
        <v>6</v>
      </c>
      <c r="E10" s="1" t="str">
        <f>_xlfn.XLOOKUP(A10,'[1]Sheet 1 - Ohio_2016'!$A$3:$A$57,'[1]Sheet 1 - Ohio_2016'!$E$3:$E$57,"N/A",-1,1)</f>
        <v>FRANKLIN</v>
      </c>
    </row>
    <row r="11" spans="1:5" ht="20.100000000000001" customHeight="1">
      <c r="A11" s="6" t="s">
        <v>88</v>
      </c>
      <c r="B11" s="7">
        <v>207</v>
      </c>
      <c r="C11" s="8" t="s">
        <v>89</v>
      </c>
      <c r="D11" s="8" t="s">
        <v>6</v>
      </c>
      <c r="E11" s="1" t="str">
        <f>_xlfn.XLOOKUP(A11,'[1]Sheet 1 - Ohio_2016'!$A$3:$A$57,'[1]Sheet 1 - Ohio_2016'!$E$3:$E$57,"N/A",-1,1)</f>
        <v>N/A</v>
      </c>
    </row>
    <row r="12" spans="1:5" ht="20.100000000000001" customHeight="1">
      <c r="A12" s="6" t="s">
        <v>90</v>
      </c>
      <c r="B12" s="7">
        <v>209</v>
      </c>
      <c r="C12" s="8" t="s">
        <v>91</v>
      </c>
      <c r="D12" s="8" t="s">
        <v>6</v>
      </c>
      <c r="E12" s="1" t="str">
        <f>_xlfn.XLOOKUP(A12,'[1]Sheet 1 - Ohio_2016'!$A$3:$A$57,'[1]Sheet 1 - Ohio_2016'!$E$3:$E$57,"N/A",-1,1)</f>
        <v>SUMMIT</v>
      </c>
    </row>
    <row r="13" spans="1:5" ht="20.100000000000001" customHeight="1">
      <c r="A13" s="6" t="s">
        <v>86</v>
      </c>
      <c r="B13" s="7">
        <v>226</v>
      </c>
      <c r="C13" s="8" t="s">
        <v>87</v>
      </c>
      <c r="D13" s="8" t="s">
        <v>6</v>
      </c>
      <c r="E13" s="1" t="str">
        <f>_xlfn.XLOOKUP(A13,'[1]Sheet 1 - Ohio_2016'!$A$3:$A$57,'[1]Sheet 1 - Ohio_2016'!$E$3:$E$57,"N/A",-1,1)</f>
        <v>N/A</v>
      </c>
    </row>
    <row r="14" spans="1:5" ht="20.100000000000001" customHeight="1">
      <c r="A14" s="6" t="s">
        <v>84</v>
      </c>
      <c r="B14" s="7">
        <v>247</v>
      </c>
      <c r="C14" s="8" t="s">
        <v>85</v>
      </c>
      <c r="D14" s="8" t="s">
        <v>6</v>
      </c>
      <c r="E14" s="1" t="str">
        <f>_xlfn.XLOOKUP(A14,'[1]Sheet 1 - Ohio_2016'!$A$3:$A$57,'[1]Sheet 1 - Ohio_2016'!$E$3:$E$57,"N/A",-1,1)</f>
        <v>CUYAHOGA</v>
      </c>
    </row>
    <row r="15" spans="1:5" ht="20.100000000000001" customHeight="1">
      <c r="A15" s="6" t="s">
        <v>99</v>
      </c>
      <c r="B15" s="7">
        <v>257</v>
      </c>
      <c r="C15" s="8" t="s">
        <v>83</v>
      </c>
      <c r="D15" s="8" t="s">
        <v>6</v>
      </c>
      <c r="E15" s="1" t="str">
        <f>_xlfn.XLOOKUP(A15,'[1]Sheet 1 - Ohio_2016'!$A$3:$A$57,'[1]Sheet 1 - Ohio_2016'!$E$3:$E$57,"N/A",-1,1)</f>
        <v>FRANKLIN</v>
      </c>
    </row>
    <row r="16" spans="1:5" ht="20.100000000000001" customHeight="1">
      <c r="A16" s="6" t="s">
        <v>81</v>
      </c>
      <c r="B16" s="7">
        <v>283</v>
      </c>
      <c r="C16" s="8" t="s">
        <v>82</v>
      </c>
      <c r="D16" s="8" t="s">
        <v>6</v>
      </c>
      <c r="E16" s="1" t="str">
        <f>_xlfn.XLOOKUP(A16,'[1]Sheet 1 - Ohio_2016'!$A$3:$A$57,'[1]Sheet 1 - Ohio_2016'!$E$3:$E$57,"N/A",-1,1)</f>
        <v>LUCAS</v>
      </c>
    </row>
    <row r="17" spans="1:5" ht="20.100000000000001" customHeight="1">
      <c r="A17" s="6" t="s">
        <v>9</v>
      </c>
      <c r="B17" s="7">
        <v>307</v>
      </c>
      <c r="C17" s="8" t="s">
        <v>10</v>
      </c>
      <c r="D17" s="8" t="s">
        <v>6</v>
      </c>
      <c r="E17" s="1" t="str">
        <f>_xlfn.XLOOKUP(A17,'[1]Sheet 1 - Ohio_2016'!$A$3:$A$57,'[1]Sheet 1 - Ohio_2016'!$E$3:$E$57,"N/A",-1,1)</f>
        <v>HAMILTON</v>
      </c>
    </row>
    <row r="18" spans="1:5" ht="20.100000000000001" customHeight="1">
      <c r="A18" s="6" t="s">
        <v>100</v>
      </c>
      <c r="B18" s="7">
        <v>314</v>
      </c>
      <c r="C18" s="8" t="s">
        <v>11</v>
      </c>
      <c r="D18" s="8" t="s">
        <v>6</v>
      </c>
      <c r="E18" s="1" t="str">
        <f>_xlfn.XLOOKUP(A18,'[1]Sheet 1 - Ohio_2016'!$A$3:$A$57,'[1]Sheet 1 - Ohio_2016'!$E$3:$E$57,"N/A",-1,1)</f>
        <v>WOOD</v>
      </c>
    </row>
    <row r="19" spans="1:5" ht="20.100000000000001" customHeight="1">
      <c r="A19" s="6" t="s">
        <v>118</v>
      </c>
      <c r="B19" s="7">
        <v>316</v>
      </c>
      <c r="C19" s="8" t="s">
        <v>5</v>
      </c>
      <c r="D19" s="8" t="s">
        <v>6</v>
      </c>
      <c r="E19" s="1" t="str">
        <f>_xlfn.XLOOKUP(A19,'[1]Sheet 1 - Ohio_2016'!$A$3:$A$57,'[1]Sheet 1 - Ohio_2016'!$E$3:$E$57,"N/A",-1,1)</f>
        <v>CUYAHOGA</v>
      </c>
    </row>
    <row r="20" spans="1:5" ht="20.100000000000001" customHeight="1">
      <c r="A20" s="6" t="s">
        <v>7</v>
      </c>
      <c r="B20" s="7">
        <v>321</v>
      </c>
      <c r="C20" s="8" t="s">
        <v>8</v>
      </c>
      <c r="D20" s="8" t="s">
        <v>6</v>
      </c>
      <c r="E20" s="1" t="str">
        <f>_xlfn.XLOOKUP(A20,'[1]Sheet 1 - Ohio_2016'!$A$3:$A$57,'[1]Sheet 1 - Ohio_2016'!$E$3:$E$57,"N/A",-1,1)</f>
        <v>N/A</v>
      </c>
    </row>
    <row r="21" spans="1:5" ht="20.100000000000001" customHeight="1">
      <c r="A21" s="6" t="s">
        <v>12</v>
      </c>
      <c r="B21" s="7">
        <v>351</v>
      </c>
      <c r="C21" s="8" t="s">
        <v>13</v>
      </c>
      <c r="D21" s="8" t="s">
        <v>6</v>
      </c>
      <c r="E21" s="1" t="str">
        <f>_xlfn.XLOOKUP(A21,'[1]Sheet 1 - Ohio_2016'!$A$3:$A$57,'[1]Sheet 1 - Ohio_2016'!$E$3:$E$57,"N/A",-1,1)</f>
        <v>BUTLER</v>
      </c>
    </row>
    <row r="22" spans="1:5" ht="20.100000000000001" customHeight="1">
      <c r="A22" s="6" t="s">
        <v>101</v>
      </c>
      <c r="B22" s="7">
        <v>376</v>
      </c>
      <c r="C22" s="8" t="s">
        <v>16</v>
      </c>
      <c r="D22" s="8" t="s">
        <v>6</v>
      </c>
      <c r="E22" s="1" t="str">
        <f>_xlfn.XLOOKUP(A22,'[1]Sheet 1 - Ohio_2016'!$A$3:$A$57,'[1]Sheet 1 - Ohio_2016'!$E$3:$E$57,"N/A",-1,1)</f>
        <v>N/A</v>
      </c>
    </row>
    <row r="23" spans="1:5" ht="20.100000000000001" customHeight="1">
      <c r="A23" s="6" t="s">
        <v>14</v>
      </c>
      <c r="B23" s="7">
        <v>391</v>
      </c>
      <c r="C23" s="8" t="s">
        <v>15</v>
      </c>
      <c r="D23" s="8" t="s">
        <v>6</v>
      </c>
      <c r="E23" s="1" t="str">
        <f>_xlfn.XLOOKUP(A23,'[1]Sheet 1 - Ohio_2016'!$A$3:$A$57,'[1]Sheet 1 - Ohio_2016'!$E$3:$E$57,"N/A",-1,1)</f>
        <v>FRANKLIN</v>
      </c>
    </row>
    <row r="24" spans="1:5" ht="20.100000000000001" customHeight="1">
      <c r="A24" s="6" t="s">
        <v>17</v>
      </c>
      <c r="B24" s="7">
        <v>395</v>
      </c>
      <c r="C24" s="8" t="s">
        <v>18</v>
      </c>
      <c r="D24" s="8" t="s">
        <v>6</v>
      </c>
      <c r="E24" s="1" t="str">
        <f>_xlfn.XLOOKUP(A24,'[1]Sheet 1 - Ohio_2016'!$A$3:$A$57,'[1]Sheet 1 - Ohio_2016'!$E$3:$E$57,"N/A",-1,1)</f>
        <v>CUYAHOGA</v>
      </c>
    </row>
    <row r="25" spans="1:5" ht="20.100000000000001" customHeight="1">
      <c r="A25" s="6" t="s">
        <v>102</v>
      </c>
      <c r="B25" s="7">
        <v>420</v>
      </c>
      <c r="C25" s="8" t="s">
        <v>80</v>
      </c>
      <c r="D25" s="8" t="s">
        <v>6</v>
      </c>
      <c r="E25" s="1" t="str">
        <f>_xlfn.XLOOKUP(A25,'[1]Sheet 1 - Ohio_2016'!$A$3:$A$57,'[1]Sheet 1 - Ohio_2016'!$E$3:$E$57,"N/A",-1,1)</f>
        <v>N/A</v>
      </c>
    </row>
    <row r="26" spans="1:5" ht="20.100000000000001" customHeight="1">
      <c r="A26" s="6" t="s">
        <v>78</v>
      </c>
      <c r="B26" s="7">
        <v>431</v>
      </c>
      <c r="C26" s="8" t="s">
        <v>79</v>
      </c>
      <c r="D26" s="8" t="s">
        <v>6</v>
      </c>
      <c r="E26" s="1" t="str">
        <f>_xlfn.XLOOKUP(A26,'[1]Sheet 1 - Ohio_2016'!$A$3:$A$57,'[1]Sheet 1 - Ohio_2016'!$E$3:$E$57,"N/A",-1,1)</f>
        <v>LUCAS</v>
      </c>
    </row>
    <row r="27" spans="1:5" ht="20.100000000000001" customHeight="1">
      <c r="A27" s="6" t="s">
        <v>119</v>
      </c>
      <c r="B27" s="7">
        <v>457</v>
      </c>
      <c r="C27" s="8" t="s">
        <v>77</v>
      </c>
      <c r="D27" s="8" t="s">
        <v>6</v>
      </c>
      <c r="E27" s="1" t="str">
        <f>_xlfn.XLOOKUP(A27,'[1]Sheet 1 - Ohio_2016'!$A$3:$A$57,'[1]Sheet 1 - Ohio_2016'!$E$3:$E$57,"N/A",-1,1)</f>
        <v>N/A</v>
      </c>
    </row>
    <row r="28" spans="1:5" ht="20.100000000000001" customHeight="1">
      <c r="A28" s="6" t="s">
        <v>75</v>
      </c>
      <c r="B28" s="7">
        <v>480</v>
      </c>
      <c r="C28" s="8" t="s">
        <v>76</v>
      </c>
      <c r="D28" s="8" t="s">
        <v>6</v>
      </c>
      <c r="E28" s="1" t="str">
        <f>_xlfn.XLOOKUP(A28,'[1]Sheet 1 - Ohio_2016'!$A$3:$A$57,'[1]Sheet 1 - Ohio_2016'!$E$3:$E$57,"N/A",-1,1)</f>
        <v>HAMILTON</v>
      </c>
    </row>
    <row r="29" spans="1:5" ht="20.100000000000001" customHeight="1">
      <c r="A29" s="6" t="s">
        <v>103</v>
      </c>
      <c r="B29" s="7">
        <v>491</v>
      </c>
      <c r="C29" s="8" t="s">
        <v>73</v>
      </c>
      <c r="D29" s="8" t="s">
        <v>6</v>
      </c>
      <c r="E29" s="1" t="str">
        <f>_xlfn.XLOOKUP(A29,'[1]Sheet 1 - Ohio_2016'!$A$3:$A$57,'[1]Sheet 1 - Ohio_2016'!$E$3:$E$57,"N/A",-1,1)</f>
        <v>FRANKLIN</v>
      </c>
    </row>
    <row r="30" spans="1:5" ht="20.100000000000001" customHeight="1">
      <c r="A30" s="6" t="s">
        <v>104</v>
      </c>
      <c r="B30" s="7">
        <v>493</v>
      </c>
      <c r="C30" s="8" t="s">
        <v>74</v>
      </c>
      <c r="D30" s="8" t="s">
        <v>6</v>
      </c>
      <c r="E30" s="1" t="str">
        <f>_xlfn.XLOOKUP(A30,'[1]Sheet 1 - Ohio_2016'!$A$3:$A$57,'[1]Sheet 1 - Ohio_2016'!$E$3:$E$57,"N/A",-1,1)</f>
        <v>FRANKLIN</v>
      </c>
    </row>
    <row r="31" spans="1:5" ht="20.100000000000001" customHeight="1">
      <c r="A31" s="6" t="s">
        <v>120</v>
      </c>
      <c r="B31" s="7">
        <v>505</v>
      </c>
      <c r="C31" s="8" t="s">
        <v>42</v>
      </c>
      <c r="D31" s="8" t="s">
        <v>6</v>
      </c>
      <c r="E31" s="1" t="str">
        <f>_xlfn.XLOOKUP(A31,'[1]Sheet 1 - Ohio_2016'!$A$3:$A$57,'[1]Sheet 1 - Ohio_2016'!$E$3:$E$57,"N/A",-1,1)</f>
        <v>N/A</v>
      </c>
    </row>
    <row r="32" spans="1:5" ht="20.100000000000001" customHeight="1">
      <c r="A32" s="6" t="s">
        <v>105</v>
      </c>
      <c r="B32" s="7">
        <v>515</v>
      </c>
      <c r="C32" s="8" t="s">
        <v>41</v>
      </c>
      <c r="D32" s="8" t="s">
        <v>6</v>
      </c>
      <c r="E32" s="1" t="str">
        <f>_xlfn.XLOOKUP(A32,'[1]Sheet 1 - Ohio_2016'!$A$3:$A$57,'[1]Sheet 1 - Ohio_2016'!$E$3:$E$57,"N/A",-1,1)</f>
        <v>HAMILTON</v>
      </c>
    </row>
    <row r="33" spans="1:5" ht="20.100000000000001" customHeight="1">
      <c r="A33" s="6" t="s">
        <v>39</v>
      </c>
      <c r="B33" s="7">
        <v>530</v>
      </c>
      <c r="C33" s="8" t="s">
        <v>40</v>
      </c>
      <c r="D33" s="8" t="s">
        <v>6</v>
      </c>
      <c r="E33" s="1" t="str">
        <f>_xlfn.XLOOKUP(A33,'[1]Sheet 1 - Ohio_2016'!$A$3:$A$57,'[1]Sheet 1 - Ohio_2016'!$E$3:$E$57,"N/A",-1,1)</f>
        <v>BUTLER</v>
      </c>
    </row>
    <row r="34" spans="1:5" ht="20.100000000000001" customHeight="1">
      <c r="A34" s="6" t="s">
        <v>37</v>
      </c>
      <c r="B34" s="7">
        <v>578</v>
      </c>
      <c r="C34" s="8" t="s">
        <v>38</v>
      </c>
      <c r="D34" s="8" t="s">
        <v>6</v>
      </c>
      <c r="E34" s="1" t="str">
        <f>_xlfn.XLOOKUP(A34,'[1]Sheet 1 - Ohio_2016'!$A$3:$A$57,'[1]Sheet 1 - Ohio_2016'!$E$3:$E$57,"N/A",-1,1)</f>
        <v>N/A</v>
      </c>
    </row>
    <row r="35" spans="1:5" ht="20.100000000000001" customHeight="1">
      <c r="A35" s="6" t="s">
        <v>35</v>
      </c>
      <c r="B35" s="7">
        <v>581</v>
      </c>
      <c r="C35" s="8" t="s">
        <v>36</v>
      </c>
      <c r="D35" s="8" t="s">
        <v>6</v>
      </c>
      <c r="E35" s="1" t="str">
        <f>_xlfn.XLOOKUP(A35,'[1]Sheet 1 - Ohio_2016'!$A$3:$A$57,'[1]Sheet 1 - Ohio_2016'!$E$3:$E$57,"N/A",-1,1)</f>
        <v>N/A</v>
      </c>
    </row>
    <row r="36" spans="1:5" ht="20.100000000000001" customHeight="1">
      <c r="A36" s="6" t="s">
        <v>106</v>
      </c>
      <c r="B36" s="7">
        <v>591</v>
      </c>
      <c r="C36" s="8" t="s">
        <v>34</v>
      </c>
      <c r="D36" s="8" t="s">
        <v>6</v>
      </c>
      <c r="E36" s="1" t="str">
        <f>_xlfn.XLOOKUP(A36,'[1]Sheet 1 - Ohio_2016'!$A$3:$A$57,'[1]Sheet 1 - Ohio_2016'!$E$3:$E$57,"N/A",-1,1)</f>
        <v>N/A</v>
      </c>
    </row>
    <row r="37" spans="1:5" ht="20.100000000000001" customHeight="1">
      <c r="A37" s="6" t="s">
        <v>71</v>
      </c>
      <c r="B37" s="7">
        <v>610</v>
      </c>
      <c r="C37" s="8" t="s">
        <v>72</v>
      </c>
      <c r="D37" s="8" t="s">
        <v>6</v>
      </c>
      <c r="E37" s="1" t="str">
        <f>_xlfn.XLOOKUP(A37,'[1]Sheet 1 - Ohio_2016'!$A$3:$A$57,'[1]Sheet 1 - Ohio_2016'!$E$3:$E$57,"N/A",-1,1)</f>
        <v>N/A</v>
      </c>
    </row>
    <row r="38" spans="1:5" ht="20.100000000000001" customHeight="1">
      <c r="A38" s="6" t="s">
        <v>107</v>
      </c>
      <c r="B38" s="7">
        <v>619</v>
      </c>
      <c r="C38" s="8" t="s">
        <v>68</v>
      </c>
      <c r="D38" s="8" t="s">
        <v>6</v>
      </c>
      <c r="E38" s="1" t="str">
        <f>_xlfn.XLOOKUP(A38,'[1]Sheet 1 - Ohio_2016'!$A$3:$A$57,'[1]Sheet 1 - Ohio_2016'!$E$3:$E$57,"N/A",-1,1)</f>
        <v>N/A</v>
      </c>
    </row>
    <row r="39" spans="1:5" ht="20.100000000000001" customHeight="1">
      <c r="A39" s="6" t="s">
        <v>69</v>
      </c>
      <c r="B39" s="7">
        <v>621</v>
      </c>
      <c r="C39" s="8" t="s">
        <v>70</v>
      </c>
      <c r="D39" s="8" t="s">
        <v>6</v>
      </c>
      <c r="E39" s="1" t="str">
        <f>_xlfn.XLOOKUP(A39,'[1]Sheet 1 - Ohio_2016'!$A$3:$A$57,'[1]Sheet 1 - Ohio_2016'!$E$3:$E$57,"N/A",-1,1)</f>
        <v>N/A</v>
      </c>
    </row>
    <row r="40" spans="1:5" ht="20.100000000000001" customHeight="1">
      <c r="A40" s="6" t="s">
        <v>108</v>
      </c>
      <c r="B40" s="7">
        <v>667</v>
      </c>
      <c r="C40" s="8" t="s">
        <v>67</v>
      </c>
      <c r="D40" s="8" t="s">
        <v>6</v>
      </c>
      <c r="E40" s="1" t="str">
        <f>_xlfn.XLOOKUP(A40,'[1]Sheet 1 - Ohio_2016'!$A$3:$A$57,'[1]Sheet 1 - Ohio_2016'!$E$3:$E$57,"N/A",-1,1)</f>
        <v>CUYAHOGA</v>
      </c>
    </row>
    <row r="41" spans="1:5" ht="20.100000000000001" customHeight="1">
      <c r="A41" s="6" t="s">
        <v>63</v>
      </c>
      <c r="B41" s="7">
        <v>674</v>
      </c>
      <c r="C41" s="8" t="s">
        <v>64</v>
      </c>
      <c r="D41" s="8" t="s">
        <v>6</v>
      </c>
      <c r="E41" s="1" t="str">
        <f>_xlfn.XLOOKUP(A41,'[1]Sheet 1 - Ohio_2016'!$A$3:$A$57,'[1]Sheet 1 - Ohio_2016'!$E$3:$E$57,"N/A",-1,1)</f>
        <v>N/A</v>
      </c>
    </row>
    <row r="42" spans="1:5" ht="20.100000000000001" customHeight="1">
      <c r="A42" s="6" t="s">
        <v>65</v>
      </c>
      <c r="B42" s="7">
        <v>679</v>
      </c>
      <c r="C42" s="8" t="s">
        <v>66</v>
      </c>
      <c r="D42" s="8" t="s">
        <v>6</v>
      </c>
      <c r="E42" s="1" t="str">
        <f>_xlfn.XLOOKUP(A42,'[1]Sheet 1 - Ohio_2016'!$A$3:$A$57,'[1]Sheet 1 - Ohio_2016'!$E$3:$E$57,"N/A",-1,1)</f>
        <v>N/A</v>
      </c>
    </row>
    <row r="43" spans="1:5" ht="20.100000000000001" customHeight="1">
      <c r="A43" s="6" t="s">
        <v>60</v>
      </c>
      <c r="B43" s="7">
        <v>696</v>
      </c>
      <c r="C43" s="8" t="s">
        <v>61</v>
      </c>
      <c r="D43" s="8" t="s">
        <v>6</v>
      </c>
      <c r="E43" s="1" t="str">
        <f>_xlfn.XLOOKUP(A43,'[1]Sheet 1 - Ohio_2016'!$A$3:$A$57,'[1]Sheet 1 - Ohio_2016'!$E$3:$E$57,"N/A",-1,1)</f>
        <v>N/A</v>
      </c>
    </row>
    <row r="44" spans="1:5" ht="20.100000000000001" customHeight="1">
      <c r="A44" s="6" t="s">
        <v>109</v>
      </c>
      <c r="B44" s="7">
        <v>698</v>
      </c>
      <c r="C44" s="8" t="s">
        <v>62</v>
      </c>
      <c r="D44" s="8" t="s">
        <v>6</v>
      </c>
      <c r="E44" s="1" t="str">
        <f>_xlfn.XLOOKUP(A44,'[1]Sheet 1 - Ohio_2016'!$A$3:$A$57,'[1]Sheet 1 - Ohio_2016'!$E$3:$E$57,"N/A",-1,1)</f>
        <v>N/A</v>
      </c>
    </row>
    <row r="45" spans="1:5" ht="20.100000000000001" customHeight="1">
      <c r="A45" s="6" t="s">
        <v>19</v>
      </c>
      <c r="B45" s="7">
        <v>703</v>
      </c>
      <c r="C45" s="8" t="s">
        <v>20</v>
      </c>
      <c r="D45" s="8" t="s">
        <v>6</v>
      </c>
      <c r="E45" s="1" t="str">
        <f>_xlfn.XLOOKUP(A45,'[1]Sheet 1 - Ohio_2016'!$A$3:$A$57,'[1]Sheet 1 - Ohio_2016'!$E$3:$E$57,"N/A",-1,1)</f>
        <v>N/A</v>
      </c>
    </row>
    <row r="46" spans="1:5" ht="20.100000000000001" customHeight="1">
      <c r="A46" s="6" t="s">
        <v>21</v>
      </c>
      <c r="B46" s="7">
        <v>743</v>
      </c>
      <c r="C46" s="8" t="s">
        <v>22</v>
      </c>
      <c r="D46" s="8" t="s">
        <v>6</v>
      </c>
      <c r="E46" s="1" t="str">
        <f>_xlfn.XLOOKUP(A46,'[1]Sheet 1 - Ohio_2016'!$A$3:$A$57,'[1]Sheet 1 - Ohio_2016'!$E$3:$E$57,"N/A",-1,1)</f>
        <v>N/A</v>
      </c>
    </row>
    <row r="47" spans="1:5" ht="20.100000000000001" customHeight="1">
      <c r="A47" s="6" t="s">
        <v>121</v>
      </c>
      <c r="B47" s="7">
        <v>768</v>
      </c>
      <c r="C47" s="8" t="s">
        <v>23</v>
      </c>
      <c r="D47" s="8" t="s">
        <v>6</v>
      </c>
      <c r="E47" s="1" t="str">
        <f>_xlfn.XLOOKUP(A47,'[1]Sheet 1 - Ohio_2016'!$A$3:$A$57,'[1]Sheet 1 - Ohio_2016'!$E$3:$E$57,"N/A",-1,1)</f>
        <v>N/A</v>
      </c>
    </row>
    <row r="48" spans="1:5" ht="20.100000000000001" customHeight="1">
      <c r="A48" s="6" t="s">
        <v>110</v>
      </c>
      <c r="B48" s="7">
        <v>781</v>
      </c>
      <c r="C48" s="8" t="s">
        <v>24</v>
      </c>
      <c r="D48" s="8" t="s">
        <v>6</v>
      </c>
      <c r="E48" s="1" t="str">
        <f>_xlfn.XLOOKUP(A48,'[1]Sheet 1 - Ohio_2016'!$A$3:$A$57,'[1]Sheet 1 - Ohio_2016'!$E$3:$E$57,"N/A",-1,1)</f>
        <v>N/A</v>
      </c>
    </row>
    <row r="49" spans="1:5" ht="20.100000000000001" customHeight="1">
      <c r="A49" s="6" t="s">
        <v>122</v>
      </c>
      <c r="B49" s="7">
        <v>795</v>
      </c>
      <c r="C49" s="8" t="s">
        <v>25</v>
      </c>
      <c r="D49" s="8" t="s">
        <v>6</v>
      </c>
      <c r="E49" s="1" t="str">
        <f>_xlfn.XLOOKUP(A49,'[1]Sheet 1 - Ohio_2016'!$A$3:$A$57,'[1]Sheet 1 - Ohio_2016'!$E$3:$E$57,"N/A",-1,1)</f>
        <v>N/A</v>
      </c>
    </row>
    <row r="50" spans="1:5" ht="20.100000000000001" customHeight="1">
      <c r="A50" s="6" t="s">
        <v>58</v>
      </c>
      <c r="B50" s="7">
        <v>807</v>
      </c>
      <c r="C50" s="8" t="s">
        <v>59</v>
      </c>
      <c r="D50" s="8" t="s">
        <v>6</v>
      </c>
      <c r="E50" s="1" t="str">
        <f>_xlfn.XLOOKUP(A50,'[1]Sheet 1 - Ohio_2016'!$A$3:$A$57,'[1]Sheet 1 - Ohio_2016'!$E$3:$E$57,"N/A",-1,1)</f>
        <v>N/A</v>
      </c>
    </row>
    <row r="51" spans="1:5" ht="20.100000000000001" customHeight="1">
      <c r="A51" s="6" t="s">
        <v>111</v>
      </c>
      <c r="B51" s="7">
        <v>820</v>
      </c>
      <c r="C51" s="8" t="s">
        <v>55</v>
      </c>
      <c r="D51" s="8" t="s">
        <v>6</v>
      </c>
      <c r="E51" s="1" t="str">
        <f>_xlfn.XLOOKUP(A51,'[1]Sheet 1 - Ohio_2016'!$A$3:$A$57,'[1]Sheet 1 - Ohio_2016'!$E$3:$E$57,"N/A",-1,1)</f>
        <v>N/A</v>
      </c>
    </row>
    <row r="52" spans="1:5" ht="20.100000000000001" customHeight="1">
      <c r="A52" s="6" t="s">
        <v>56</v>
      </c>
      <c r="B52" s="7">
        <v>822</v>
      </c>
      <c r="C52" s="8" t="s">
        <v>57</v>
      </c>
      <c r="D52" s="8" t="s">
        <v>6</v>
      </c>
      <c r="E52" s="1" t="str">
        <f>_xlfn.XLOOKUP(A52,'[1]Sheet 1 - Ohio_2016'!$A$3:$A$57,'[1]Sheet 1 - Ohio_2016'!$E$3:$E$57,"N/A",-1,1)</f>
        <v>N/A</v>
      </c>
    </row>
    <row r="53" spans="1:5" ht="20.100000000000001" customHeight="1">
      <c r="A53" s="6" t="s">
        <v>53</v>
      </c>
      <c r="B53" s="7">
        <v>836</v>
      </c>
      <c r="C53" s="8" t="s">
        <v>54</v>
      </c>
      <c r="D53" s="8" t="s">
        <v>6</v>
      </c>
      <c r="E53" s="1" t="str">
        <f>_xlfn.XLOOKUP(A53,'[1]Sheet 1 - Ohio_2016'!$A$3:$A$57,'[1]Sheet 1 - Ohio_2016'!$E$3:$E$57,"N/A",-1,1)</f>
        <v>N/A</v>
      </c>
    </row>
    <row r="54" spans="1:5" ht="20.100000000000001" customHeight="1">
      <c r="A54" s="6" t="s">
        <v>50</v>
      </c>
      <c r="B54" s="7">
        <v>845</v>
      </c>
      <c r="C54" s="8" t="s">
        <v>51</v>
      </c>
      <c r="D54" s="8" t="s">
        <v>6</v>
      </c>
      <c r="E54" s="1" t="str">
        <f>_xlfn.XLOOKUP(A54,'[1]Sheet 1 - Ohio_2016'!$A$3:$A$57,'[1]Sheet 1 - Ohio_2016'!$E$3:$E$57,"N/A",-1,1)</f>
        <v>FRANKLIN</v>
      </c>
    </row>
    <row r="55" spans="1:5" ht="20.100000000000001" customHeight="1">
      <c r="A55" s="6" t="s">
        <v>123</v>
      </c>
      <c r="B55" s="7">
        <v>852</v>
      </c>
      <c r="C55" s="8" t="s">
        <v>52</v>
      </c>
      <c r="D55" s="8" t="s">
        <v>6</v>
      </c>
      <c r="E55" s="1" t="str">
        <f>_xlfn.XLOOKUP(A55,'[1]Sheet 1 - Ohio_2016'!$A$3:$A$57,'[1]Sheet 1 - Ohio_2016'!$E$3:$E$57,"N/A",-1,1)</f>
        <v>WAYNE</v>
      </c>
    </row>
    <row r="56" spans="1:5" ht="20.100000000000001" customHeight="1">
      <c r="A56" s="6" t="s">
        <v>112</v>
      </c>
      <c r="B56" s="7">
        <v>895</v>
      </c>
      <c r="C56" s="8" t="s">
        <v>49</v>
      </c>
      <c r="D56" s="8" t="s">
        <v>6</v>
      </c>
      <c r="E56" s="1" t="str">
        <f>_xlfn.XLOOKUP(A56,'[1]Sheet 1 - Ohio_2016'!$A$3:$A$57,'[1]Sheet 1 - Ohio_2016'!$E$3:$E$57,"N/A",-1,1)</f>
        <v>N/A</v>
      </c>
    </row>
    <row r="57" spans="1:5" ht="20.100000000000001" customHeight="1">
      <c r="A57" s="6" t="s">
        <v>113</v>
      </c>
      <c r="B57" s="7">
        <v>922</v>
      </c>
      <c r="C57" s="8" t="s">
        <v>33</v>
      </c>
      <c r="D57" s="8" t="s">
        <v>6</v>
      </c>
      <c r="E57" s="1" t="str">
        <f>_xlfn.XLOOKUP(A57,'[1]Sheet 1 - Ohio_2016'!$A$3:$A$57,'[1]Sheet 1 - Ohio_2016'!$E$3:$E$57,"N/A",-1,1)</f>
        <v>WAYNE</v>
      </c>
    </row>
    <row r="58" spans="1:5" ht="20.100000000000001" customHeight="1">
      <c r="A58" s="6" t="s">
        <v>31</v>
      </c>
      <c r="B58" s="7">
        <v>941</v>
      </c>
      <c r="C58" s="8" t="s">
        <v>32</v>
      </c>
      <c r="D58" s="8" t="s">
        <v>6</v>
      </c>
      <c r="E58" s="1" t="str">
        <f>_xlfn.XLOOKUP(A58,'[1]Sheet 1 - Ohio_2016'!$A$3:$A$57,'[1]Sheet 1 - Ohio_2016'!$E$3:$E$57,"N/A",-1,1)</f>
        <v>N/A</v>
      </c>
    </row>
    <row r="59" spans="1:5" ht="20.100000000000001" customHeight="1">
      <c r="A59" s="6" t="s">
        <v>29</v>
      </c>
      <c r="B59" s="7">
        <v>944</v>
      </c>
      <c r="C59" s="8" t="s">
        <v>30</v>
      </c>
      <c r="D59" s="8" t="s">
        <v>6</v>
      </c>
      <c r="E59" s="1" t="str">
        <f>_xlfn.XLOOKUP(A59,'[1]Sheet 1 - Ohio_2016'!$A$3:$A$57,'[1]Sheet 1 - Ohio_2016'!$E$3:$E$57,"N/A",-1,1)</f>
        <v>N/A</v>
      </c>
    </row>
    <row r="60" spans="1:5" ht="20.100000000000001" customHeight="1">
      <c r="A60" s="6" t="s">
        <v>27</v>
      </c>
      <c r="B60" s="7">
        <v>957</v>
      </c>
      <c r="C60" s="8" t="s">
        <v>28</v>
      </c>
      <c r="D60" s="8" t="s">
        <v>6</v>
      </c>
      <c r="E60" s="1" t="str">
        <f>_xlfn.XLOOKUP(A60,'[1]Sheet 1 - Ohio_2016'!$A$3:$A$57,'[1]Sheet 1 - Ohio_2016'!$E$3:$E$57,"N/A",-1,1)</f>
        <v>N/A</v>
      </c>
    </row>
    <row r="61" spans="1:5" ht="20.100000000000001" customHeight="1">
      <c r="A61" s="6" t="s">
        <v>114</v>
      </c>
      <c r="B61" s="7">
        <v>992</v>
      </c>
      <c r="C61" s="8" t="s">
        <v>26</v>
      </c>
      <c r="D61" s="8" t="s">
        <v>6</v>
      </c>
      <c r="E61" s="1" t="str">
        <f>_xlfn.XLOOKUP(A61,'[1]Sheet 1 - Ohio_2016'!$A$3:$A$57,'[1]Sheet 1 - Ohio_2016'!$E$3:$E$57,"N/A",-1,1)</f>
        <v>FRANKLIN</v>
      </c>
    </row>
  </sheetData>
  <autoFilter ref="A2:D61" xr:uid="{00000000-0001-0000-0000-000000000000}">
    <sortState xmlns:xlrd2="http://schemas.microsoft.com/office/spreadsheetml/2017/richdata2" ref="A3:D61">
      <sortCondition ref="B2:B61"/>
    </sortState>
  </autoFilter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Ohio_2008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Wuensche</cp:lastModifiedBy>
  <dcterms:modified xsi:type="dcterms:W3CDTF">2022-10-26T15:35:31Z</dcterms:modified>
</cp:coreProperties>
</file>