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Semester 3/Strategy and Performance Management/SPM Project Harvard/Documents/"/>
    </mc:Choice>
  </mc:AlternateContent>
  <xr:revisionPtr revIDLastSave="27" documentId="8_{76AEC781-266E-42AD-B3F8-1AFCA073C570}" xr6:coauthVersionLast="47" xr6:coauthVersionMax="47" xr10:uidLastSave="{9132A573-AD98-4C09-AFC1-9CEA2DC16972}"/>
  <bookViews>
    <workbookView xWindow="-108" yWindow="-108" windowWidth="30936" windowHeight="18696" xr2:uid="{CC96EB67-7E02-4F0B-9939-F871C85E3A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15" i="1"/>
  <c r="H15" i="1"/>
  <c r="I15" i="1"/>
  <c r="H16" i="1"/>
  <c r="I16" i="1"/>
  <c r="H17" i="1"/>
  <c r="I17" i="1"/>
  <c r="H18" i="1"/>
  <c r="I18" i="1"/>
  <c r="J16" i="1"/>
  <c r="J17" i="1"/>
  <c r="J18" i="1"/>
  <c r="J15" i="1"/>
  <c r="C16" i="1"/>
  <c r="C17" i="1"/>
  <c r="C18" i="1"/>
  <c r="C15" i="1"/>
  <c r="D17" i="1"/>
  <c r="D18" i="1"/>
  <c r="E17" i="1"/>
  <c r="F17" i="1"/>
  <c r="E18" i="1"/>
  <c r="F18" i="1"/>
  <c r="F15" i="1"/>
  <c r="F16" i="1"/>
  <c r="D15" i="1"/>
  <c r="D16" i="1"/>
  <c r="D19" i="1" s="1"/>
  <c r="E16" i="1"/>
  <c r="E15" i="1"/>
  <c r="J19" i="1"/>
  <c r="F19" i="1"/>
  <c r="J11" i="1"/>
  <c r="G10" i="1"/>
  <c r="G9" i="1"/>
  <c r="G8" i="1"/>
  <c r="G11" i="1" s="1"/>
  <c r="G7" i="1"/>
  <c r="E11" i="1"/>
  <c r="F11" i="1"/>
  <c r="H11" i="1"/>
  <c r="I11" i="1"/>
  <c r="D11" i="1"/>
  <c r="C8" i="1"/>
  <c r="C9" i="1"/>
  <c r="C10" i="1"/>
  <c r="C7" i="1"/>
  <c r="I19" i="1" l="1"/>
  <c r="H19" i="1"/>
  <c r="E19" i="1"/>
  <c r="C19" i="1"/>
  <c r="C11" i="1"/>
</calcChain>
</file>

<file path=xl/sharedStrings.xml><?xml version="1.0" encoding="utf-8"?>
<sst xmlns="http://schemas.openxmlformats.org/spreadsheetml/2006/main" count="27" uniqueCount="9">
  <si>
    <t>Municipal</t>
  </si>
  <si>
    <t>Ground</t>
  </si>
  <si>
    <t>Surface</t>
  </si>
  <si>
    <t>Total</t>
  </si>
  <si>
    <t>Central and Eastern Europe</t>
  </si>
  <si>
    <t>North America</t>
  </si>
  <si>
    <t>Water returned</t>
  </si>
  <si>
    <t xml:space="preserve"> </t>
  </si>
  <si>
    <t>Western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</si>
</sst>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24</xdr:row>
      <xdr:rowOff>160020</xdr:rowOff>
    </xdr:from>
    <xdr:to>
      <xdr:col>20</xdr:col>
      <xdr:colOff>510540</xdr:colOff>
      <xdr:row>48</xdr:row>
      <xdr:rowOff>156574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170161-8EBE-721B-6A40-88F407E5F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2960" y="5212080"/>
          <a:ext cx="6126480" cy="4385674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</xdr:colOff>
      <xdr:row>11</xdr:row>
      <xdr:rowOff>129540</xdr:rowOff>
    </xdr:from>
    <xdr:to>
      <xdr:col>27</xdr:col>
      <xdr:colOff>404581</xdr:colOff>
      <xdr:row>23</xdr:row>
      <xdr:rowOff>30693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D05FFC-E68F-2F7E-EE41-8360869DF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2020" y="1775460"/>
          <a:ext cx="8321761" cy="2461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B152-14CB-4D0F-8A13-90A34E8E9837}">
  <dimension ref="B5:K27"/>
  <sheetViews>
    <sheetView tabSelected="1" workbookViewId="0">
      <selection activeCell="H15" sqref="H15:J18"/>
    </sheetView>
  </sheetViews>
  <sheetFormatPr defaultRowHeight="14.4" x14ac:dyDescent="0.3"/>
  <cols>
    <col min="2" max="2" width="14.33203125" customWidth="1"/>
    <col min="3" max="4" width="11.33203125" bestFit="1" customWidth="1"/>
    <col min="5" max="5" width="9.33203125" bestFit="1" customWidth="1"/>
    <col min="6" max="6" width="17.21875" customWidth="1"/>
    <col min="8" max="8" width="11.33203125" bestFit="1" customWidth="1"/>
    <col min="9" max="9" width="10.33203125" bestFit="1" customWidth="1"/>
    <col min="10" max="10" width="13.109375" customWidth="1"/>
  </cols>
  <sheetData>
    <row r="5" spans="2:11" x14ac:dyDescent="0.3">
      <c r="C5" s="5">
        <v>2020</v>
      </c>
      <c r="D5" s="5"/>
      <c r="E5" s="5"/>
      <c r="F5" s="5"/>
      <c r="G5" s="5">
        <v>2021</v>
      </c>
      <c r="H5" s="5"/>
      <c r="I5" s="5"/>
      <c r="J5" s="5"/>
    </row>
    <row r="6" spans="2:11" ht="37.799999999999997" customHeight="1" x14ac:dyDescent="0.3">
      <c r="C6" s="4" t="s">
        <v>3</v>
      </c>
      <c r="D6" s="4" t="s">
        <v>5</v>
      </c>
      <c r="E6" s="4" t="s">
        <v>8</v>
      </c>
      <c r="F6" s="4" t="s">
        <v>4</v>
      </c>
      <c r="G6" s="4" t="s">
        <v>3</v>
      </c>
      <c r="H6" s="4" t="s">
        <v>5</v>
      </c>
      <c r="I6" s="4" t="s">
        <v>8</v>
      </c>
      <c r="J6" s="4" t="s">
        <v>4</v>
      </c>
    </row>
    <row r="7" spans="2:11" x14ac:dyDescent="0.3">
      <c r="B7" t="s">
        <v>0</v>
      </c>
      <c r="C7" s="2">
        <f>SUM(D7:F7)</f>
        <v>97314</v>
      </c>
      <c r="D7" s="2">
        <v>85431</v>
      </c>
      <c r="E7" s="2">
        <v>5624</v>
      </c>
      <c r="F7" s="2">
        <v>6259</v>
      </c>
      <c r="G7" s="2">
        <f>SUM(H7:J7)</f>
        <v>90082</v>
      </c>
      <c r="H7" s="2">
        <v>77231</v>
      </c>
      <c r="I7" s="2">
        <v>6229</v>
      </c>
      <c r="J7" s="2">
        <v>6622</v>
      </c>
      <c r="K7" s="3"/>
    </row>
    <row r="8" spans="2:11" x14ac:dyDescent="0.3">
      <c r="B8" t="s">
        <v>1</v>
      </c>
      <c r="C8" s="2">
        <f t="shared" ref="C8:C10" si="0">SUM(D8:F8)</f>
        <v>204696</v>
      </c>
      <c r="D8" s="2">
        <v>149886</v>
      </c>
      <c r="E8" s="2">
        <v>21020</v>
      </c>
      <c r="F8" s="2">
        <v>33790</v>
      </c>
      <c r="G8" s="2">
        <f t="shared" ref="G8:G10" si="1">SUM(H8:J8)</f>
        <v>207371</v>
      </c>
      <c r="H8" s="2">
        <v>149711</v>
      </c>
      <c r="I8" s="2">
        <v>22985</v>
      </c>
      <c r="J8" s="2">
        <v>34675</v>
      </c>
      <c r="K8" s="3"/>
    </row>
    <row r="9" spans="2:11" x14ac:dyDescent="0.3">
      <c r="B9" t="s">
        <v>2</v>
      </c>
      <c r="C9" s="2">
        <f t="shared" si="0"/>
        <v>9707</v>
      </c>
      <c r="D9" s="2">
        <v>0</v>
      </c>
      <c r="E9" s="2">
        <v>0</v>
      </c>
      <c r="F9" s="2">
        <v>9707</v>
      </c>
      <c r="G9" s="2">
        <f t="shared" si="1"/>
        <v>9854</v>
      </c>
      <c r="H9" s="2">
        <v>0</v>
      </c>
      <c r="I9" s="2">
        <v>0</v>
      </c>
      <c r="J9" s="2">
        <v>9854</v>
      </c>
      <c r="K9" s="3"/>
    </row>
    <row r="10" spans="2:11" x14ac:dyDescent="0.3">
      <c r="B10" t="s">
        <v>6</v>
      </c>
      <c r="C10" s="2">
        <f t="shared" si="0"/>
        <v>669</v>
      </c>
      <c r="D10" s="2">
        <v>0</v>
      </c>
      <c r="E10" s="2">
        <v>0</v>
      </c>
      <c r="F10" s="2">
        <v>669</v>
      </c>
      <c r="G10" s="2">
        <f t="shared" si="1"/>
        <v>317</v>
      </c>
      <c r="H10" s="2">
        <v>0</v>
      </c>
      <c r="I10" s="2">
        <v>0</v>
      </c>
      <c r="J10" s="2">
        <v>317</v>
      </c>
      <c r="K10" s="3"/>
    </row>
    <row r="11" spans="2:11" x14ac:dyDescent="0.3">
      <c r="B11" t="s">
        <v>3</v>
      </c>
      <c r="C11" s="2">
        <f>SUM(C7:C10)</f>
        <v>312386</v>
      </c>
      <c r="D11" s="2">
        <f t="shared" ref="D11" si="2">SUM(D7:D10)</f>
        <v>235317</v>
      </c>
      <c r="E11" s="2">
        <f t="shared" ref="E11" si="3">SUM(E7:E10)</f>
        <v>26644</v>
      </c>
      <c r="F11" s="2">
        <f t="shared" ref="F11" si="4">SUM(F7:F10)</f>
        <v>50425</v>
      </c>
      <c r="G11" s="2">
        <f t="shared" ref="G11" si="5">SUM(G7:G10)</f>
        <v>307624</v>
      </c>
      <c r="H11" s="2">
        <f t="shared" ref="H11" si="6">SUM(H7:H10)</f>
        <v>226942</v>
      </c>
      <c r="I11" s="2">
        <f t="shared" ref="I11" si="7">SUM(I7:I10)</f>
        <v>29214</v>
      </c>
      <c r="J11" s="2">
        <f>SUM(J7:J10)</f>
        <v>51468</v>
      </c>
      <c r="K11" s="3"/>
    </row>
    <row r="12" spans="2:11" x14ac:dyDescent="0.3">
      <c r="C12" s="1"/>
      <c r="D12" s="1"/>
      <c r="E12" s="1"/>
      <c r="F12" s="1"/>
      <c r="G12" s="1"/>
      <c r="H12" s="1"/>
      <c r="I12" s="1"/>
      <c r="J12" s="1"/>
    </row>
    <row r="13" spans="2:11" x14ac:dyDescent="0.3">
      <c r="C13" s="5">
        <v>2020</v>
      </c>
      <c r="D13" s="5"/>
      <c r="E13" s="5"/>
      <c r="F13" s="5"/>
      <c r="G13" s="5">
        <v>2021</v>
      </c>
      <c r="H13" s="5"/>
      <c r="I13" s="5"/>
      <c r="J13" s="5"/>
    </row>
    <row r="14" spans="2:11" ht="43.2" x14ac:dyDescent="0.3">
      <c r="C14" s="4" t="s">
        <v>3</v>
      </c>
      <c r="D14" s="4" t="s">
        <v>5</v>
      </c>
      <c r="E14" s="4" t="s">
        <v>8</v>
      </c>
      <c r="F14" s="4" t="s">
        <v>4</v>
      </c>
      <c r="G14" s="4" t="s">
        <v>3</v>
      </c>
      <c r="H14" s="4" t="s">
        <v>5</v>
      </c>
      <c r="I14" s="4" t="s">
        <v>8</v>
      </c>
      <c r="J14" s="4" t="s">
        <v>4</v>
      </c>
    </row>
    <row r="15" spans="2:11" x14ac:dyDescent="0.3">
      <c r="B15" t="s">
        <v>0</v>
      </c>
      <c r="C15" s="2">
        <f>C7</f>
        <v>97314</v>
      </c>
      <c r="D15" s="6">
        <f>D7/$C7</f>
        <v>0.8778901288612122</v>
      </c>
      <c r="E15" s="6">
        <f>E7/$C7</f>
        <v>5.7792301210514416E-2</v>
      </c>
      <c r="F15" s="6">
        <f>F7/$C7</f>
        <v>6.4317569928273421E-2</v>
      </c>
      <c r="G15" s="2">
        <f>G7</f>
        <v>90082</v>
      </c>
      <c r="H15" s="6">
        <f t="shared" ref="H15:I15" si="8">H7/$G7</f>
        <v>0.85734108922981289</v>
      </c>
      <c r="I15" s="6">
        <f t="shared" si="8"/>
        <v>6.9148109500233118E-2</v>
      </c>
      <c r="J15" s="6">
        <f>J7/$G7</f>
        <v>7.3510801269954046E-2</v>
      </c>
    </row>
    <row r="16" spans="2:11" x14ac:dyDescent="0.3">
      <c r="B16" t="s">
        <v>1</v>
      </c>
      <c r="C16" s="2">
        <f t="shared" ref="C16:C18" si="9">C8</f>
        <v>204696</v>
      </c>
      <c r="D16" s="6">
        <f>D8/$C8</f>
        <v>0.73223707351389378</v>
      </c>
      <c r="E16" s="6">
        <f>E8/$C8</f>
        <v>0.10268886543948098</v>
      </c>
      <c r="F16" s="6">
        <f>F8/$C8</f>
        <v>0.16507406104662523</v>
      </c>
      <c r="G16" s="2">
        <f t="shared" ref="G16:G19" si="10">G8</f>
        <v>207371</v>
      </c>
      <c r="H16" s="6">
        <f t="shared" ref="H16:J18" si="11">H8/$G8</f>
        <v>0.72194762044837513</v>
      </c>
      <c r="I16" s="6">
        <f t="shared" si="11"/>
        <v>0.11083999209146891</v>
      </c>
      <c r="J16" s="6">
        <f t="shared" si="11"/>
        <v>0.16721238746015596</v>
      </c>
    </row>
    <row r="17" spans="2:10" x14ac:dyDescent="0.3">
      <c r="B17" t="s">
        <v>2</v>
      </c>
      <c r="C17" s="2">
        <f t="shared" si="9"/>
        <v>9707</v>
      </c>
      <c r="D17" s="6">
        <f>D9/$C9</f>
        <v>0</v>
      </c>
      <c r="E17" s="6">
        <f>E9/$C9</f>
        <v>0</v>
      </c>
      <c r="F17" s="6">
        <f>F9/$C9</f>
        <v>1</v>
      </c>
      <c r="G17" s="2">
        <f t="shared" si="10"/>
        <v>9854</v>
      </c>
      <c r="H17" s="6">
        <f t="shared" si="11"/>
        <v>0</v>
      </c>
      <c r="I17" s="6">
        <f t="shared" si="11"/>
        <v>0</v>
      </c>
      <c r="J17" s="6">
        <f t="shared" si="11"/>
        <v>1</v>
      </c>
    </row>
    <row r="18" spans="2:10" x14ac:dyDescent="0.3">
      <c r="B18" t="s">
        <v>6</v>
      </c>
      <c r="C18" s="2">
        <f t="shared" si="9"/>
        <v>669</v>
      </c>
      <c r="D18" s="6">
        <f>D10/$C10</f>
        <v>0</v>
      </c>
      <c r="E18" s="6">
        <f>E10/$C10</f>
        <v>0</v>
      </c>
      <c r="F18" s="6">
        <f>F10/$C10</f>
        <v>1</v>
      </c>
      <c r="G18" s="2">
        <f t="shared" si="10"/>
        <v>317</v>
      </c>
      <c r="H18" s="6">
        <f t="shared" si="11"/>
        <v>0</v>
      </c>
      <c r="I18" s="6">
        <f t="shared" si="11"/>
        <v>0</v>
      </c>
      <c r="J18" s="6">
        <f t="shared" si="11"/>
        <v>1</v>
      </c>
    </row>
    <row r="19" spans="2:10" x14ac:dyDescent="0.3">
      <c r="B19" t="s">
        <v>3</v>
      </c>
      <c r="C19" s="2">
        <f>SUM(C15:C18)</f>
        <v>312386</v>
      </c>
      <c r="D19" s="2">
        <f t="shared" ref="D19:I19" si="12">SUM(D15:D18)</f>
        <v>1.6101272023751059</v>
      </c>
      <c r="E19" s="2">
        <f t="shared" si="12"/>
        <v>0.1604811666499954</v>
      </c>
      <c r="F19" s="2">
        <f t="shared" si="12"/>
        <v>2.2293916309748987</v>
      </c>
      <c r="G19" s="2">
        <f t="shared" si="10"/>
        <v>307624</v>
      </c>
      <c r="H19" s="2">
        <f t="shared" si="12"/>
        <v>1.579288709678188</v>
      </c>
      <c r="I19" s="2">
        <f t="shared" si="12"/>
        <v>0.17998810159170203</v>
      </c>
      <c r="J19" s="2">
        <f>SUM(J15:J18)</f>
        <v>2.2407231887301098</v>
      </c>
    </row>
    <row r="27" spans="2:10" x14ac:dyDescent="0.3">
      <c r="J27" t="s">
        <v>7</v>
      </c>
    </row>
  </sheetData>
  <mergeCells count="4">
    <mergeCell ref="C5:F5"/>
    <mergeCell ref="G5:J5"/>
    <mergeCell ref="C13:F13"/>
    <mergeCell ref="G13:J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Wuensche</dc:creator>
  <cp:lastModifiedBy>Alexander Wuensche</cp:lastModifiedBy>
  <dcterms:created xsi:type="dcterms:W3CDTF">2023-10-06T14:32:17Z</dcterms:created>
  <dcterms:modified xsi:type="dcterms:W3CDTF">2023-10-08T14:51:31Z</dcterms:modified>
</cp:coreProperties>
</file>