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hyupurnama\OneDrive\Desktop\kuliah\semester 7\pemodelan simulasi (pak purna)\tugas pemodelan simulasi\"/>
    </mc:Choice>
  </mc:AlternateContent>
  <xr:revisionPtr revIDLastSave="0" documentId="13_ncr:1_{735FE4F3-7DF1-4C62-BF9C-004EBFC57F60}" xr6:coauthVersionLast="47" xr6:coauthVersionMax="47" xr10:uidLastSave="{00000000-0000-0000-0000-000000000000}"/>
  <bookViews>
    <workbookView xWindow="-108" yWindow="-108" windowWidth="23256" windowHeight="12456" xr2:uid="{7181C6BB-A1AD-47FF-A533-3FB404F3DC15}"/>
  </bookViews>
  <sheets>
    <sheet name="Dasbor" sheetId="3" r:id="rId1"/>
    <sheet name="Pengamatan 1 ( 7 Sep)" sheetId="1" r:id="rId2"/>
    <sheet name="Pengamatan 2 (8 Sep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3" l="1"/>
  <c r="E102" i="3" s="1"/>
  <c r="F102" i="3" s="1"/>
  <c r="D103" i="3"/>
  <c r="E103" i="3" s="1"/>
  <c r="F103" i="3" s="1"/>
  <c r="D104" i="3"/>
  <c r="E104" i="3" s="1"/>
  <c r="F104" i="3" s="1"/>
  <c r="D105" i="3"/>
  <c r="E105" i="3" s="1"/>
  <c r="F105" i="3" s="1"/>
  <c r="D106" i="3"/>
  <c r="E106" i="3" s="1"/>
  <c r="F106" i="3" s="1"/>
  <c r="D107" i="3"/>
  <c r="E107" i="3" s="1"/>
  <c r="F107" i="3" s="1"/>
  <c r="D108" i="3"/>
  <c r="E108" i="3" s="1"/>
  <c r="F108" i="3" s="1"/>
  <c r="D109" i="3"/>
  <c r="E109" i="3" s="1"/>
  <c r="F109" i="3" s="1"/>
  <c r="D110" i="3"/>
  <c r="E110" i="3" s="1"/>
  <c r="F110" i="3" s="1"/>
  <c r="D111" i="3"/>
  <c r="E111" i="3" s="1"/>
  <c r="F111" i="3" s="1"/>
  <c r="D112" i="3"/>
  <c r="E112" i="3" s="1"/>
  <c r="F112" i="3" s="1"/>
  <c r="D113" i="3"/>
  <c r="E113" i="3" s="1"/>
  <c r="F113" i="3" s="1"/>
  <c r="D114" i="3"/>
  <c r="E114" i="3" s="1"/>
  <c r="F114" i="3" s="1"/>
  <c r="D115" i="3"/>
  <c r="E115" i="3" s="1"/>
  <c r="F115" i="3" s="1"/>
  <c r="D116" i="3"/>
  <c r="E116" i="3" s="1"/>
  <c r="F116" i="3" s="1"/>
  <c r="D117" i="3"/>
  <c r="E117" i="3" s="1"/>
  <c r="F117" i="3" s="1"/>
  <c r="D118" i="3"/>
  <c r="E118" i="3" s="1"/>
  <c r="F118" i="3" s="1"/>
  <c r="D119" i="3"/>
  <c r="E119" i="3" s="1"/>
  <c r="F119" i="3" s="1"/>
  <c r="D120" i="3"/>
  <c r="E120" i="3" s="1"/>
  <c r="F120" i="3" s="1"/>
  <c r="D121" i="3"/>
  <c r="E121" i="3" s="1"/>
  <c r="F121" i="3" s="1"/>
  <c r="D3" i="3"/>
  <c r="D4" i="3"/>
  <c r="D5" i="3"/>
  <c r="E5" i="3" s="1"/>
  <c r="D6" i="3"/>
  <c r="D7" i="3"/>
  <c r="E7" i="3" s="1"/>
  <c r="D8" i="3"/>
  <c r="D9" i="3"/>
  <c r="E9" i="3" s="1"/>
  <c r="D10" i="3"/>
  <c r="D11" i="3"/>
  <c r="E11" i="3" s="1"/>
  <c r="D12" i="3"/>
  <c r="E12" i="3" s="1"/>
  <c r="D13" i="3"/>
  <c r="E13" i="3" s="1"/>
  <c r="D14" i="3"/>
  <c r="E14" i="3" s="1"/>
  <c r="D15" i="3"/>
  <c r="D16" i="3"/>
  <c r="D17" i="3"/>
  <c r="D18" i="3"/>
  <c r="D19" i="3"/>
  <c r="E19" i="3" s="1"/>
  <c r="D20" i="3"/>
  <c r="E20" i="3" s="1"/>
  <c r="D21" i="3"/>
  <c r="D22" i="3"/>
  <c r="D23" i="3"/>
  <c r="D24" i="3"/>
  <c r="E24" i="3" s="1"/>
  <c r="D25" i="3"/>
  <c r="E25" i="3" s="1"/>
  <c r="D26" i="3"/>
  <c r="E26" i="3" s="1"/>
  <c r="D27" i="3"/>
  <c r="D28" i="3"/>
  <c r="D29" i="3"/>
  <c r="D30" i="3"/>
  <c r="E30" i="3" s="1"/>
  <c r="D31" i="3"/>
  <c r="E31" i="3" s="1"/>
  <c r="D32" i="3"/>
  <c r="D33" i="3"/>
  <c r="D34" i="3"/>
  <c r="D35" i="3"/>
  <c r="D36" i="3"/>
  <c r="E36" i="3" s="1"/>
  <c r="D37" i="3"/>
  <c r="E37" i="3" s="1"/>
  <c r="D38" i="3"/>
  <c r="E38" i="3" s="1"/>
  <c r="D39" i="3"/>
  <c r="D40" i="3"/>
  <c r="D41" i="3"/>
  <c r="E41" i="3" s="1"/>
  <c r="D42" i="3"/>
  <c r="D43" i="3"/>
  <c r="E43" i="3" s="1"/>
  <c r="D44" i="3"/>
  <c r="E44" i="3" s="1"/>
  <c r="D45" i="3"/>
  <c r="D46" i="3"/>
  <c r="E46" i="3" s="1"/>
  <c r="D47" i="3"/>
  <c r="E47" i="3" s="1"/>
  <c r="D48" i="3"/>
  <c r="E48" i="3" s="1"/>
  <c r="D49" i="3"/>
  <c r="E49" i="3" s="1"/>
  <c r="D50" i="3"/>
  <c r="E50" i="3" s="1"/>
  <c r="D51" i="3"/>
  <c r="D52" i="3"/>
  <c r="D53" i="3"/>
  <c r="E53" i="3" s="1"/>
  <c r="D54" i="3"/>
  <c r="D55" i="3"/>
  <c r="E55" i="3" s="1"/>
  <c r="D56" i="3"/>
  <c r="D57" i="3"/>
  <c r="D58" i="3"/>
  <c r="D59" i="3"/>
  <c r="D60" i="3"/>
  <c r="E60" i="3" s="1"/>
  <c r="D61" i="3"/>
  <c r="E61" i="3" s="1"/>
  <c r="D62" i="3"/>
  <c r="E62" i="3" s="1"/>
  <c r="D63" i="3"/>
  <c r="D64" i="3"/>
  <c r="D65" i="3"/>
  <c r="D66" i="3"/>
  <c r="E66" i="3" s="1"/>
  <c r="D67" i="3"/>
  <c r="E67" i="3" s="1"/>
  <c r="D68" i="3"/>
  <c r="E68" i="3" s="1"/>
  <c r="D69" i="3"/>
  <c r="D70" i="3"/>
  <c r="D71" i="3"/>
  <c r="D72" i="3"/>
  <c r="E72" i="3" s="1"/>
  <c r="D73" i="3"/>
  <c r="E73" i="3" s="1"/>
  <c r="D74" i="3"/>
  <c r="E74" i="3" s="1"/>
  <c r="D75" i="3"/>
  <c r="D76" i="3"/>
  <c r="D77" i="3"/>
  <c r="D78" i="3"/>
  <c r="D79" i="3"/>
  <c r="E79" i="3" s="1"/>
  <c r="D80" i="3"/>
  <c r="D81" i="3"/>
  <c r="D82" i="3"/>
  <c r="E82" i="3" s="1"/>
  <c r="D83" i="3"/>
  <c r="D84" i="3"/>
  <c r="E84" i="3" s="1"/>
  <c r="D85" i="3"/>
  <c r="E85" i="3" s="1"/>
  <c r="D86" i="3"/>
  <c r="E86" i="3" s="1"/>
  <c r="D87" i="3"/>
  <c r="D88" i="3"/>
  <c r="E88" i="3" s="1"/>
  <c r="D89" i="3"/>
  <c r="E89" i="3" s="1"/>
  <c r="D90" i="3"/>
  <c r="E90" i="3" s="1"/>
  <c r="D91" i="3"/>
  <c r="E91" i="3" s="1"/>
  <c r="D92" i="3"/>
  <c r="E92" i="3" s="1"/>
  <c r="D93" i="3"/>
  <c r="D94" i="3"/>
  <c r="D95" i="3"/>
  <c r="E95" i="3" s="1"/>
  <c r="D96" i="3"/>
  <c r="E96" i="3" s="1"/>
  <c r="D97" i="3"/>
  <c r="E97" i="3" s="1"/>
  <c r="D98" i="3"/>
  <c r="E98" i="3" s="1"/>
  <c r="D99" i="3"/>
  <c r="D100" i="3"/>
  <c r="D101" i="3"/>
  <c r="E101" i="3" s="1"/>
  <c r="D2" i="3"/>
  <c r="E2" i="3" s="1"/>
  <c r="I18" i="1"/>
  <c r="C64" i="2"/>
  <c r="C64" i="1"/>
  <c r="E69" i="3" l="1"/>
  <c r="F69" i="3" s="1"/>
  <c r="F9" i="3"/>
  <c r="E59" i="3"/>
  <c r="F59" i="3" s="1"/>
  <c r="F67" i="3"/>
  <c r="F31" i="3"/>
  <c r="E94" i="3"/>
  <c r="F94" i="3" s="1"/>
  <c r="E22" i="3"/>
  <c r="F22" i="3" s="1"/>
  <c r="E81" i="3"/>
  <c r="F81" i="3" s="1"/>
  <c r="E21" i="3"/>
  <c r="F21" i="3" s="1"/>
  <c r="E54" i="3"/>
  <c r="F54" i="3" s="1"/>
  <c r="F86" i="3"/>
  <c r="F50" i="3"/>
  <c r="F38" i="3"/>
  <c r="F26" i="3"/>
  <c r="F14" i="3"/>
  <c r="E77" i="3"/>
  <c r="F77" i="3" s="1"/>
  <c r="E65" i="3"/>
  <c r="F65" i="3" s="1"/>
  <c r="E29" i="3"/>
  <c r="F29" i="3" s="1"/>
  <c r="E17" i="3"/>
  <c r="F17" i="3" s="1"/>
  <c r="F11" i="3"/>
  <c r="F92" i="3"/>
  <c r="F44" i="3"/>
  <c r="E71" i="3"/>
  <c r="F71" i="3" s="1"/>
  <c r="E23" i="3"/>
  <c r="F23" i="3" s="1"/>
  <c r="F79" i="3"/>
  <c r="F55" i="3"/>
  <c r="F19" i="3"/>
  <c r="E70" i="3"/>
  <c r="F70" i="3" s="1"/>
  <c r="E34" i="3"/>
  <c r="F34" i="3" s="1"/>
  <c r="F90" i="3"/>
  <c r="E45" i="3"/>
  <c r="F45" i="3" s="1"/>
  <c r="F101" i="3"/>
  <c r="F53" i="3"/>
  <c r="F5" i="3"/>
  <c r="E56" i="3"/>
  <c r="F56" i="3" s="1"/>
  <c r="E8" i="3"/>
  <c r="F8" i="3" s="1"/>
  <c r="E42" i="3"/>
  <c r="F42" i="3" s="1"/>
  <c r="E18" i="3"/>
  <c r="F18" i="3" s="1"/>
  <c r="F62" i="3"/>
  <c r="F97" i="3"/>
  <c r="F85" i="3"/>
  <c r="F73" i="3"/>
  <c r="F61" i="3"/>
  <c r="F49" i="3"/>
  <c r="F37" i="3"/>
  <c r="F25" i="3"/>
  <c r="F13" i="3"/>
  <c r="E100" i="3"/>
  <c r="F100" i="3" s="1"/>
  <c r="E76" i="3"/>
  <c r="F76" i="3" s="1"/>
  <c r="E64" i="3"/>
  <c r="F64" i="3" s="1"/>
  <c r="E52" i="3"/>
  <c r="F52" i="3" s="1"/>
  <c r="E40" i="3"/>
  <c r="F40" i="3" s="1"/>
  <c r="E28" i="3"/>
  <c r="F28" i="3" s="1"/>
  <c r="E16" i="3"/>
  <c r="F16" i="3" s="1"/>
  <c r="E4" i="3"/>
  <c r="F4" i="3" s="1"/>
  <c r="F95" i="3"/>
  <c r="F47" i="3"/>
  <c r="F82" i="3"/>
  <c r="F46" i="3"/>
  <c r="F68" i="3"/>
  <c r="F20" i="3"/>
  <c r="E83" i="3"/>
  <c r="F83" i="3" s="1"/>
  <c r="E35" i="3"/>
  <c r="F35" i="3" s="1"/>
  <c r="F91" i="3"/>
  <c r="F43" i="3"/>
  <c r="F7" i="3"/>
  <c r="E58" i="3"/>
  <c r="F58" i="3" s="1"/>
  <c r="E10" i="3"/>
  <c r="F10" i="3" s="1"/>
  <c r="F66" i="3"/>
  <c r="F30" i="3"/>
  <c r="E93" i="3"/>
  <c r="F93" i="3" s="1"/>
  <c r="E57" i="3"/>
  <c r="F57" i="3" s="1"/>
  <c r="E33" i="3"/>
  <c r="F33" i="3" s="1"/>
  <c r="F89" i="3"/>
  <c r="F41" i="3"/>
  <c r="E80" i="3"/>
  <c r="F80" i="3" s="1"/>
  <c r="E32" i="3"/>
  <c r="F32" i="3" s="1"/>
  <c r="F88" i="3"/>
  <c r="E78" i="3"/>
  <c r="F78" i="3" s="1"/>
  <c r="E6" i="3"/>
  <c r="F6" i="3" s="1"/>
  <c r="F98" i="3"/>
  <c r="F74" i="3"/>
  <c r="F96" i="3"/>
  <c r="F84" i="3"/>
  <c r="F72" i="3"/>
  <c r="F60" i="3"/>
  <c r="F48" i="3"/>
  <c r="F36" i="3"/>
  <c r="F24" i="3"/>
  <c r="F12" i="3"/>
  <c r="E99" i="3"/>
  <c r="F99" i="3" s="1"/>
  <c r="E87" i="3"/>
  <c r="F87" i="3" s="1"/>
  <c r="E75" i="3"/>
  <c r="F75" i="3" s="1"/>
  <c r="E63" i="3"/>
  <c r="F63" i="3" s="1"/>
  <c r="E51" i="3"/>
  <c r="F51" i="3" s="1"/>
  <c r="E39" i="3"/>
  <c r="F39" i="3" s="1"/>
  <c r="E27" i="3"/>
  <c r="F27" i="3" s="1"/>
  <c r="E15" i="3"/>
  <c r="F15" i="3" s="1"/>
  <c r="E3" i="3"/>
  <c r="F3" i="3" s="1"/>
  <c r="F2" i="3"/>
  <c r="I4" i="3" l="1"/>
  <c r="I3" i="3"/>
  <c r="I2" i="3"/>
  <c r="M4" i="3"/>
  <c r="J4" i="3" l="1"/>
  <c r="J3" i="3"/>
  <c r="J2" i="3"/>
</calcChain>
</file>

<file path=xl/sharedStrings.xml><?xml version="1.0" encoding="utf-8"?>
<sst xmlns="http://schemas.openxmlformats.org/spreadsheetml/2006/main" count="19" uniqueCount="12">
  <si>
    <t>Waktu Pendataan</t>
  </si>
  <si>
    <t>Jumlah Pengunjung</t>
  </si>
  <si>
    <t>Menit ke -</t>
  </si>
  <si>
    <t>Total Pengunjung</t>
  </si>
  <si>
    <t>Data Kunjungan Mahasiswa ke Perpustakaan Undiksha</t>
  </si>
  <si>
    <t>No</t>
  </si>
  <si>
    <t>waktu (detik)</t>
  </si>
  <si>
    <t>mean</t>
  </si>
  <si>
    <t>Service Time</t>
  </si>
  <si>
    <t xml:space="preserve"> N</t>
  </si>
  <si>
    <t>X Random</t>
  </si>
  <si>
    <t>X (1-100)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</si>
</sst>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quotePrefix="1" applyNumberFormat="1"/>
    <xf numFmtId="0" fontId="0" fillId="0" borderId="0" xfId="0" applyNumberFormat="1"/>
    <xf numFmtId="20" fontId="1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28A4-274B-4BCA-9ABA-9EB9685A4C7C}">
  <dimension ref="A1:P686"/>
  <sheetViews>
    <sheetView tabSelected="1" workbookViewId="0">
      <selection activeCell="R15" sqref="R15"/>
    </sheetView>
  </sheetViews>
  <sheetFormatPr defaultRowHeight="14.4" x14ac:dyDescent="0.3"/>
  <cols>
    <col min="1" max="1" width="5" customWidth="1"/>
    <col min="2" max="2" width="17.44140625" customWidth="1"/>
    <col min="10" max="10" width="8.21875" customWidth="1"/>
  </cols>
  <sheetData>
    <row r="1" spans="1:16" x14ac:dyDescent="0.3">
      <c r="A1" t="s">
        <v>5</v>
      </c>
      <c r="B1" t="s">
        <v>1</v>
      </c>
      <c r="D1" t="s">
        <v>10</v>
      </c>
      <c r="E1" t="s">
        <v>11</v>
      </c>
      <c r="F1" t="s">
        <v>8</v>
      </c>
    </row>
    <row r="2" spans="1:16" x14ac:dyDescent="0.3">
      <c r="A2">
        <v>1</v>
      </c>
      <c r="B2" s="3"/>
      <c r="D2">
        <f ca="1">RAND()</f>
        <v>9.29698012626472E-2</v>
      </c>
      <c r="E2" s="10">
        <f ca="1">ROUND(MOD(D2*99,100) + 1,0)</f>
        <v>10</v>
      </c>
      <c r="F2" s="10" t="str">
        <f ca="1">IF(E2&lt;=25,"1",IF(E2&gt;75,"3","2"))</f>
        <v>1</v>
      </c>
      <c r="H2">
        <v>1</v>
      </c>
      <c r="I2">
        <f ca="1">COUNTIF($F$2:$F$10001,"1")</f>
        <v>31</v>
      </c>
      <c r="J2" s="9">
        <f ca="1">I2/$M$4</f>
        <v>0.25833333333333336</v>
      </c>
    </row>
    <row r="3" spans="1:16" x14ac:dyDescent="0.3">
      <c r="A3">
        <v>2</v>
      </c>
      <c r="B3" s="3">
        <v>1</v>
      </c>
      <c r="D3">
        <f t="shared" ref="D3:D66" ca="1" si="0">RAND()</f>
        <v>0.73799063469280668</v>
      </c>
      <c r="E3" s="10">
        <f t="shared" ref="E3:E66" ca="1" si="1">ROUND(MOD(D3*99,100) + 1,0)</f>
        <v>74</v>
      </c>
      <c r="F3" s="10" t="str">
        <f t="shared" ref="F3:F66" ca="1" si="2">IF(E3&lt;=25,"1",IF(E3&gt;75,"3","2"))</f>
        <v>2</v>
      </c>
      <c r="H3">
        <v>2</v>
      </c>
      <c r="I3">
        <f ca="1">COUNTIF($F$2:$F$10001,"2")</f>
        <v>60</v>
      </c>
      <c r="J3" s="9">
        <f t="shared" ref="J3:J4" ca="1" si="3">I3/$M$4</f>
        <v>0.5</v>
      </c>
      <c r="M3" s="11" t="s">
        <v>9</v>
      </c>
    </row>
    <row r="4" spans="1:16" x14ac:dyDescent="0.3">
      <c r="A4">
        <v>3</v>
      </c>
      <c r="B4" s="3">
        <v>0</v>
      </c>
      <c r="D4">
        <f t="shared" ca="1" si="0"/>
        <v>0.23250934874452112</v>
      </c>
      <c r="E4" s="10">
        <f t="shared" ca="1" si="1"/>
        <v>24</v>
      </c>
      <c r="F4" s="10" t="str">
        <f t="shared" ca="1" si="2"/>
        <v>1</v>
      </c>
      <c r="H4">
        <v>3</v>
      </c>
      <c r="I4">
        <f ca="1">COUNTIF($F$2:$F$10001,"3")</f>
        <v>29</v>
      </c>
      <c r="J4" s="9">
        <f t="shared" ca="1" si="3"/>
        <v>0.24166666666666667</v>
      </c>
      <c r="M4">
        <f ca="1">COUNTA(F2:F1000)</f>
        <v>120</v>
      </c>
    </row>
    <row r="5" spans="1:16" x14ac:dyDescent="0.3">
      <c r="A5">
        <v>4</v>
      </c>
      <c r="B5" s="3">
        <v>0</v>
      </c>
      <c r="D5">
        <f t="shared" ca="1" si="0"/>
        <v>0.72196360017798278</v>
      </c>
      <c r="E5" s="10">
        <f t="shared" ca="1" si="1"/>
        <v>72</v>
      </c>
      <c r="F5" s="10" t="str">
        <f t="shared" ca="1" si="2"/>
        <v>2</v>
      </c>
    </row>
    <row r="6" spans="1:16" x14ac:dyDescent="0.3">
      <c r="A6">
        <v>5</v>
      </c>
      <c r="B6" s="3">
        <v>1</v>
      </c>
      <c r="D6">
        <f t="shared" ca="1" si="0"/>
        <v>0.48312776395044921</v>
      </c>
      <c r="E6" s="10">
        <f t="shared" ca="1" si="1"/>
        <v>49</v>
      </c>
      <c r="F6" s="10" t="str">
        <f t="shared" ca="1" si="2"/>
        <v>2</v>
      </c>
    </row>
    <row r="7" spans="1:16" x14ac:dyDescent="0.3">
      <c r="A7">
        <v>6</v>
      </c>
      <c r="B7" s="3">
        <v>1</v>
      </c>
      <c r="D7">
        <f t="shared" ca="1" si="0"/>
        <v>0.44090813181075983</v>
      </c>
      <c r="E7" s="10">
        <f t="shared" ca="1" si="1"/>
        <v>45</v>
      </c>
      <c r="F7" s="10" t="str">
        <f t="shared" ca="1" si="2"/>
        <v>2</v>
      </c>
    </row>
    <row r="8" spans="1:16" x14ac:dyDescent="0.3">
      <c r="A8">
        <v>7</v>
      </c>
      <c r="B8" s="3">
        <v>0</v>
      </c>
      <c r="D8">
        <f t="shared" ca="1" si="0"/>
        <v>0.44094017252354467</v>
      </c>
      <c r="E8" s="10">
        <f t="shared" ca="1" si="1"/>
        <v>45</v>
      </c>
      <c r="F8" s="10" t="str">
        <f t="shared" ca="1" si="2"/>
        <v>2</v>
      </c>
    </row>
    <row r="9" spans="1:16" x14ac:dyDescent="0.3">
      <c r="A9">
        <v>8</v>
      </c>
      <c r="B9" s="3">
        <v>3</v>
      </c>
      <c r="D9">
        <f t="shared" ca="1" si="0"/>
        <v>0.77375652357578961</v>
      </c>
      <c r="E9" s="10">
        <f t="shared" ca="1" si="1"/>
        <v>78</v>
      </c>
      <c r="F9" s="10" t="str">
        <f t="shared" ca="1" si="2"/>
        <v>3</v>
      </c>
    </row>
    <row r="10" spans="1:16" x14ac:dyDescent="0.3">
      <c r="A10">
        <v>9</v>
      </c>
      <c r="B10" s="3">
        <v>1</v>
      </c>
      <c r="D10">
        <f t="shared" ca="1" si="0"/>
        <v>0.72901477666275438</v>
      </c>
      <c r="E10" s="10">
        <f t="shared" ca="1" si="1"/>
        <v>73</v>
      </c>
      <c r="F10" s="10" t="str">
        <f t="shared" ca="1" si="2"/>
        <v>2</v>
      </c>
    </row>
    <row r="11" spans="1:16" x14ac:dyDescent="0.3">
      <c r="A11">
        <v>10</v>
      </c>
      <c r="B11" s="3">
        <v>0</v>
      </c>
      <c r="D11">
        <f t="shared" ca="1" si="0"/>
        <v>8.845997427078478E-3</v>
      </c>
      <c r="E11" s="10">
        <f t="shared" ca="1" si="1"/>
        <v>2</v>
      </c>
      <c r="F11" s="10" t="str">
        <f t="shared" ca="1" si="2"/>
        <v>1</v>
      </c>
    </row>
    <row r="12" spans="1:16" x14ac:dyDescent="0.3">
      <c r="A12">
        <v>11</v>
      </c>
      <c r="B12" s="3">
        <v>0</v>
      </c>
      <c r="D12">
        <f t="shared" ca="1" si="0"/>
        <v>9.0024362438084093E-2</v>
      </c>
      <c r="E12" s="10">
        <f t="shared" ca="1" si="1"/>
        <v>10</v>
      </c>
      <c r="F12" s="10" t="str">
        <f t="shared" ca="1" si="2"/>
        <v>1</v>
      </c>
    </row>
    <row r="13" spans="1:16" x14ac:dyDescent="0.3">
      <c r="A13">
        <v>12</v>
      </c>
      <c r="B13" s="3">
        <v>0</v>
      </c>
      <c r="D13">
        <f t="shared" ca="1" si="0"/>
        <v>0.63253327585202368</v>
      </c>
      <c r="E13" s="10">
        <f t="shared" ca="1" si="1"/>
        <v>64</v>
      </c>
      <c r="F13" s="10" t="str">
        <f t="shared" ca="1" si="2"/>
        <v>2</v>
      </c>
    </row>
    <row r="14" spans="1:16" x14ac:dyDescent="0.3">
      <c r="A14">
        <v>13</v>
      </c>
      <c r="B14" s="3">
        <v>3</v>
      </c>
      <c r="D14">
        <f t="shared" ca="1" si="0"/>
        <v>5.4770518112094879E-2</v>
      </c>
      <c r="E14" s="10">
        <f t="shared" ca="1" si="1"/>
        <v>6</v>
      </c>
      <c r="F14" s="10" t="str">
        <f t="shared" ca="1" si="2"/>
        <v>1</v>
      </c>
      <c r="P14" s="12"/>
    </row>
    <row r="15" spans="1:16" x14ac:dyDescent="0.3">
      <c r="A15">
        <v>14</v>
      </c>
      <c r="B15" s="3">
        <v>2</v>
      </c>
      <c r="D15">
        <f t="shared" ca="1" si="0"/>
        <v>0.12848850849658344</v>
      </c>
      <c r="E15" s="10">
        <f t="shared" ca="1" si="1"/>
        <v>14</v>
      </c>
      <c r="F15" s="10" t="str">
        <f t="shared" ca="1" si="2"/>
        <v>1</v>
      </c>
    </row>
    <row r="16" spans="1:16" x14ac:dyDescent="0.3">
      <c r="A16">
        <v>15</v>
      </c>
      <c r="B16" s="3">
        <v>0</v>
      </c>
      <c r="D16">
        <f t="shared" ca="1" si="0"/>
        <v>0.50203306690523652</v>
      </c>
      <c r="E16" s="10">
        <f t="shared" ca="1" si="1"/>
        <v>51</v>
      </c>
      <c r="F16" s="10" t="str">
        <f t="shared" ca="1" si="2"/>
        <v>2</v>
      </c>
    </row>
    <row r="17" spans="1:6" x14ac:dyDescent="0.3">
      <c r="A17">
        <v>16</v>
      </c>
      <c r="B17" s="3">
        <v>0</v>
      </c>
      <c r="D17">
        <f t="shared" ca="1" si="0"/>
        <v>0.32350001501878634</v>
      </c>
      <c r="E17" s="10">
        <f t="shared" ca="1" si="1"/>
        <v>33</v>
      </c>
      <c r="F17" s="10" t="str">
        <f t="shared" ca="1" si="2"/>
        <v>2</v>
      </c>
    </row>
    <row r="18" spans="1:6" x14ac:dyDescent="0.3">
      <c r="A18">
        <v>17</v>
      </c>
      <c r="B18" s="3">
        <v>2</v>
      </c>
      <c r="D18">
        <f t="shared" ca="1" si="0"/>
        <v>0.17212932539539749</v>
      </c>
      <c r="E18" s="10">
        <f t="shared" ca="1" si="1"/>
        <v>18</v>
      </c>
      <c r="F18" s="10" t="str">
        <f t="shared" ca="1" si="2"/>
        <v>1</v>
      </c>
    </row>
    <row r="19" spans="1:6" x14ac:dyDescent="0.3">
      <c r="A19">
        <v>18</v>
      </c>
      <c r="B19" s="3">
        <v>0</v>
      </c>
      <c r="D19">
        <f t="shared" ca="1" si="0"/>
        <v>0.39511209823018367</v>
      </c>
      <c r="E19" s="10">
        <f t="shared" ca="1" si="1"/>
        <v>40</v>
      </c>
      <c r="F19" s="10" t="str">
        <f t="shared" ca="1" si="2"/>
        <v>2</v>
      </c>
    </row>
    <row r="20" spans="1:6" x14ac:dyDescent="0.3">
      <c r="A20">
        <v>19</v>
      </c>
      <c r="B20" s="3">
        <v>0</v>
      </c>
      <c r="D20">
        <f t="shared" ca="1" si="0"/>
        <v>0.65275455324052978</v>
      </c>
      <c r="E20" s="10">
        <f t="shared" ca="1" si="1"/>
        <v>66</v>
      </c>
      <c r="F20" s="10" t="str">
        <f t="shared" ca="1" si="2"/>
        <v>2</v>
      </c>
    </row>
    <row r="21" spans="1:6" x14ac:dyDescent="0.3">
      <c r="A21">
        <v>20</v>
      </c>
      <c r="B21" s="3">
        <v>0</v>
      </c>
      <c r="D21">
        <f t="shared" ca="1" si="0"/>
        <v>0.38883802105105258</v>
      </c>
      <c r="E21" s="10">
        <f t="shared" ca="1" si="1"/>
        <v>39</v>
      </c>
      <c r="F21" s="10" t="str">
        <f t="shared" ca="1" si="2"/>
        <v>2</v>
      </c>
    </row>
    <row r="22" spans="1:6" x14ac:dyDescent="0.3">
      <c r="A22">
        <v>21</v>
      </c>
      <c r="B22" s="3">
        <v>2</v>
      </c>
      <c r="D22">
        <f t="shared" ca="1" si="0"/>
        <v>0.38937757360427638</v>
      </c>
      <c r="E22" s="10">
        <f t="shared" ca="1" si="1"/>
        <v>40</v>
      </c>
      <c r="F22" s="10" t="str">
        <f t="shared" ca="1" si="2"/>
        <v>2</v>
      </c>
    </row>
    <row r="23" spans="1:6" x14ac:dyDescent="0.3">
      <c r="A23">
        <v>22</v>
      </c>
      <c r="B23" s="3">
        <v>1</v>
      </c>
      <c r="D23">
        <f t="shared" ca="1" si="0"/>
        <v>0.80825882369229096</v>
      </c>
      <c r="E23" s="10">
        <f t="shared" ca="1" si="1"/>
        <v>81</v>
      </c>
      <c r="F23" s="10" t="str">
        <f t="shared" ca="1" si="2"/>
        <v>3</v>
      </c>
    </row>
    <row r="24" spans="1:6" x14ac:dyDescent="0.3">
      <c r="A24">
        <v>23</v>
      </c>
      <c r="B24" s="3">
        <v>0</v>
      </c>
      <c r="D24">
        <f t="shared" ca="1" si="0"/>
        <v>0.98740192838988727</v>
      </c>
      <c r="E24" s="10">
        <f t="shared" ca="1" si="1"/>
        <v>99</v>
      </c>
      <c r="F24" s="10" t="str">
        <f t="shared" ca="1" si="2"/>
        <v>3</v>
      </c>
    </row>
    <row r="25" spans="1:6" x14ac:dyDescent="0.3">
      <c r="A25">
        <v>24</v>
      </c>
      <c r="B25" s="3">
        <v>1</v>
      </c>
      <c r="D25">
        <f t="shared" ca="1" si="0"/>
        <v>0.8137712020776745</v>
      </c>
      <c r="E25" s="10">
        <f t="shared" ca="1" si="1"/>
        <v>82</v>
      </c>
      <c r="F25" s="10" t="str">
        <f t="shared" ca="1" si="2"/>
        <v>3</v>
      </c>
    </row>
    <row r="26" spans="1:6" x14ac:dyDescent="0.3">
      <c r="A26">
        <v>25</v>
      </c>
      <c r="B26" s="3">
        <v>2</v>
      </c>
      <c r="D26">
        <f t="shared" ca="1" si="0"/>
        <v>0.42648542086830399</v>
      </c>
      <c r="E26" s="10">
        <f t="shared" ca="1" si="1"/>
        <v>43</v>
      </c>
      <c r="F26" s="10" t="str">
        <f t="shared" ca="1" si="2"/>
        <v>2</v>
      </c>
    </row>
    <row r="27" spans="1:6" x14ac:dyDescent="0.3">
      <c r="A27">
        <v>26</v>
      </c>
      <c r="B27" s="3">
        <v>0</v>
      </c>
      <c r="D27">
        <f t="shared" ca="1" si="0"/>
        <v>0.11904250879814926</v>
      </c>
      <c r="E27" s="10">
        <f t="shared" ca="1" si="1"/>
        <v>13</v>
      </c>
      <c r="F27" s="10" t="str">
        <f t="shared" ca="1" si="2"/>
        <v>1</v>
      </c>
    </row>
    <row r="28" spans="1:6" x14ac:dyDescent="0.3">
      <c r="A28">
        <v>27</v>
      </c>
      <c r="B28" s="3">
        <v>2</v>
      </c>
      <c r="D28">
        <f t="shared" ca="1" si="0"/>
        <v>0.22080588577882143</v>
      </c>
      <c r="E28" s="10">
        <f t="shared" ca="1" si="1"/>
        <v>23</v>
      </c>
      <c r="F28" s="10" t="str">
        <f t="shared" ca="1" si="2"/>
        <v>1</v>
      </c>
    </row>
    <row r="29" spans="1:6" x14ac:dyDescent="0.3">
      <c r="A29">
        <v>28</v>
      </c>
      <c r="B29" s="3">
        <v>0</v>
      </c>
      <c r="D29">
        <f t="shared" ca="1" si="0"/>
        <v>0.44646962160934767</v>
      </c>
      <c r="E29" s="10">
        <f t="shared" ca="1" si="1"/>
        <v>45</v>
      </c>
      <c r="F29" s="10" t="str">
        <f t="shared" ca="1" si="2"/>
        <v>2</v>
      </c>
    </row>
    <row r="30" spans="1:6" x14ac:dyDescent="0.3">
      <c r="A30">
        <v>29</v>
      </c>
      <c r="B30" s="3">
        <v>0</v>
      </c>
      <c r="D30">
        <f t="shared" ca="1" si="0"/>
        <v>0.11901145559282933</v>
      </c>
      <c r="E30" s="10">
        <f t="shared" ca="1" si="1"/>
        <v>13</v>
      </c>
      <c r="F30" s="10" t="str">
        <f t="shared" ca="1" si="2"/>
        <v>1</v>
      </c>
    </row>
    <row r="31" spans="1:6" x14ac:dyDescent="0.3">
      <c r="A31">
        <v>30</v>
      </c>
      <c r="B31" s="3">
        <v>0</v>
      </c>
      <c r="D31">
        <f t="shared" ca="1" si="0"/>
        <v>0.68406833122857869</v>
      </c>
      <c r="E31" s="10">
        <f t="shared" ca="1" si="1"/>
        <v>69</v>
      </c>
      <c r="F31" s="10" t="str">
        <f t="shared" ca="1" si="2"/>
        <v>2</v>
      </c>
    </row>
    <row r="32" spans="1:6" x14ac:dyDescent="0.3">
      <c r="A32">
        <v>31</v>
      </c>
      <c r="B32" s="3">
        <v>2</v>
      </c>
      <c r="D32">
        <f t="shared" ca="1" si="0"/>
        <v>0.43321216783632099</v>
      </c>
      <c r="E32" s="10">
        <f t="shared" ca="1" si="1"/>
        <v>44</v>
      </c>
      <c r="F32" s="10" t="str">
        <f t="shared" ca="1" si="2"/>
        <v>2</v>
      </c>
    </row>
    <row r="33" spans="1:6" x14ac:dyDescent="0.3">
      <c r="A33">
        <v>32</v>
      </c>
      <c r="B33" s="3">
        <v>0</v>
      </c>
      <c r="D33">
        <f t="shared" ca="1" si="0"/>
        <v>0.78022632210122267</v>
      </c>
      <c r="E33" s="10">
        <f t="shared" ca="1" si="1"/>
        <v>78</v>
      </c>
      <c r="F33" s="10" t="str">
        <f t="shared" ca="1" si="2"/>
        <v>3</v>
      </c>
    </row>
    <row r="34" spans="1:6" x14ac:dyDescent="0.3">
      <c r="A34">
        <v>33</v>
      </c>
      <c r="B34" s="3">
        <v>1</v>
      </c>
      <c r="D34">
        <f t="shared" ca="1" si="0"/>
        <v>0.90015153906359391</v>
      </c>
      <c r="E34" s="10">
        <f t="shared" ca="1" si="1"/>
        <v>90</v>
      </c>
      <c r="F34" s="10" t="str">
        <f t="shared" ca="1" si="2"/>
        <v>3</v>
      </c>
    </row>
    <row r="35" spans="1:6" x14ac:dyDescent="0.3">
      <c r="A35">
        <v>34</v>
      </c>
      <c r="B35" s="3">
        <v>0</v>
      </c>
      <c r="D35">
        <f t="shared" ca="1" si="0"/>
        <v>0.71003354706005195</v>
      </c>
      <c r="E35" s="10">
        <f t="shared" ca="1" si="1"/>
        <v>71</v>
      </c>
      <c r="F35" s="10" t="str">
        <f t="shared" ca="1" si="2"/>
        <v>2</v>
      </c>
    </row>
    <row r="36" spans="1:6" x14ac:dyDescent="0.3">
      <c r="A36">
        <v>35</v>
      </c>
      <c r="B36" s="3">
        <v>0</v>
      </c>
      <c r="D36">
        <f t="shared" ca="1" si="0"/>
        <v>0.87467045160792645</v>
      </c>
      <c r="E36" s="10">
        <f t="shared" ca="1" si="1"/>
        <v>88</v>
      </c>
      <c r="F36" s="10" t="str">
        <f t="shared" ca="1" si="2"/>
        <v>3</v>
      </c>
    </row>
    <row r="37" spans="1:6" x14ac:dyDescent="0.3">
      <c r="A37">
        <v>36</v>
      </c>
      <c r="B37" s="3">
        <v>0</v>
      </c>
      <c r="D37">
        <f t="shared" ca="1" si="0"/>
        <v>0.65067097836765719</v>
      </c>
      <c r="E37" s="10">
        <f t="shared" ca="1" si="1"/>
        <v>65</v>
      </c>
      <c r="F37" s="10" t="str">
        <f t="shared" ca="1" si="2"/>
        <v>2</v>
      </c>
    </row>
    <row r="38" spans="1:6" x14ac:dyDescent="0.3">
      <c r="A38">
        <v>37</v>
      </c>
      <c r="B38" s="3">
        <v>1</v>
      </c>
      <c r="D38">
        <f t="shared" ca="1" si="0"/>
        <v>0.56929112943531412</v>
      </c>
      <c r="E38" s="10">
        <f t="shared" ca="1" si="1"/>
        <v>57</v>
      </c>
      <c r="F38" s="10" t="str">
        <f t="shared" ca="1" si="2"/>
        <v>2</v>
      </c>
    </row>
    <row r="39" spans="1:6" x14ac:dyDescent="0.3">
      <c r="A39">
        <v>38</v>
      </c>
      <c r="B39" s="3">
        <v>0</v>
      </c>
      <c r="D39">
        <f t="shared" ca="1" si="0"/>
        <v>0.45231925681719598</v>
      </c>
      <c r="E39" s="10">
        <f t="shared" ca="1" si="1"/>
        <v>46</v>
      </c>
      <c r="F39" s="10" t="str">
        <f t="shared" ca="1" si="2"/>
        <v>2</v>
      </c>
    </row>
    <row r="40" spans="1:6" x14ac:dyDescent="0.3">
      <c r="A40">
        <v>39</v>
      </c>
      <c r="B40" s="3">
        <v>1</v>
      </c>
      <c r="D40">
        <f t="shared" ca="1" si="0"/>
        <v>0.94640502410568894</v>
      </c>
      <c r="E40" s="10">
        <f t="shared" ca="1" si="1"/>
        <v>95</v>
      </c>
      <c r="F40" s="10" t="str">
        <f t="shared" ca="1" si="2"/>
        <v>3</v>
      </c>
    </row>
    <row r="41" spans="1:6" x14ac:dyDescent="0.3">
      <c r="A41">
        <v>40</v>
      </c>
      <c r="B41" s="3">
        <v>0</v>
      </c>
      <c r="D41">
        <f t="shared" ca="1" si="0"/>
        <v>0.38641224250904871</v>
      </c>
      <c r="E41" s="10">
        <f t="shared" ca="1" si="1"/>
        <v>39</v>
      </c>
      <c r="F41" s="10" t="str">
        <f t="shared" ca="1" si="2"/>
        <v>2</v>
      </c>
    </row>
    <row r="42" spans="1:6" x14ac:dyDescent="0.3">
      <c r="A42">
        <v>41</v>
      </c>
      <c r="B42" s="3">
        <v>0</v>
      </c>
      <c r="D42">
        <f t="shared" ca="1" si="0"/>
        <v>0.5214853757504847</v>
      </c>
      <c r="E42" s="10">
        <f t="shared" ca="1" si="1"/>
        <v>53</v>
      </c>
      <c r="F42" s="10" t="str">
        <f t="shared" ca="1" si="2"/>
        <v>2</v>
      </c>
    </row>
    <row r="43" spans="1:6" x14ac:dyDescent="0.3">
      <c r="A43">
        <v>42</v>
      </c>
      <c r="B43" s="3">
        <v>0</v>
      </c>
      <c r="D43">
        <f t="shared" ca="1" si="0"/>
        <v>5.319000966078824E-2</v>
      </c>
      <c r="E43" s="10">
        <f t="shared" ca="1" si="1"/>
        <v>6</v>
      </c>
      <c r="F43" s="10" t="str">
        <f t="shared" ca="1" si="2"/>
        <v>1</v>
      </c>
    </row>
    <row r="44" spans="1:6" x14ac:dyDescent="0.3">
      <c r="A44">
        <v>43</v>
      </c>
      <c r="B44" s="3">
        <v>1</v>
      </c>
      <c r="D44">
        <f t="shared" ca="1" si="0"/>
        <v>0.47869993222421814</v>
      </c>
      <c r="E44" s="10">
        <f t="shared" ca="1" si="1"/>
        <v>48</v>
      </c>
      <c r="F44" s="10" t="str">
        <f t="shared" ca="1" si="2"/>
        <v>2</v>
      </c>
    </row>
    <row r="45" spans="1:6" x14ac:dyDescent="0.3">
      <c r="A45">
        <v>44</v>
      </c>
      <c r="B45" s="3">
        <v>0</v>
      </c>
      <c r="D45">
        <f t="shared" ca="1" si="0"/>
        <v>0.5412174345557198</v>
      </c>
      <c r="E45" s="10">
        <f t="shared" ca="1" si="1"/>
        <v>55</v>
      </c>
      <c r="F45" s="10" t="str">
        <f t="shared" ca="1" si="2"/>
        <v>2</v>
      </c>
    </row>
    <row r="46" spans="1:6" x14ac:dyDescent="0.3">
      <c r="A46">
        <v>45</v>
      </c>
      <c r="B46" s="3">
        <v>0</v>
      </c>
      <c r="D46">
        <f t="shared" ca="1" si="0"/>
        <v>0.30890848638204182</v>
      </c>
      <c r="E46" s="10">
        <f t="shared" ca="1" si="1"/>
        <v>32</v>
      </c>
      <c r="F46" s="10" t="str">
        <f t="shared" ca="1" si="2"/>
        <v>2</v>
      </c>
    </row>
    <row r="47" spans="1:6" x14ac:dyDescent="0.3">
      <c r="A47">
        <v>46</v>
      </c>
      <c r="B47" s="3">
        <v>0</v>
      </c>
      <c r="D47">
        <f t="shared" ca="1" si="0"/>
        <v>0.42703182748994706</v>
      </c>
      <c r="E47" s="10">
        <f t="shared" ca="1" si="1"/>
        <v>43</v>
      </c>
      <c r="F47" s="10" t="str">
        <f t="shared" ca="1" si="2"/>
        <v>2</v>
      </c>
    </row>
    <row r="48" spans="1:6" x14ac:dyDescent="0.3">
      <c r="A48">
        <v>47</v>
      </c>
      <c r="B48" s="3">
        <v>0</v>
      </c>
      <c r="D48">
        <f t="shared" ca="1" si="0"/>
        <v>0.65704607652106617</v>
      </c>
      <c r="E48" s="10">
        <f t="shared" ca="1" si="1"/>
        <v>66</v>
      </c>
      <c r="F48" s="10" t="str">
        <f t="shared" ca="1" si="2"/>
        <v>2</v>
      </c>
    </row>
    <row r="49" spans="1:6" x14ac:dyDescent="0.3">
      <c r="A49">
        <v>48</v>
      </c>
      <c r="B49" s="3">
        <v>0</v>
      </c>
      <c r="D49">
        <f t="shared" ca="1" si="0"/>
        <v>0.38047938383804247</v>
      </c>
      <c r="E49" s="10">
        <f t="shared" ca="1" si="1"/>
        <v>39</v>
      </c>
      <c r="F49" s="10" t="str">
        <f t="shared" ca="1" si="2"/>
        <v>2</v>
      </c>
    </row>
    <row r="50" spans="1:6" x14ac:dyDescent="0.3">
      <c r="A50">
        <v>49</v>
      </c>
      <c r="B50" s="3">
        <v>0</v>
      </c>
      <c r="D50">
        <f t="shared" ca="1" si="0"/>
        <v>0.34246465856680319</v>
      </c>
      <c r="E50" s="10">
        <f t="shared" ca="1" si="1"/>
        <v>35</v>
      </c>
      <c r="F50" s="10" t="str">
        <f t="shared" ca="1" si="2"/>
        <v>2</v>
      </c>
    </row>
    <row r="51" spans="1:6" x14ac:dyDescent="0.3">
      <c r="A51">
        <v>50</v>
      </c>
      <c r="B51" s="3">
        <v>0</v>
      </c>
      <c r="D51">
        <f t="shared" ca="1" si="0"/>
        <v>8.1353797188130073E-2</v>
      </c>
      <c r="E51" s="10">
        <f t="shared" ca="1" si="1"/>
        <v>9</v>
      </c>
      <c r="F51" s="10" t="str">
        <f t="shared" ca="1" si="2"/>
        <v>1</v>
      </c>
    </row>
    <row r="52" spans="1:6" x14ac:dyDescent="0.3">
      <c r="A52">
        <v>51</v>
      </c>
      <c r="B52" s="3"/>
      <c r="D52">
        <f t="shared" ca="1" si="0"/>
        <v>0.82184728709232413</v>
      </c>
      <c r="E52" s="10">
        <f t="shared" ca="1" si="1"/>
        <v>82</v>
      </c>
      <c r="F52" s="10" t="str">
        <f t="shared" ca="1" si="2"/>
        <v>3</v>
      </c>
    </row>
    <row r="53" spans="1:6" x14ac:dyDescent="0.3">
      <c r="A53">
        <v>52</v>
      </c>
      <c r="B53" s="3"/>
      <c r="D53">
        <f t="shared" ca="1" si="0"/>
        <v>0.12318051720433565</v>
      </c>
      <c r="E53" s="10">
        <f t="shared" ca="1" si="1"/>
        <v>13</v>
      </c>
      <c r="F53" s="10" t="str">
        <f t="shared" ca="1" si="2"/>
        <v>1</v>
      </c>
    </row>
    <row r="54" spans="1:6" x14ac:dyDescent="0.3">
      <c r="A54">
        <v>53</v>
      </c>
      <c r="B54" s="3">
        <v>1</v>
      </c>
      <c r="D54">
        <f t="shared" ca="1" si="0"/>
        <v>0.86528699426833389</v>
      </c>
      <c r="E54" s="10">
        <f t="shared" ca="1" si="1"/>
        <v>87</v>
      </c>
      <c r="F54" s="10" t="str">
        <f t="shared" ca="1" si="2"/>
        <v>3</v>
      </c>
    </row>
    <row r="55" spans="1:6" x14ac:dyDescent="0.3">
      <c r="A55">
        <v>54</v>
      </c>
      <c r="B55" s="3">
        <v>2</v>
      </c>
      <c r="D55">
        <f t="shared" ca="1" si="0"/>
        <v>0.90380092265807577</v>
      </c>
      <c r="E55" s="10">
        <f t="shared" ca="1" si="1"/>
        <v>90</v>
      </c>
      <c r="F55" s="10" t="str">
        <f t="shared" ca="1" si="2"/>
        <v>3</v>
      </c>
    </row>
    <row r="56" spans="1:6" x14ac:dyDescent="0.3">
      <c r="A56">
        <v>55</v>
      </c>
      <c r="B56" s="3"/>
      <c r="D56">
        <f t="shared" ca="1" si="0"/>
        <v>0.85016525079681893</v>
      </c>
      <c r="E56" s="10">
        <f t="shared" ca="1" si="1"/>
        <v>85</v>
      </c>
      <c r="F56" s="10" t="str">
        <f t="shared" ca="1" si="2"/>
        <v>3</v>
      </c>
    </row>
    <row r="57" spans="1:6" x14ac:dyDescent="0.3">
      <c r="A57">
        <v>56</v>
      </c>
      <c r="B57" s="3">
        <v>1</v>
      </c>
      <c r="D57">
        <f t="shared" ca="1" si="0"/>
        <v>0.53610349336208452</v>
      </c>
      <c r="E57" s="10">
        <f t="shared" ca="1" si="1"/>
        <v>54</v>
      </c>
      <c r="F57" s="10" t="str">
        <f t="shared" ca="1" si="2"/>
        <v>2</v>
      </c>
    </row>
    <row r="58" spans="1:6" x14ac:dyDescent="0.3">
      <c r="A58">
        <v>57</v>
      </c>
      <c r="B58" s="3">
        <v>2</v>
      </c>
      <c r="D58">
        <f t="shared" ca="1" si="0"/>
        <v>0.72769065047491355</v>
      </c>
      <c r="E58" s="10">
        <f t="shared" ca="1" si="1"/>
        <v>73</v>
      </c>
      <c r="F58" s="10" t="str">
        <f t="shared" ca="1" si="2"/>
        <v>2</v>
      </c>
    </row>
    <row r="59" spans="1:6" x14ac:dyDescent="0.3">
      <c r="A59">
        <v>58</v>
      </c>
      <c r="B59" s="3">
        <v>1</v>
      </c>
      <c r="D59">
        <f t="shared" ca="1" si="0"/>
        <v>0.86946722711821856</v>
      </c>
      <c r="E59" s="10">
        <f t="shared" ca="1" si="1"/>
        <v>87</v>
      </c>
      <c r="F59" s="10" t="str">
        <f t="shared" ca="1" si="2"/>
        <v>3</v>
      </c>
    </row>
    <row r="60" spans="1:6" x14ac:dyDescent="0.3">
      <c r="A60">
        <v>59</v>
      </c>
      <c r="B60" s="3"/>
      <c r="D60">
        <f t="shared" ca="1" si="0"/>
        <v>0.4788245046131453</v>
      </c>
      <c r="E60" s="10">
        <f t="shared" ca="1" si="1"/>
        <v>48</v>
      </c>
      <c r="F60" s="10" t="str">
        <f t="shared" ca="1" si="2"/>
        <v>2</v>
      </c>
    </row>
    <row r="61" spans="1:6" x14ac:dyDescent="0.3">
      <c r="A61">
        <v>60</v>
      </c>
      <c r="B61" s="3">
        <v>1</v>
      </c>
      <c r="D61">
        <f t="shared" ca="1" si="0"/>
        <v>0.32757141737876427</v>
      </c>
      <c r="E61" s="10">
        <f t="shared" ca="1" si="1"/>
        <v>33</v>
      </c>
      <c r="F61" s="10" t="str">
        <f t="shared" ca="1" si="2"/>
        <v>2</v>
      </c>
    </row>
    <row r="62" spans="1:6" x14ac:dyDescent="0.3">
      <c r="A62">
        <v>61</v>
      </c>
      <c r="B62" s="3"/>
      <c r="D62">
        <f t="shared" ca="1" si="0"/>
        <v>0.14585168198036191</v>
      </c>
      <c r="E62" s="10">
        <f t="shared" ca="1" si="1"/>
        <v>15</v>
      </c>
      <c r="F62" s="10" t="str">
        <f t="shared" ca="1" si="2"/>
        <v>1</v>
      </c>
    </row>
    <row r="63" spans="1:6" x14ac:dyDescent="0.3">
      <c r="A63">
        <v>62</v>
      </c>
      <c r="B63" s="3"/>
      <c r="D63">
        <f t="shared" ca="1" si="0"/>
        <v>0.83971682334887221</v>
      </c>
      <c r="E63" s="10">
        <f t="shared" ca="1" si="1"/>
        <v>84</v>
      </c>
      <c r="F63" s="10" t="str">
        <f t="shared" ca="1" si="2"/>
        <v>3</v>
      </c>
    </row>
    <row r="64" spans="1:6" x14ac:dyDescent="0.3">
      <c r="A64">
        <v>63</v>
      </c>
      <c r="B64" s="3">
        <v>1</v>
      </c>
      <c r="D64">
        <f t="shared" ca="1" si="0"/>
        <v>0.97224045533361536</v>
      </c>
      <c r="E64" s="10">
        <f t="shared" ca="1" si="1"/>
        <v>97</v>
      </c>
      <c r="F64" s="10" t="str">
        <f t="shared" ca="1" si="2"/>
        <v>3</v>
      </c>
    </row>
    <row r="65" spans="1:6" x14ac:dyDescent="0.3">
      <c r="A65">
        <v>64</v>
      </c>
      <c r="B65" s="3"/>
      <c r="D65">
        <f t="shared" ca="1" si="0"/>
        <v>0.2625822381120182</v>
      </c>
      <c r="E65" s="10">
        <f t="shared" ca="1" si="1"/>
        <v>27</v>
      </c>
      <c r="F65" s="10" t="str">
        <f t="shared" ca="1" si="2"/>
        <v>2</v>
      </c>
    </row>
    <row r="66" spans="1:6" x14ac:dyDescent="0.3">
      <c r="A66">
        <v>65</v>
      </c>
      <c r="B66" s="3"/>
      <c r="D66">
        <f t="shared" ca="1" si="0"/>
        <v>0.96763499295470456</v>
      </c>
      <c r="E66" s="10">
        <f t="shared" ca="1" si="1"/>
        <v>97</v>
      </c>
      <c r="F66" s="10" t="str">
        <f t="shared" ca="1" si="2"/>
        <v>3</v>
      </c>
    </row>
    <row r="67" spans="1:6" x14ac:dyDescent="0.3">
      <c r="A67">
        <v>66</v>
      </c>
      <c r="B67" s="3">
        <v>1</v>
      </c>
      <c r="D67">
        <f t="shared" ref="D67:D130" ca="1" si="4">RAND()</f>
        <v>0.44446960722233075</v>
      </c>
      <c r="E67" s="10">
        <f t="shared" ref="E67:E130" ca="1" si="5">ROUND(MOD(D67*99,100) + 1,0)</f>
        <v>45</v>
      </c>
      <c r="F67" s="10" t="str">
        <f t="shared" ref="F67:F130" ca="1" si="6">IF(E67&lt;=25,"1",IF(E67&gt;75,"3","2"))</f>
        <v>2</v>
      </c>
    </row>
    <row r="68" spans="1:6" x14ac:dyDescent="0.3">
      <c r="A68">
        <v>67</v>
      </c>
      <c r="B68" s="3"/>
      <c r="D68">
        <f t="shared" ca="1" si="4"/>
        <v>0.13464377206722034</v>
      </c>
      <c r="E68" s="10">
        <f t="shared" ca="1" si="5"/>
        <v>14</v>
      </c>
      <c r="F68" s="10" t="str">
        <f t="shared" ca="1" si="6"/>
        <v>1</v>
      </c>
    </row>
    <row r="69" spans="1:6" x14ac:dyDescent="0.3">
      <c r="A69">
        <v>68</v>
      </c>
      <c r="B69" s="3"/>
      <c r="D69">
        <f t="shared" ca="1" si="4"/>
        <v>0.28781383954499662</v>
      </c>
      <c r="E69" s="10">
        <f t="shared" ca="1" si="5"/>
        <v>29</v>
      </c>
      <c r="F69" s="10" t="str">
        <f t="shared" ca="1" si="6"/>
        <v>2</v>
      </c>
    </row>
    <row r="70" spans="1:6" x14ac:dyDescent="0.3">
      <c r="A70">
        <v>69</v>
      </c>
      <c r="B70" s="3">
        <v>3</v>
      </c>
      <c r="D70">
        <f t="shared" ca="1" si="4"/>
        <v>0.9561112833404497</v>
      </c>
      <c r="E70" s="10">
        <f t="shared" ca="1" si="5"/>
        <v>96</v>
      </c>
      <c r="F70" s="10" t="str">
        <f t="shared" ca="1" si="6"/>
        <v>3</v>
      </c>
    </row>
    <row r="71" spans="1:6" x14ac:dyDescent="0.3">
      <c r="A71">
        <v>70</v>
      </c>
      <c r="B71" s="3">
        <v>4</v>
      </c>
      <c r="D71">
        <f t="shared" ca="1" si="4"/>
        <v>4.4168012756714226E-2</v>
      </c>
      <c r="E71" s="10">
        <f t="shared" ca="1" si="5"/>
        <v>5</v>
      </c>
      <c r="F71" s="10" t="str">
        <f t="shared" ca="1" si="6"/>
        <v>1</v>
      </c>
    </row>
    <row r="72" spans="1:6" x14ac:dyDescent="0.3">
      <c r="A72">
        <v>71</v>
      </c>
      <c r="B72" s="3"/>
      <c r="D72">
        <f t="shared" ca="1" si="4"/>
        <v>0.21366041834295613</v>
      </c>
      <c r="E72" s="10">
        <f t="shared" ca="1" si="5"/>
        <v>22</v>
      </c>
      <c r="F72" s="10" t="str">
        <f t="shared" ca="1" si="6"/>
        <v>1</v>
      </c>
    </row>
    <row r="73" spans="1:6" x14ac:dyDescent="0.3">
      <c r="A73">
        <v>72</v>
      </c>
      <c r="B73" s="3"/>
      <c r="D73">
        <f t="shared" ca="1" si="4"/>
        <v>0.48567221913024727</v>
      </c>
      <c r="E73" s="10">
        <f t="shared" ca="1" si="5"/>
        <v>49</v>
      </c>
      <c r="F73" s="10" t="str">
        <f t="shared" ca="1" si="6"/>
        <v>2</v>
      </c>
    </row>
    <row r="74" spans="1:6" x14ac:dyDescent="0.3">
      <c r="A74">
        <v>73</v>
      </c>
      <c r="B74" s="3"/>
      <c r="D74">
        <f t="shared" ca="1" si="4"/>
        <v>0.71854199236753791</v>
      </c>
      <c r="E74" s="10">
        <f t="shared" ca="1" si="5"/>
        <v>72</v>
      </c>
      <c r="F74" s="10" t="str">
        <f t="shared" ca="1" si="6"/>
        <v>2</v>
      </c>
    </row>
    <row r="75" spans="1:6" x14ac:dyDescent="0.3">
      <c r="A75">
        <v>74</v>
      </c>
      <c r="B75" s="3">
        <v>3</v>
      </c>
      <c r="D75">
        <f t="shared" ca="1" si="4"/>
        <v>0.54254575024555518</v>
      </c>
      <c r="E75" s="10">
        <f t="shared" ca="1" si="5"/>
        <v>55</v>
      </c>
      <c r="F75" s="10" t="str">
        <f t="shared" ca="1" si="6"/>
        <v>2</v>
      </c>
    </row>
    <row r="76" spans="1:6" x14ac:dyDescent="0.3">
      <c r="A76">
        <v>75</v>
      </c>
      <c r="B76" s="3"/>
      <c r="D76">
        <f t="shared" ca="1" si="4"/>
        <v>0.64330166385995946</v>
      </c>
      <c r="E76" s="10">
        <f t="shared" ca="1" si="5"/>
        <v>65</v>
      </c>
      <c r="F76" s="10" t="str">
        <f t="shared" ca="1" si="6"/>
        <v>2</v>
      </c>
    </row>
    <row r="77" spans="1:6" x14ac:dyDescent="0.3">
      <c r="A77">
        <v>76</v>
      </c>
      <c r="B77" s="3">
        <v>4</v>
      </c>
      <c r="D77">
        <f t="shared" ca="1" si="4"/>
        <v>0.45445376459151776</v>
      </c>
      <c r="E77" s="10">
        <f t="shared" ca="1" si="5"/>
        <v>46</v>
      </c>
      <c r="F77" s="10" t="str">
        <f t="shared" ca="1" si="6"/>
        <v>2</v>
      </c>
    </row>
    <row r="78" spans="1:6" x14ac:dyDescent="0.3">
      <c r="A78">
        <v>77</v>
      </c>
      <c r="B78" s="3"/>
      <c r="D78">
        <f t="shared" ca="1" si="4"/>
        <v>0.50138409992692168</v>
      </c>
      <c r="E78" s="10">
        <f t="shared" ca="1" si="5"/>
        <v>51</v>
      </c>
      <c r="F78" s="10" t="str">
        <f t="shared" ca="1" si="6"/>
        <v>2</v>
      </c>
    </row>
    <row r="79" spans="1:6" x14ac:dyDescent="0.3">
      <c r="A79">
        <v>78</v>
      </c>
      <c r="B79" s="3"/>
      <c r="D79">
        <f t="shared" ca="1" si="4"/>
        <v>8.5725130485196366E-2</v>
      </c>
      <c r="E79" s="10">
        <f t="shared" ca="1" si="5"/>
        <v>9</v>
      </c>
      <c r="F79" s="10" t="str">
        <f t="shared" ca="1" si="6"/>
        <v>1</v>
      </c>
    </row>
    <row r="80" spans="1:6" x14ac:dyDescent="0.3">
      <c r="A80">
        <v>79</v>
      </c>
      <c r="B80" s="3"/>
      <c r="D80">
        <f t="shared" ca="1" si="4"/>
        <v>0.9639301047714719</v>
      </c>
      <c r="E80" s="10">
        <f t="shared" ca="1" si="5"/>
        <v>96</v>
      </c>
      <c r="F80" s="10" t="str">
        <f t="shared" ca="1" si="6"/>
        <v>3</v>
      </c>
    </row>
    <row r="81" spans="1:6" x14ac:dyDescent="0.3">
      <c r="A81">
        <v>80</v>
      </c>
      <c r="B81" s="3"/>
      <c r="D81">
        <f t="shared" ca="1" si="4"/>
        <v>8.0273395912593415E-3</v>
      </c>
      <c r="E81" s="10">
        <f t="shared" ca="1" si="5"/>
        <v>2</v>
      </c>
      <c r="F81" s="10" t="str">
        <f t="shared" ca="1" si="6"/>
        <v>1</v>
      </c>
    </row>
    <row r="82" spans="1:6" x14ac:dyDescent="0.3">
      <c r="A82">
        <v>81</v>
      </c>
      <c r="B82" s="3"/>
      <c r="D82">
        <f t="shared" ca="1" si="4"/>
        <v>0.20453880072704567</v>
      </c>
      <c r="E82" s="10">
        <f t="shared" ca="1" si="5"/>
        <v>21</v>
      </c>
      <c r="F82" s="10" t="str">
        <f t="shared" ca="1" si="6"/>
        <v>1</v>
      </c>
    </row>
    <row r="83" spans="1:6" x14ac:dyDescent="0.3">
      <c r="A83">
        <v>82</v>
      </c>
      <c r="B83" s="3"/>
      <c r="D83">
        <f t="shared" ca="1" si="4"/>
        <v>0.45838732245382086</v>
      </c>
      <c r="E83" s="10">
        <f t="shared" ca="1" si="5"/>
        <v>46</v>
      </c>
      <c r="F83" s="10" t="str">
        <f t="shared" ca="1" si="6"/>
        <v>2</v>
      </c>
    </row>
    <row r="84" spans="1:6" x14ac:dyDescent="0.3">
      <c r="A84">
        <v>83</v>
      </c>
      <c r="B84" s="3">
        <v>2</v>
      </c>
      <c r="D84">
        <f t="shared" ca="1" si="4"/>
        <v>0.67523904871250862</v>
      </c>
      <c r="E84" s="10">
        <f t="shared" ca="1" si="5"/>
        <v>68</v>
      </c>
      <c r="F84" s="10" t="str">
        <f t="shared" ca="1" si="6"/>
        <v>2</v>
      </c>
    </row>
    <row r="85" spans="1:6" x14ac:dyDescent="0.3">
      <c r="A85">
        <v>84</v>
      </c>
      <c r="B85" s="3"/>
      <c r="D85">
        <f t="shared" ca="1" si="4"/>
        <v>0.45905934597754394</v>
      </c>
      <c r="E85" s="10">
        <f t="shared" ca="1" si="5"/>
        <v>46</v>
      </c>
      <c r="F85" s="10" t="str">
        <f t="shared" ca="1" si="6"/>
        <v>2</v>
      </c>
    </row>
    <row r="86" spans="1:6" x14ac:dyDescent="0.3">
      <c r="A86">
        <v>85</v>
      </c>
      <c r="B86" s="3">
        <v>3</v>
      </c>
      <c r="D86">
        <f t="shared" ca="1" si="4"/>
        <v>0.31047157299656691</v>
      </c>
      <c r="E86" s="10">
        <f t="shared" ca="1" si="5"/>
        <v>32</v>
      </c>
      <c r="F86" s="10" t="str">
        <f t="shared" ca="1" si="6"/>
        <v>2</v>
      </c>
    </row>
    <row r="87" spans="1:6" x14ac:dyDescent="0.3">
      <c r="A87">
        <v>86</v>
      </c>
      <c r="B87" s="3"/>
      <c r="D87">
        <f t="shared" ca="1" si="4"/>
        <v>0.60606896326380943</v>
      </c>
      <c r="E87" s="10">
        <f t="shared" ca="1" si="5"/>
        <v>61</v>
      </c>
      <c r="F87" s="10" t="str">
        <f t="shared" ca="1" si="6"/>
        <v>2</v>
      </c>
    </row>
    <row r="88" spans="1:6" x14ac:dyDescent="0.3">
      <c r="A88">
        <v>87</v>
      </c>
      <c r="B88" s="3">
        <v>1</v>
      </c>
      <c r="D88">
        <f t="shared" ca="1" si="4"/>
        <v>0.79182817051657095</v>
      </c>
      <c r="E88" s="10">
        <f t="shared" ca="1" si="5"/>
        <v>79</v>
      </c>
      <c r="F88" s="10" t="str">
        <f t="shared" ca="1" si="6"/>
        <v>3</v>
      </c>
    </row>
    <row r="89" spans="1:6" x14ac:dyDescent="0.3">
      <c r="A89">
        <v>88</v>
      </c>
      <c r="B89" s="3"/>
      <c r="D89">
        <f t="shared" ca="1" si="4"/>
        <v>8.3418682370949293E-2</v>
      </c>
      <c r="E89" s="10">
        <f t="shared" ca="1" si="5"/>
        <v>9</v>
      </c>
      <c r="F89" s="10" t="str">
        <f t="shared" ca="1" si="6"/>
        <v>1</v>
      </c>
    </row>
    <row r="90" spans="1:6" x14ac:dyDescent="0.3">
      <c r="A90">
        <v>89</v>
      </c>
      <c r="B90" s="3"/>
      <c r="D90">
        <f t="shared" ca="1" si="4"/>
        <v>0.2029843961933091</v>
      </c>
      <c r="E90" s="10">
        <f t="shared" ca="1" si="5"/>
        <v>21</v>
      </c>
      <c r="F90" s="10" t="str">
        <f t="shared" ca="1" si="6"/>
        <v>1</v>
      </c>
    </row>
    <row r="91" spans="1:6" x14ac:dyDescent="0.3">
      <c r="A91">
        <v>90</v>
      </c>
      <c r="B91" s="3">
        <v>1</v>
      </c>
      <c r="D91">
        <f t="shared" ca="1" si="4"/>
        <v>0.30620001682631748</v>
      </c>
      <c r="E91" s="10">
        <f t="shared" ca="1" si="5"/>
        <v>31</v>
      </c>
      <c r="F91" s="10" t="str">
        <f t="shared" ca="1" si="6"/>
        <v>2</v>
      </c>
    </row>
    <row r="92" spans="1:6" x14ac:dyDescent="0.3">
      <c r="A92">
        <v>91</v>
      </c>
      <c r="B92" s="3"/>
      <c r="D92">
        <f t="shared" ca="1" si="4"/>
        <v>0.34622038402591215</v>
      </c>
      <c r="E92" s="10">
        <f t="shared" ca="1" si="5"/>
        <v>35</v>
      </c>
      <c r="F92" s="10" t="str">
        <f t="shared" ca="1" si="6"/>
        <v>2</v>
      </c>
    </row>
    <row r="93" spans="1:6" x14ac:dyDescent="0.3">
      <c r="A93">
        <v>92</v>
      </c>
      <c r="B93" s="3"/>
      <c r="D93">
        <f t="shared" ca="1" si="4"/>
        <v>0.8201134328230939</v>
      </c>
      <c r="E93" s="10">
        <f t="shared" ca="1" si="5"/>
        <v>82</v>
      </c>
      <c r="F93" s="10" t="str">
        <f t="shared" ca="1" si="6"/>
        <v>3</v>
      </c>
    </row>
    <row r="94" spans="1:6" x14ac:dyDescent="0.3">
      <c r="A94">
        <v>93</v>
      </c>
      <c r="B94" s="3"/>
      <c r="D94">
        <f t="shared" ca="1" si="4"/>
        <v>2.3718147209705776E-2</v>
      </c>
      <c r="E94" s="10">
        <f t="shared" ca="1" si="5"/>
        <v>3</v>
      </c>
      <c r="F94" s="10" t="str">
        <f t="shared" ca="1" si="6"/>
        <v>1</v>
      </c>
    </row>
    <row r="95" spans="1:6" x14ac:dyDescent="0.3">
      <c r="A95">
        <v>94</v>
      </c>
      <c r="B95" s="3">
        <v>2</v>
      </c>
      <c r="D95">
        <f t="shared" ca="1" si="4"/>
        <v>0.93750855065006544</v>
      </c>
      <c r="E95" s="10">
        <f t="shared" ca="1" si="5"/>
        <v>94</v>
      </c>
      <c r="F95" s="10" t="str">
        <f t="shared" ca="1" si="6"/>
        <v>3</v>
      </c>
    </row>
    <row r="96" spans="1:6" x14ac:dyDescent="0.3">
      <c r="A96">
        <v>95</v>
      </c>
      <c r="B96" s="3">
        <v>1</v>
      </c>
      <c r="D96">
        <f t="shared" ca="1" si="4"/>
        <v>0.79158268404546739</v>
      </c>
      <c r="E96" s="10">
        <f t="shared" ca="1" si="5"/>
        <v>79</v>
      </c>
      <c r="F96" s="10" t="str">
        <f t="shared" ca="1" si="6"/>
        <v>3</v>
      </c>
    </row>
    <row r="97" spans="1:6" x14ac:dyDescent="0.3">
      <c r="A97">
        <v>96</v>
      </c>
      <c r="B97" s="3"/>
      <c r="D97">
        <f t="shared" ca="1" si="4"/>
        <v>0.83296347658584757</v>
      </c>
      <c r="E97" s="10">
        <f t="shared" ca="1" si="5"/>
        <v>83</v>
      </c>
      <c r="F97" s="10" t="str">
        <f t="shared" ca="1" si="6"/>
        <v>3</v>
      </c>
    </row>
    <row r="98" spans="1:6" x14ac:dyDescent="0.3">
      <c r="A98">
        <v>97</v>
      </c>
      <c r="B98" s="3"/>
      <c r="D98">
        <f t="shared" ca="1" si="4"/>
        <v>0.1249170368315522</v>
      </c>
      <c r="E98" s="10">
        <f t="shared" ca="1" si="5"/>
        <v>13</v>
      </c>
      <c r="F98" s="10" t="str">
        <f t="shared" ca="1" si="6"/>
        <v>1</v>
      </c>
    </row>
    <row r="99" spans="1:6" x14ac:dyDescent="0.3">
      <c r="A99">
        <v>98</v>
      </c>
      <c r="B99" s="3"/>
      <c r="D99">
        <f t="shared" ca="1" si="4"/>
        <v>0.74268873775043076</v>
      </c>
      <c r="E99" s="10">
        <f t="shared" ca="1" si="5"/>
        <v>75</v>
      </c>
      <c r="F99" s="10" t="str">
        <f t="shared" ca="1" si="6"/>
        <v>2</v>
      </c>
    </row>
    <row r="100" spans="1:6" x14ac:dyDescent="0.3">
      <c r="A100">
        <v>99</v>
      </c>
      <c r="B100" s="3"/>
      <c r="D100">
        <f t="shared" ca="1" si="4"/>
        <v>0.96458243769586072</v>
      </c>
      <c r="E100" s="10">
        <f t="shared" ca="1" si="5"/>
        <v>96</v>
      </c>
      <c r="F100" s="10" t="str">
        <f t="shared" ca="1" si="6"/>
        <v>3</v>
      </c>
    </row>
    <row r="101" spans="1:6" x14ac:dyDescent="0.3">
      <c r="A101">
        <v>100</v>
      </c>
      <c r="B101" s="3"/>
      <c r="D101">
        <f t="shared" ca="1" si="4"/>
        <v>0.42531034249885502</v>
      </c>
      <c r="E101" s="10">
        <f t="shared" ca="1" si="5"/>
        <v>43</v>
      </c>
      <c r="F101" s="10" t="str">
        <f t="shared" ca="1" si="6"/>
        <v>2</v>
      </c>
    </row>
    <row r="102" spans="1:6" x14ac:dyDescent="0.3">
      <c r="A102">
        <v>101</v>
      </c>
      <c r="B102" s="3"/>
      <c r="D102">
        <f t="shared" ca="1" si="4"/>
        <v>0.47237894706656769</v>
      </c>
      <c r="E102" s="10">
        <f t="shared" ca="1" si="5"/>
        <v>48</v>
      </c>
      <c r="F102" s="10" t="str">
        <f t="shared" ca="1" si="6"/>
        <v>2</v>
      </c>
    </row>
    <row r="103" spans="1:6" x14ac:dyDescent="0.3">
      <c r="A103">
        <v>102</v>
      </c>
      <c r="B103" s="3"/>
      <c r="D103">
        <f t="shared" ca="1" si="4"/>
        <v>0.14452782909070816</v>
      </c>
      <c r="E103" s="10">
        <f t="shared" ca="1" si="5"/>
        <v>15</v>
      </c>
      <c r="F103" s="10" t="str">
        <f t="shared" ca="1" si="6"/>
        <v>1</v>
      </c>
    </row>
    <row r="104" spans="1:6" x14ac:dyDescent="0.3">
      <c r="A104">
        <v>103</v>
      </c>
      <c r="B104" s="3">
        <v>1</v>
      </c>
      <c r="D104">
        <f t="shared" ca="1" si="4"/>
        <v>9.5445855795139867E-3</v>
      </c>
      <c r="E104" s="10">
        <f t="shared" ca="1" si="5"/>
        <v>2</v>
      </c>
      <c r="F104" s="10" t="str">
        <f t="shared" ca="1" si="6"/>
        <v>1</v>
      </c>
    </row>
    <row r="105" spans="1:6" x14ac:dyDescent="0.3">
      <c r="A105">
        <v>104</v>
      </c>
      <c r="B105" s="3"/>
      <c r="D105">
        <f t="shared" ca="1" si="4"/>
        <v>0.29317187440315096</v>
      </c>
      <c r="E105" s="10">
        <f t="shared" ca="1" si="5"/>
        <v>30</v>
      </c>
      <c r="F105" s="10" t="str">
        <f t="shared" ca="1" si="6"/>
        <v>2</v>
      </c>
    </row>
    <row r="106" spans="1:6" x14ac:dyDescent="0.3">
      <c r="A106">
        <v>105</v>
      </c>
      <c r="B106" s="3"/>
      <c r="D106">
        <f t="shared" ca="1" si="4"/>
        <v>0.61065597905773061</v>
      </c>
      <c r="E106" s="10">
        <f t="shared" ca="1" si="5"/>
        <v>61</v>
      </c>
      <c r="F106" s="10" t="str">
        <f t="shared" ca="1" si="6"/>
        <v>2</v>
      </c>
    </row>
    <row r="107" spans="1:6" x14ac:dyDescent="0.3">
      <c r="A107">
        <v>106</v>
      </c>
      <c r="B107" s="3"/>
      <c r="D107">
        <f t="shared" ca="1" si="4"/>
        <v>0.15508109772677303</v>
      </c>
      <c r="E107" s="10">
        <f t="shared" ca="1" si="5"/>
        <v>16</v>
      </c>
      <c r="F107" s="10" t="str">
        <f t="shared" ca="1" si="6"/>
        <v>1</v>
      </c>
    </row>
    <row r="108" spans="1:6" x14ac:dyDescent="0.3">
      <c r="A108">
        <v>107</v>
      </c>
      <c r="B108" s="3"/>
      <c r="D108">
        <f t="shared" ca="1" si="4"/>
        <v>5.6882319151024041E-2</v>
      </c>
      <c r="E108" s="10">
        <f t="shared" ca="1" si="5"/>
        <v>7</v>
      </c>
      <c r="F108" s="10" t="str">
        <f t="shared" ca="1" si="6"/>
        <v>1</v>
      </c>
    </row>
    <row r="109" spans="1:6" x14ac:dyDescent="0.3">
      <c r="A109">
        <v>108</v>
      </c>
      <c r="B109" s="3">
        <v>2</v>
      </c>
      <c r="D109">
        <f t="shared" ca="1" si="4"/>
        <v>0.74084342610158305</v>
      </c>
      <c r="E109" s="10">
        <f t="shared" ca="1" si="5"/>
        <v>74</v>
      </c>
      <c r="F109" s="10" t="str">
        <f t="shared" ca="1" si="6"/>
        <v>2</v>
      </c>
    </row>
    <row r="110" spans="1:6" x14ac:dyDescent="0.3">
      <c r="A110">
        <v>109</v>
      </c>
      <c r="B110" s="3"/>
      <c r="D110">
        <f t="shared" ca="1" si="4"/>
        <v>9.1649282074670158E-2</v>
      </c>
      <c r="E110" s="10">
        <f t="shared" ca="1" si="5"/>
        <v>10</v>
      </c>
      <c r="F110" s="10" t="str">
        <f t="shared" ca="1" si="6"/>
        <v>1</v>
      </c>
    </row>
    <row r="111" spans="1:6" x14ac:dyDescent="0.3">
      <c r="A111">
        <v>110</v>
      </c>
      <c r="B111" s="3">
        <v>1</v>
      </c>
      <c r="D111">
        <f t="shared" ca="1" si="4"/>
        <v>7.8548003811048317E-2</v>
      </c>
      <c r="E111" s="10">
        <f t="shared" ca="1" si="5"/>
        <v>9</v>
      </c>
      <c r="F111" s="10" t="str">
        <f t="shared" ca="1" si="6"/>
        <v>1</v>
      </c>
    </row>
    <row r="112" spans="1:6" x14ac:dyDescent="0.3">
      <c r="A112">
        <v>111</v>
      </c>
      <c r="B112" s="3"/>
      <c r="D112">
        <f t="shared" ca="1" si="4"/>
        <v>0.36680176948275089</v>
      </c>
      <c r="E112" s="10">
        <f t="shared" ca="1" si="5"/>
        <v>37</v>
      </c>
      <c r="F112" s="10" t="str">
        <f t="shared" ca="1" si="6"/>
        <v>2</v>
      </c>
    </row>
    <row r="113" spans="1:6" x14ac:dyDescent="0.3">
      <c r="A113">
        <v>112</v>
      </c>
      <c r="B113" s="3">
        <v>1</v>
      </c>
      <c r="D113">
        <f t="shared" ca="1" si="4"/>
        <v>0.64191125208022204</v>
      </c>
      <c r="E113" s="10">
        <f t="shared" ca="1" si="5"/>
        <v>65</v>
      </c>
      <c r="F113" s="10" t="str">
        <f t="shared" ca="1" si="6"/>
        <v>2</v>
      </c>
    </row>
    <row r="114" spans="1:6" x14ac:dyDescent="0.3">
      <c r="A114">
        <v>113</v>
      </c>
      <c r="B114" s="3"/>
      <c r="D114">
        <f t="shared" ca="1" si="4"/>
        <v>0.30112383534661902</v>
      </c>
      <c r="E114" s="10">
        <f t="shared" ca="1" si="5"/>
        <v>31</v>
      </c>
      <c r="F114" s="10" t="str">
        <f t="shared" ca="1" si="6"/>
        <v>2</v>
      </c>
    </row>
    <row r="115" spans="1:6" x14ac:dyDescent="0.3">
      <c r="A115">
        <v>114</v>
      </c>
      <c r="B115" s="3"/>
      <c r="D115">
        <f t="shared" ca="1" si="4"/>
        <v>0.94765293281386531</v>
      </c>
      <c r="E115" s="10">
        <f t="shared" ca="1" si="5"/>
        <v>95</v>
      </c>
      <c r="F115" s="10" t="str">
        <f t="shared" ca="1" si="6"/>
        <v>3</v>
      </c>
    </row>
    <row r="116" spans="1:6" x14ac:dyDescent="0.3">
      <c r="A116">
        <v>115</v>
      </c>
      <c r="B116" s="3"/>
      <c r="D116">
        <f t="shared" ca="1" si="4"/>
        <v>0.52531521679999638</v>
      </c>
      <c r="E116" s="10">
        <f t="shared" ca="1" si="5"/>
        <v>53</v>
      </c>
      <c r="F116" s="10" t="str">
        <f t="shared" ca="1" si="6"/>
        <v>2</v>
      </c>
    </row>
    <row r="117" spans="1:6" x14ac:dyDescent="0.3">
      <c r="A117">
        <v>116</v>
      </c>
      <c r="B117" s="3"/>
      <c r="D117">
        <f t="shared" ca="1" si="4"/>
        <v>7.6902645054823804E-3</v>
      </c>
      <c r="E117" s="10">
        <f t="shared" ca="1" si="5"/>
        <v>2</v>
      </c>
      <c r="F117" s="10" t="str">
        <f t="shared" ca="1" si="6"/>
        <v>1</v>
      </c>
    </row>
    <row r="118" spans="1:6" x14ac:dyDescent="0.3">
      <c r="A118">
        <v>117</v>
      </c>
      <c r="B118" s="3"/>
      <c r="D118">
        <f t="shared" ca="1" si="4"/>
        <v>0.82759130111096602</v>
      </c>
      <c r="E118" s="10">
        <f t="shared" ca="1" si="5"/>
        <v>83</v>
      </c>
      <c r="F118" s="10" t="str">
        <f t="shared" ca="1" si="6"/>
        <v>3</v>
      </c>
    </row>
    <row r="119" spans="1:6" x14ac:dyDescent="0.3">
      <c r="A119">
        <v>118</v>
      </c>
      <c r="B119" s="3"/>
      <c r="D119">
        <f t="shared" ca="1" si="4"/>
        <v>0.84289623950222037</v>
      </c>
      <c r="E119" s="10">
        <f t="shared" ca="1" si="5"/>
        <v>84</v>
      </c>
      <c r="F119" s="10" t="str">
        <f t="shared" ca="1" si="6"/>
        <v>3</v>
      </c>
    </row>
    <row r="120" spans="1:6" x14ac:dyDescent="0.3">
      <c r="A120">
        <v>119</v>
      </c>
      <c r="B120" s="3"/>
      <c r="D120">
        <f t="shared" ca="1" si="4"/>
        <v>0.85152962869884297</v>
      </c>
      <c r="E120" s="10">
        <f t="shared" ca="1" si="5"/>
        <v>85</v>
      </c>
      <c r="F120" s="10" t="str">
        <f t="shared" ca="1" si="6"/>
        <v>3</v>
      </c>
    </row>
    <row r="121" spans="1:6" x14ac:dyDescent="0.3">
      <c r="A121">
        <v>120</v>
      </c>
      <c r="B121" s="3"/>
      <c r="D121">
        <f t="shared" ca="1" si="4"/>
        <v>0.76812337670685471</v>
      </c>
      <c r="E121" s="10">
        <f t="shared" ca="1" si="5"/>
        <v>77</v>
      </c>
      <c r="F121" s="10" t="str">
        <f t="shared" ca="1" si="6"/>
        <v>3</v>
      </c>
    </row>
    <row r="122" spans="1:6" x14ac:dyDescent="0.3">
      <c r="E122" s="10"/>
      <c r="F122" s="10"/>
    </row>
    <row r="123" spans="1:6" x14ac:dyDescent="0.3">
      <c r="E123" s="10"/>
      <c r="F123" s="10"/>
    </row>
    <row r="124" spans="1:6" x14ac:dyDescent="0.3">
      <c r="E124" s="10"/>
      <c r="F124" s="10"/>
    </row>
    <row r="125" spans="1:6" x14ac:dyDescent="0.3">
      <c r="E125" s="10"/>
      <c r="F125" s="10"/>
    </row>
    <row r="126" spans="1:6" x14ac:dyDescent="0.3">
      <c r="E126" s="10"/>
      <c r="F126" s="10"/>
    </row>
    <row r="127" spans="1:6" x14ac:dyDescent="0.3">
      <c r="E127" s="10"/>
      <c r="F127" s="10"/>
    </row>
    <row r="128" spans="1:6" x14ac:dyDescent="0.3">
      <c r="E128" s="10"/>
      <c r="F128" s="10"/>
    </row>
    <row r="129" spans="5:6" x14ac:dyDescent="0.3">
      <c r="E129" s="10"/>
      <c r="F129" s="10"/>
    </row>
    <row r="130" spans="5:6" x14ac:dyDescent="0.3">
      <c r="E130" s="10"/>
      <c r="F130" s="10"/>
    </row>
    <row r="131" spans="5:6" x14ac:dyDescent="0.3">
      <c r="E131" s="10"/>
      <c r="F131" s="10"/>
    </row>
    <row r="132" spans="5:6" x14ac:dyDescent="0.3">
      <c r="E132" s="10"/>
      <c r="F132" s="10"/>
    </row>
    <row r="133" spans="5:6" x14ac:dyDescent="0.3">
      <c r="E133" s="10"/>
      <c r="F133" s="10"/>
    </row>
    <row r="134" spans="5:6" x14ac:dyDescent="0.3">
      <c r="E134" s="10"/>
      <c r="F134" s="10"/>
    </row>
    <row r="135" spans="5:6" x14ac:dyDescent="0.3">
      <c r="E135" s="10"/>
      <c r="F135" s="10"/>
    </row>
    <row r="136" spans="5:6" x14ac:dyDescent="0.3">
      <c r="E136" s="10"/>
      <c r="F136" s="10"/>
    </row>
    <row r="137" spans="5:6" x14ac:dyDescent="0.3">
      <c r="E137" s="10"/>
      <c r="F137" s="10"/>
    </row>
    <row r="138" spans="5:6" x14ac:dyDescent="0.3">
      <c r="E138" s="10"/>
      <c r="F138" s="10"/>
    </row>
    <row r="139" spans="5:6" x14ac:dyDescent="0.3">
      <c r="E139" s="10"/>
      <c r="F139" s="10"/>
    </row>
    <row r="140" spans="5:6" x14ac:dyDescent="0.3">
      <c r="E140" s="10"/>
      <c r="F140" s="10"/>
    </row>
    <row r="141" spans="5:6" x14ac:dyDescent="0.3">
      <c r="E141" s="10"/>
      <c r="F141" s="10"/>
    </row>
    <row r="142" spans="5:6" x14ac:dyDescent="0.3">
      <c r="E142" s="10"/>
      <c r="F142" s="10"/>
    </row>
    <row r="143" spans="5:6" x14ac:dyDescent="0.3">
      <c r="E143" s="10"/>
      <c r="F143" s="10"/>
    </row>
    <row r="144" spans="5:6" x14ac:dyDescent="0.3">
      <c r="E144" s="10"/>
      <c r="F144" s="10"/>
    </row>
    <row r="145" spans="5:6" x14ac:dyDescent="0.3">
      <c r="E145" s="10"/>
      <c r="F145" s="10"/>
    </row>
    <row r="146" spans="5:6" x14ac:dyDescent="0.3">
      <c r="E146" s="10"/>
      <c r="F146" s="10"/>
    </row>
    <row r="147" spans="5:6" x14ac:dyDescent="0.3">
      <c r="E147" s="10"/>
      <c r="F147" s="10"/>
    </row>
    <row r="148" spans="5:6" x14ac:dyDescent="0.3">
      <c r="E148" s="10"/>
      <c r="F148" s="10"/>
    </row>
    <row r="149" spans="5:6" x14ac:dyDescent="0.3">
      <c r="E149" s="10"/>
      <c r="F149" s="10"/>
    </row>
    <row r="150" spans="5:6" x14ac:dyDescent="0.3">
      <c r="E150" s="10"/>
      <c r="F150" s="10"/>
    </row>
    <row r="151" spans="5:6" x14ac:dyDescent="0.3">
      <c r="E151" s="10"/>
      <c r="F151" s="10"/>
    </row>
    <row r="152" spans="5:6" x14ac:dyDescent="0.3">
      <c r="E152" s="10"/>
      <c r="F152" s="10"/>
    </row>
    <row r="153" spans="5:6" x14ac:dyDescent="0.3">
      <c r="E153" s="10"/>
      <c r="F153" s="10"/>
    </row>
    <row r="154" spans="5:6" x14ac:dyDescent="0.3">
      <c r="E154" s="10"/>
      <c r="F154" s="10"/>
    </row>
    <row r="155" spans="5:6" x14ac:dyDescent="0.3">
      <c r="E155" s="10"/>
      <c r="F155" s="10"/>
    </row>
    <row r="156" spans="5:6" x14ac:dyDescent="0.3">
      <c r="E156" s="10"/>
      <c r="F156" s="10"/>
    </row>
    <row r="157" spans="5:6" x14ac:dyDescent="0.3">
      <c r="E157" s="10"/>
      <c r="F157" s="10"/>
    </row>
    <row r="158" spans="5:6" x14ac:dyDescent="0.3">
      <c r="E158" s="10"/>
      <c r="F158" s="10"/>
    </row>
    <row r="159" spans="5:6" x14ac:dyDescent="0.3">
      <c r="E159" s="10"/>
      <c r="F159" s="10"/>
    </row>
    <row r="160" spans="5:6" x14ac:dyDescent="0.3">
      <c r="E160" s="10"/>
      <c r="F160" s="10"/>
    </row>
    <row r="161" spans="5:6" x14ac:dyDescent="0.3">
      <c r="E161" s="10"/>
      <c r="F161" s="10"/>
    </row>
    <row r="162" spans="5:6" x14ac:dyDescent="0.3">
      <c r="E162" s="10"/>
      <c r="F162" s="10"/>
    </row>
    <row r="163" spans="5:6" x14ac:dyDescent="0.3">
      <c r="E163" s="10"/>
      <c r="F163" s="10"/>
    </row>
    <row r="164" spans="5:6" x14ac:dyDescent="0.3">
      <c r="E164" s="10"/>
      <c r="F164" s="10"/>
    </row>
    <row r="165" spans="5:6" x14ac:dyDescent="0.3">
      <c r="E165" s="10"/>
      <c r="F165" s="10"/>
    </row>
    <row r="166" spans="5:6" x14ac:dyDescent="0.3">
      <c r="E166" s="10"/>
      <c r="F166" s="10"/>
    </row>
    <row r="167" spans="5:6" x14ac:dyDescent="0.3">
      <c r="E167" s="10"/>
      <c r="F167" s="10"/>
    </row>
    <row r="168" spans="5:6" x14ac:dyDescent="0.3">
      <c r="E168" s="10"/>
      <c r="F168" s="10"/>
    </row>
    <row r="169" spans="5:6" x14ac:dyDescent="0.3">
      <c r="E169" s="10"/>
      <c r="F169" s="10"/>
    </row>
    <row r="170" spans="5:6" x14ac:dyDescent="0.3">
      <c r="E170" s="10"/>
      <c r="F170" s="10"/>
    </row>
    <row r="171" spans="5:6" x14ac:dyDescent="0.3">
      <c r="E171" s="10"/>
      <c r="F171" s="10"/>
    </row>
    <row r="172" spans="5:6" x14ac:dyDescent="0.3">
      <c r="E172" s="10"/>
      <c r="F172" s="10"/>
    </row>
    <row r="173" spans="5:6" x14ac:dyDescent="0.3">
      <c r="E173" s="10"/>
      <c r="F173" s="10"/>
    </row>
    <row r="174" spans="5:6" x14ac:dyDescent="0.3">
      <c r="E174" s="10"/>
      <c r="F174" s="10"/>
    </row>
    <row r="175" spans="5:6" x14ac:dyDescent="0.3">
      <c r="E175" s="10"/>
      <c r="F175" s="10"/>
    </row>
    <row r="176" spans="5:6" x14ac:dyDescent="0.3">
      <c r="E176" s="10"/>
      <c r="F176" s="10"/>
    </row>
    <row r="177" spans="5:6" x14ac:dyDescent="0.3">
      <c r="E177" s="10"/>
      <c r="F177" s="10"/>
    </row>
    <row r="178" spans="5:6" x14ac:dyDescent="0.3">
      <c r="E178" s="10"/>
      <c r="F178" s="10"/>
    </row>
    <row r="179" spans="5:6" x14ac:dyDescent="0.3">
      <c r="E179" s="10"/>
      <c r="F179" s="10"/>
    </row>
    <row r="180" spans="5:6" x14ac:dyDescent="0.3">
      <c r="E180" s="10"/>
      <c r="F180" s="10"/>
    </row>
    <row r="181" spans="5:6" x14ac:dyDescent="0.3">
      <c r="E181" s="10"/>
      <c r="F181" s="10"/>
    </row>
    <row r="182" spans="5:6" x14ac:dyDescent="0.3">
      <c r="E182" s="10"/>
      <c r="F182" s="10"/>
    </row>
    <row r="183" spans="5:6" x14ac:dyDescent="0.3">
      <c r="E183" s="10"/>
      <c r="F183" s="10"/>
    </row>
    <row r="184" spans="5:6" x14ac:dyDescent="0.3">
      <c r="E184" s="10"/>
      <c r="F184" s="10"/>
    </row>
    <row r="185" spans="5:6" x14ac:dyDescent="0.3">
      <c r="E185" s="10"/>
      <c r="F185" s="10"/>
    </row>
    <row r="186" spans="5:6" x14ac:dyDescent="0.3">
      <c r="E186" s="10"/>
      <c r="F186" s="10"/>
    </row>
    <row r="187" spans="5:6" x14ac:dyDescent="0.3">
      <c r="E187" s="10"/>
      <c r="F187" s="10"/>
    </row>
    <row r="188" spans="5:6" x14ac:dyDescent="0.3">
      <c r="E188" s="10"/>
      <c r="F188" s="10"/>
    </row>
    <row r="189" spans="5:6" x14ac:dyDescent="0.3">
      <c r="E189" s="10"/>
      <c r="F189" s="10"/>
    </row>
    <row r="190" spans="5:6" x14ac:dyDescent="0.3">
      <c r="E190" s="10"/>
      <c r="F190" s="10"/>
    </row>
    <row r="191" spans="5:6" x14ac:dyDescent="0.3">
      <c r="E191" s="10"/>
      <c r="F191" s="10"/>
    </row>
    <row r="192" spans="5:6" x14ac:dyDescent="0.3">
      <c r="E192" s="10"/>
      <c r="F192" s="10"/>
    </row>
    <row r="193" spans="5:6" x14ac:dyDescent="0.3">
      <c r="E193" s="10"/>
      <c r="F193" s="10"/>
    </row>
    <row r="194" spans="5:6" x14ac:dyDescent="0.3">
      <c r="E194" s="10"/>
      <c r="F194" s="10"/>
    </row>
    <row r="195" spans="5:6" x14ac:dyDescent="0.3">
      <c r="E195" s="10"/>
      <c r="F195" s="10"/>
    </row>
    <row r="196" spans="5:6" x14ac:dyDescent="0.3">
      <c r="E196" s="10"/>
      <c r="F196" s="10"/>
    </row>
    <row r="197" spans="5:6" x14ac:dyDescent="0.3">
      <c r="E197" s="10"/>
      <c r="F197" s="10"/>
    </row>
    <row r="198" spans="5:6" x14ac:dyDescent="0.3">
      <c r="E198" s="10"/>
      <c r="F198" s="10"/>
    </row>
    <row r="199" spans="5:6" x14ac:dyDescent="0.3">
      <c r="E199" s="10"/>
      <c r="F199" s="10"/>
    </row>
    <row r="200" spans="5:6" x14ac:dyDescent="0.3">
      <c r="E200" s="10"/>
      <c r="F200" s="10"/>
    </row>
    <row r="201" spans="5:6" x14ac:dyDescent="0.3">
      <c r="E201" s="10"/>
      <c r="F201" s="10"/>
    </row>
    <row r="202" spans="5:6" x14ac:dyDescent="0.3">
      <c r="E202" s="10"/>
      <c r="F202" s="10"/>
    </row>
    <row r="203" spans="5:6" x14ac:dyDescent="0.3">
      <c r="E203" s="10"/>
      <c r="F203" s="10"/>
    </row>
    <row r="204" spans="5:6" x14ac:dyDescent="0.3">
      <c r="E204" s="10"/>
      <c r="F204" s="10"/>
    </row>
    <row r="205" spans="5:6" x14ac:dyDescent="0.3">
      <c r="E205" s="10"/>
      <c r="F205" s="10"/>
    </row>
    <row r="206" spans="5:6" x14ac:dyDescent="0.3">
      <c r="E206" s="10"/>
      <c r="F206" s="10"/>
    </row>
    <row r="207" spans="5:6" x14ac:dyDescent="0.3">
      <c r="E207" s="10"/>
      <c r="F207" s="10"/>
    </row>
    <row r="208" spans="5:6" x14ac:dyDescent="0.3">
      <c r="E208" s="10"/>
      <c r="F208" s="10"/>
    </row>
    <row r="209" spans="5:6" x14ac:dyDescent="0.3">
      <c r="E209" s="10"/>
      <c r="F209" s="10"/>
    </row>
    <row r="210" spans="5:6" x14ac:dyDescent="0.3">
      <c r="E210" s="10"/>
      <c r="F210" s="10"/>
    </row>
    <row r="211" spans="5:6" x14ac:dyDescent="0.3">
      <c r="E211" s="10"/>
      <c r="F211" s="10"/>
    </row>
    <row r="212" spans="5:6" x14ac:dyDescent="0.3">
      <c r="E212" s="10"/>
      <c r="F212" s="10"/>
    </row>
    <row r="213" spans="5:6" x14ac:dyDescent="0.3">
      <c r="E213" s="10"/>
      <c r="F213" s="10"/>
    </row>
    <row r="214" spans="5:6" x14ac:dyDescent="0.3">
      <c r="E214" s="10"/>
      <c r="F214" s="10"/>
    </row>
    <row r="215" spans="5:6" x14ac:dyDescent="0.3">
      <c r="E215" s="10"/>
      <c r="F215" s="10"/>
    </row>
    <row r="216" spans="5:6" x14ac:dyDescent="0.3">
      <c r="E216" s="10"/>
      <c r="F216" s="10"/>
    </row>
    <row r="217" spans="5:6" x14ac:dyDescent="0.3">
      <c r="E217" s="10"/>
      <c r="F217" s="10"/>
    </row>
    <row r="218" spans="5:6" x14ac:dyDescent="0.3">
      <c r="E218" s="10"/>
      <c r="F218" s="10"/>
    </row>
    <row r="219" spans="5:6" x14ac:dyDescent="0.3">
      <c r="E219" s="10"/>
      <c r="F219" s="10"/>
    </row>
    <row r="220" spans="5:6" x14ac:dyDescent="0.3">
      <c r="E220" s="10"/>
      <c r="F220" s="10"/>
    </row>
    <row r="221" spans="5:6" x14ac:dyDescent="0.3">
      <c r="E221" s="10"/>
      <c r="F221" s="10"/>
    </row>
    <row r="222" spans="5:6" x14ac:dyDescent="0.3">
      <c r="E222" s="10"/>
      <c r="F222" s="10"/>
    </row>
    <row r="223" spans="5:6" x14ac:dyDescent="0.3">
      <c r="E223" s="10"/>
      <c r="F223" s="10"/>
    </row>
    <row r="224" spans="5:6" x14ac:dyDescent="0.3">
      <c r="E224" s="10"/>
      <c r="F224" s="10"/>
    </row>
    <row r="225" spans="5:6" x14ac:dyDescent="0.3">
      <c r="E225" s="10"/>
      <c r="F225" s="10"/>
    </row>
    <row r="226" spans="5:6" x14ac:dyDescent="0.3">
      <c r="E226" s="10"/>
      <c r="F226" s="10"/>
    </row>
    <row r="227" spans="5:6" x14ac:dyDescent="0.3">
      <c r="E227" s="10"/>
      <c r="F227" s="10"/>
    </row>
    <row r="228" spans="5:6" x14ac:dyDescent="0.3">
      <c r="E228" s="10"/>
      <c r="F228" s="10"/>
    </row>
    <row r="229" spans="5:6" x14ac:dyDescent="0.3">
      <c r="E229" s="10"/>
      <c r="F229" s="10"/>
    </row>
    <row r="230" spans="5:6" x14ac:dyDescent="0.3">
      <c r="E230" s="10"/>
      <c r="F230" s="10"/>
    </row>
    <row r="231" spans="5:6" x14ac:dyDescent="0.3">
      <c r="E231" s="10"/>
      <c r="F231" s="10"/>
    </row>
    <row r="232" spans="5:6" x14ac:dyDescent="0.3">
      <c r="E232" s="10"/>
      <c r="F232" s="10"/>
    </row>
    <row r="233" spans="5:6" x14ac:dyDescent="0.3">
      <c r="E233" s="10"/>
      <c r="F233" s="10"/>
    </row>
    <row r="234" spans="5:6" x14ac:dyDescent="0.3">
      <c r="E234" s="10"/>
      <c r="F234" s="10"/>
    </row>
    <row r="235" spans="5:6" x14ac:dyDescent="0.3">
      <c r="E235" s="10"/>
      <c r="F235" s="10"/>
    </row>
    <row r="236" spans="5:6" x14ac:dyDescent="0.3">
      <c r="E236" s="10"/>
      <c r="F236" s="10"/>
    </row>
    <row r="237" spans="5:6" x14ac:dyDescent="0.3">
      <c r="E237" s="10"/>
      <c r="F237" s="10"/>
    </row>
    <row r="238" spans="5:6" x14ac:dyDescent="0.3">
      <c r="E238" s="10"/>
      <c r="F238" s="10"/>
    </row>
    <row r="239" spans="5:6" x14ac:dyDescent="0.3">
      <c r="E239" s="10"/>
      <c r="F239" s="10"/>
    </row>
    <row r="240" spans="5:6" x14ac:dyDescent="0.3">
      <c r="E240" s="10"/>
      <c r="F240" s="10"/>
    </row>
    <row r="241" spans="5:6" x14ac:dyDescent="0.3">
      <c r="E241" s="10"/>
      <c r="F241" s="10"/>
    </row>
    <row r="242" spans="5:6" x14ac:dyDescent="0.3">
      <c r="E242" s="10"/>
      <c r="F242" s="10"/>
    </row>
    <row r="243" spans="5:6" x14ac:dyDescent="0.3">
      <c r="E243" s="10"/>
      <c r="F243" s="10"/>
    </row>
    <row r="244" spans="5:6" x14ac:dyDescent="0.3">
      <c r="E244" s="10"/>
      <c r="F244" s="10"/>
    </row>
    <row r="245" spans="5:6" x14ac:dyDescent="0.3">
      <c r="E245" s="10"/>
      <c r="F245" s="10"/>
    </row>
    <row r="246" spans="5:6" x14ac:dyDescent="0.3">
      <c r="E246" s="10"/>
      <c r="F246" s="10"/>
    </row>
    <row r="247" spans="5:6" x14ac:dyDescent="0.3">
      <c r="E247" s="10"/>
      <c r="F247" s="10"/>
    </row>
    <row r="248" spans="5:6" x14ac:dyDescent="0.3">
      <c r="E248" s="10"/>
      <c r="F248" s="10"/>
    </row>
    <row r="249" spans="5:6" x14ac:dyDescent="0.3">
      <c r="E249" s="10"/>
      <c r="F249" s="10"/>
    </row>
    <row r="250" spans="5:6" x14ac:dyDescent="0.3">
      <c r="E250" s="10"/>
      <c r="F250" s="10"/>
    </row>
    <row r="251" spans="5:6" x14ac:dyDescent="0.3">
      <c r="E251" s="10"/>
      <c r="F251" s="10"/>
    </row>
    <row r="252" spans="5:6" x14ac:dyDescent="0.3">
      <c r="E252" s="10"/>
      <c r="F252" s="10"/>
    </row>
    <row r="253" spans="5:6" x14ac:dyDescent="0.3">
      <c r="E253" s="10"/>
      <c r="F253" s="10"/>
    </row>
    <row r="254" spans="5:6" x14ac:dyDescent="0.3">
      <c r="E254" s="10"/>
      <c r="F254" s="10"/>
    </row>
    <row r="255" spans="5:6" x14ac:dyDescent="0.3">
      <c r="E255" s="10"/>
      <c r="F255" s="10"/>
    </row>
    <row r="256" spans="5:6" x14ac:dyDescent="0.3">
      <c r="E256" s="10"/>
      <c r="F256" s="10"/>
    </row>
    <row r="257" spans="5:6" x14ac:dyDescent="0.3">
      <c r="E257" s="10"/>
      <c r="F257" s="10"/>
    </row>
    <row r="258" spans="5:6" x14ac:dyDescent="0.3">
      <c r="E258" s="10"/>
      <c r="F258" s="10"/>
    </row>
    <row r="259" spans="5:6" x14ac:dyDescent="0.3">
      <c r="E259" s="10"/>
      <c r="F259" s="10"/>
    </row>
    <row r="260" spans="5:6" x14ac:dyDescent="0.3">
      <c r="E260" s="10"/>
      <c r="F260" s="10"/>
    </row>
    <row r="261" spans="5:6" x14ac:dyDescent="0.3">
      <c r="E261" s="10"/>
      <c r="F261" s="10"/>
    </row>
    <row r="262" spans="5:6" x14ac:dyDescent="0.3">
      <c r="E262" s="10"/>
      <c r="F262" s="10"/>
    </row>
    <row r="263" spans="5:6" x14ac:dyDescent="0.3">
      <c r="E263" s="10"/>
      <c r="F263" s="10"/>
    </row>
    <row r="264" spans="5:6" x14ac:dyDescent="0.3">
      <c r="E264" s="10"/>
      <c r="F264" s="10"/>
    </row>
    <row r="265" spans="5:6" x14ac:dyDescent="0.3">
      <c r="E265" s="10"/>
      <c r="F265" s="10"/>
    </row>
    <row r="266" spans="5:6" x14ac:dyDescent="0.3">
      <c r="E266" s="10"/>
      <c r="F266" s="10"/>
    </row>
    <row r="267" spans="5:6" x14ac:dyDescent="0.3">
      <c r="E267" s="10"/>
      <c r="F267" s="10"/>
    </row>
    <row r="268" spans="5:6" x14ac:dyDescent="0.3">
      <c r="E268" s="10"/>
      <c r="F268" s="10"/>
    </row>
    <row r="269" spans="5:6" x14ac:dyDescent="0.3">
      <c r="E269" s="10"/>
      <c r="F269" s="10"/>
    </row>
    <row r="270" spans="5:6" x14ac:dyDescent="0.3">
      <c r="E270" s="10"/>
      <c r="F270" s="10"/>
    </row>
    <row r="271" spans="5:6" x14ac:dyDescent="0.3">
      <c r="E271" s="10"/>
      <c r="F271" s="10"/>
    </row>
    <row r="272" spans="5:6" x14ac:dyDescent="0.3">
      <c r="E272" s="10"/>
      <c r="F272" s="10"/>
    </row>
    <row r="273" spans="5:6" x14ac:dyDescent="0.3">
      <c r="E273" s="10"/>
      <c r="F273" s="10"/>
    </row>
    <row r="274" spans="5:6" x14ac:dyDescent="0.3">
      <c r="E274" s="10"/>
      <c r="F274" s="10"/>
    </row>
    <row r="275" spans="5:6" x14ac:dyDescent="0.3">
      <c r="E275" s="10"/>
      <c r="F275" s="10"/>
    </row>
    <row r="276" spans="5:6" x14ac:dyDescent="0.3">
      <c r="E276" s="10"/>
      <c r="F276" s="10"/>
    </row>
    <row r="277" spans="5:6" x14ac:dyDescent="0.3">
      <c r="E277" s="10"/>
      <c r="F277" s="10"/>
    </row>
    <row r="278" spans="5:6" x14ac:dyDescent="0.3">
      <c r="E278" s="10"/>
      <c r="F278" s="10"/>
    </row>
    <row r="279" spans="5:6" x14ac:dyDescent="0.3">
      <c r="E279" s="10"/>
      <c r="F279" s="10"/>
    </row>
    <row r="280" spans="5:6" x14ac:dyDescent="0.3">
      <c r="E280" s="10"/>
      <c r="F280" s="10"/>
    </row>
    <row r="281" spans="5:6" x14ac:dyDescent="0.3">
      <c r="E281" s="10"/>
      <c r="F281" s="10"/>
    </row>
    <row r="282" spans="5:6" x14ac:dyDescent="0.3">
      <c r="E282" s="10"/>
      <c r="F282" s="10"/>
    </row>
    <row r="283" spans="5:6" x14ac:dyDescent="0.3">
      <c r="E283" s="10"/>
      <c r="F283" s="10"/>
    </row>
    <row r="284" spans="5:6" x14ac:dyDescent="0.3">
      <c r="E284" s="10"/>
      <c r="F284" s="10"/>
    </row>
    <row r="285" spans="5:6" x14ac:dyDescent="0.3">
      <c r="E285" s="10"/>
      <c r="F285" s="10"/>
    </row>
    <row r="286" spans="5:6" x14ac:dyDescent="0.3">
      <c r="E286" s="10"/>
      <c r="F286" s="10"/>
    </row>
    <row r="287" spans="5:6" x14ac:dyDescent="0.3">
      <c r="E287" s="10"/>
      <c r="F287" s="10"/>
    </row>
    <row r="288" spans="5:6" x14ac:dyDescent="0.3">
      <c r="E288" s="10"/>
      <c r="F288" s="10"/>
    </row>
    <row r="289" spans="5:6" x14ac:dyDescent="0.3">
      <c r="E289" s="10"/>
      <c r="F289" s="10"/>
    </row>
    <row r="290" spans="5:6" x14ac:dyDescent="0.3">
      <c r="E290" s="10"/>
      <c r="F290" s="10"/>
    </row>
    <row r="291" spans="5:6" x14ac:dyDescent="0.3">
      <c r="E291" s="10"/>
      <c r="F291" s="10"/>
    </row>
    <row r="292" spans="5:6" x14ac:dyDescent="0.3">
      <c r="E292" s="10"/>
      <c r="F292" s="10"/>
    </row>
    <row r="293" spans="5:6" x14ac:dyDescent="0.3">
      <c r="E293" s="10"/>
      <c r="F293" s="10"/>
    </row>
    <row r="294" spans="5:6" x14ac:dyDescent="0.3">
      <c r="E294" s="10"/>
      <c r="F294" s="10"/>
    </row>
    <row r="295" spans="5:6" x14ac:dyDescent="0.3">
      <c r="E295" s="10"/>
      <c r="F295" s="10"/>
    </row>
    <row r="296" spans="5:6" x14ac:dyDescent="0.3">
      <c r="E296" s="10"/>
      <c r="F296" s="10"/>
    </row>
    <row r="297" spans="5:6" x14ac:dyDescent="0.3">
      <c r="E297" s="10"/>
      <c r="F297" s="10"/>
    </row>
    <row r="298" spans="5:6" x14ac:dyDescent="0.3">
      <c r="E298" s="10"/>
      <c r="F298" s="10"/>
    </row>
    <row r="299" spans="5:6" x14ac:dyDescent="0.3">
      <c r="E299" s="10"/>
      <c r="F299" s="10"/>
    </row>
    <row r="300" spans="5:6" x14ac:dyDescent="0.3">
      <c r="E300" s="10"/>
      <c r="F300" s="10"/>
    </row>
    <row r="301" spans="5:6" x14ac:dyDescent="0.3">
      <c r="E301" s="10"/>
      <c r="F301" s="10"/>
    </row>
    <row r="302" spans="5:6" x14ac:dyDescent="0.3">
      <c r="E302" s="10"/>
      <c r="F302" s="10"/>
    </row>
    <row r="303" spans="5:6" x14ac:dyDescent="0.3">
      <c r="E303" s="10"/>
      <c r="F303" s="10"/>
    </row>
    <row r="304" spans="5:6" x14ac:dyDescent="0.3">
      <c r="E304" s="10"/>
      <c r="F304" s="10"/>
    </row>
    <row r="305" spans="5:6" x14ac:dyDescent="0.3">
      <c r="E305" s="10"/>
      <c r="F305" s="10"/>
    </row>
    <row r="306" spans="5:6" x14ac:dyDescent="0.3">
      <c r="E306" s="10"/>
      <c r="F306" s="10"/>
    </row>
    <row r="307" spans="5:6" x14ac:dyDescent="0.3">
      <c r="E307" s="10"/>
      <c r="F307" s="10"/>
    </row>
    <row r="308" spans="5:6" x14ac:dyDescent="0.3">
      <c r="E308" s="10"/>
      <c r="F308" s="10"/>
    </row>
    <row r="309" spans="5:6" x14ac:dyDescent="0.3">
      <c r="E309" s="10"/>
      <c r="F309" s="10"/>
    </row>
    <row r="310" spans="5:6" x14ac:dyDescent="0.3">
      <c r="E310" s="10"/>
      <c r="F310" s="10"/>
    </row>
    <row r="311" spans="5:6" x14ac:dyDescent="0.3">
      <c r="E311" s="10"/>
      <c r="F311" s="10"/>
    </row>
    <row r="312" spans="5:6" x14ac:dyDescent="0.3">
      <c r="E312" s="10"/>
      <c r="F312" s="10"/>
    </row>
    <row r="313" spans="5:6" x14ac:dyDescent="0.3">
      <c r="E313" s="10"/>
      <c r="F313" s="10"/>
    </row>
    <row r="314" spans="5:6" x14ac:dyDescent="0.3">
      <c r="E314" s="10"/>
      <c r="F314" s="10"/>
    </row>
    <row r="315" spans="5:6" x14ac:dyDescent="0.3">
      <c r="E315" s="10"/>
      <c r="F315" s="10"/>
    </row>
    <row r="316" spans="5:6" x14ac:dyDescent="0.3">
      <c r="E316" s="10"/>
      <c r="F316" s="10"/>
    </row>
    <row r="317" spans="5:6" x14ac:dyDescent="0.3">
      <c r="E317" s="10"/>
      <c r="F317" s="10"/>
    </row>
    <row r="318" spans="5:6" x14ac:dyDescent="0.3">
      <c r="E318" s="10"/>
      <c r="F318" s="10"/>
    </row>
    <row r="319" spans="5:6" x14ac:dyDescent="0.3">
      <c r="E319" s="10"/>
      <c r="F319" s="10"/>
    </row>
    <row r="320" spans="5:6" x14ac:dyDescent="0.3">
      <c r="E320" s="10"/>
      <c r="F320" s="10"/>
    </row>
    <row r="321" spans="5:6" x14ac:dyDescent="0.3">
      <c r="E321" s="10"/>
      <c r="F321" s="10"/>
    </row>
    <row r="322" spans="5:6" x14ac:dyDescent="0.3">
      <c r="E322" s="10"/>
      <c r="F322" s="10"/>
    </row>
    <row r="323" spans="5:6" x14ac:dyDescent="0.3">
      <c r="E323" s="10"/>
      <c r="F323" s="10"/>
    </row>
    <row r="324" spans="5:6" x14ac:dyDescent="0.3">
      <c r="E324" s="10"/>
      <c r="F324" s="10"/>
    </row>
    <row r="325" spans="5:6" x14ac:dyDescent="0.3">
      <c r="E325" s="10"/>
      <c r="F325" s="10"/>
    </row>
    <row r="326" spans="5:6" x14ac:dyDescent="0.3">
      <c r="E326" s="10"/>
      <c r="F326" s="10"/>
    </row>
    <row r="327" spans="5:6" x14ac:dyDescent="0.3">
      <c r="E327" s="10"/>
      <c r="F327" s="10"/>
    </row>
    <row r="328" spans="5:6" x14ac:dyDescent="0.3">
      <c r="E328" s="10"/>
      <c r="F328" s="10"/>
    </row>
    <row r="329" spans="5:6" x14ac:dyDescent="0.3">
      <c r="E329" s="10"/>
      <c r="F329" s="10"/>
    </row>
    <row r="330" spans="5:6" x14ac:dyDescent="0.3">
      <c r="E330" s="10"/>
      <c r="F330" s="10"/>
    </row>
    <row r="331" spans="5:6" x14ac:dyDescent="0.3">
      <c r="E331" s="10"/>
      <c r="F331" s="10"/>
    </row>
    <row r="332" spans="5:6" x14ac:dyDescent="0.3">
      <c r="E332" s="10"/>
      <c r="F332" s="10"/>
    </row>
    <row r="333" spans="5:6" x14ac:dyDescent="0.3">
      <c r="E333" s="10"/>
      <c r="F333" s="10"/>
    </row>
    <row r="334" spans="5:6" x14ac:dyDescent="0.3">
      <c r="E334" s="10"/>
      <c r="F334" s="10"/>
    </row>
    <row r="335" spans="5:6" x14ac:dyDescent="0.3">
      <c r="E335" s="10"/>
      <c r="F335" s="10"/>
    </row>
    <row r="336" spans="5:6" x14ac:dyDescent="0.3">
      <c r="E336" s="10"/>
      <c r="F336" s="10"/>
    </row>
    <row r="337" spans="5:6" x14ac:dyDescent="0.3">
      <c r="E337" s="10"/>
      <c r="F337" s="10"/>
    </row>
    <row r="338" spans="5:6" x14ac:dyDescent="0.3">
      <c r="E338" s="10"/>
      <c r="F338" s="10"/>
    </row>
    <row r="339" spans="5:6" x14ac:dyDescent="0.3">
      <c r="E339" s="10"/>
      <c r="F339" s="10"/>
    </row>
    <row r="340" spans="5:6" x14ac:dyDescent="0.3">
      <c r="E340" s="10"/>
      <c r="F340" s="10"/>
    </row>
    <row r="341" spans="5:6" x14ac:dyDescent="0.3">
      <c r="E341" s="10"/>
      <c r="F341" s="10"/>
    </row>
    <row r="342" spans="5:6" x14ac:dyDescent="0.3">
      <c r="E342" s="10"/>
      <c r="F342" s="10"/>
    </row>
    <row r="343" spans="5:6" x14ac:dyDescent="0.3">
      <c r="E343" s="10"/>
      <c r="F343" s="10"/>
    </row>
    <row r="344" spans="5:6" x14ac:dyDescent="0.3">
      <c r="E344" s="10"/>
      <c r="F344" s="10"/>
    </row>
    <row r="345" spans="5:6" x14ac:dyDescent="0.3">
      <c r="E345" s="10"/>
      <c r="F345" s="10"/>
    </row>
    <row r="346" spans="5:6" x14ac:dyDescent="0.3">
      <c r="E346" s="10"/>
      <c r="F346" s="10"/>
    </row>
    <row r="347" spans="5:6" x14ac:dyDescent="0.3">
      <c r="E347" s="10"/>
      <c r="F347" s="10"/>
    </row>
    <row r="348" spans="5:6" x14ac:dyDescent="0.3">
      <c r="E348" s="10"/>
      <c r="F348" s="10"/>
    </row>
    <row r="349" spans="5:6" x14ac:dyDescent="0.3">
      <c r="E349" s="10"/>
      <c r="F349" s="10"/>
    </row>
    <row r="350" spans="5:6" x14ac:dyDescent="0.3">
      <c r="E350" s="10"/>
      <c r="F350" s="10"/>
    </row>
    <row r="351" spans="5:6" x14ac:dyDescent="0.3">
      <c r="E351" s="10"/>
      <c r="F351" s="10"/>
    </row>
    <row r="352" spans="5:6" x14ac:dyDescent="0.3">
      <c r="E352" s="10"/>
      <c r="F352" s="10"/>
    </row>
    <row r="353" spans="5:6" x14ac:dyDescent="0.3">
      <c r="E353" s="10"/>
      <c r="F353" s="10"/>
    </row>
    <row r="354" spans="5:6" x14ac:dyDescent="0.3">
      <c r="E354" s="10"/>
      <c r="F354" s="10"/>
    </row>
    <row r="355" spans="5:6" x14ac:dyDescent="0.3">
      <c r="E355" s="10"/>
      <c r="F355" s="10"/>
    </row>
    <row r="356" spans="5:6" x14ac:dyDescent="0.3">
      <c r="E356" s="10"/>
      <c r="F356" s="10"/>
    </row>
    <row r="357" spans="5:6" x14ac:dyDescent="0.3">
      <c r="E357" s="10"/>
      <c r="F357" s="10"/>
    </row>
    <row r="358" spans="5:6" x14ac:dyDescent="0.3">
      <c r="E358" s="10"/>
      <c r="F358" s="10"/>
    </row>
    <row r="359" spans="5:6" x14ac:dyDescent="0.3">
      <c r="E359" s="10"/>
      <c r="F359" s="10"/>
    </row>
    <row r="360" spans="5:6" x14ac:dyDescent="0.3">
      <c r="E360" s="10"/>
      <c r="F360" s="10"/>
    </row>
    <row r="361" spans="5:6" x14ac:dyDescent="0.3">
      <c r="E361" s="10"/>
      <c r="F361" s="10"/>
    </row>
    <row r="362" spans="5:6" x14ac:dyDescent="0.3">
      <c r="E362" s="10"/>
      <c r="F362" s="10"/>
    </row>
    <row r="363" spans="5:6" x14ac:dyDescent="0.3">
      <c r="E363" s="10"/>
      <c r="F363" s="10"/>
    </row>
    <row r="364" spans="5:6" x14ac:dyDescent="0.3">
      <c r="E364" s="10"/>
      <c r="F364" s="10"/>
    </row>
    <row r="365" spans="5:6" x14ac:dyDescent="0.3">
      <c r="E365" s="10"/>
      <c r="F365" s="10"/>
    </row>
    <row r="366" spans="5:6" x14ac:dyDescent="0.3">
      <c r="E366" s="10"/>
      <c r="F366" s="10"/>
    </row>
    <row r="367" spans="5:6" x14ac:dyDescent="0.3">
      <c r="E367" s="10"/>
      <c r="F367" s="10"/>
    </row>
    <row r="368" spans="5:6" x14ac:dyDescent="0.3">
      <c r="E368" s="10"/>
      <c r="F368" s="10"/>
    </row>
    <row r="369" spans="5:6" x14ac:dyDescent="0.3">
      <c r="E369" s="10"/>
      <c r="F369" s="10"/>
    </row>
    <row r="370" spans="5:6" x14ac:dyDescent="0.3">
      <c r="E370" s="10"/>
      <c r="F370" s="10"/>
    </row>
    <row r="371" spans="5:6" x14ac:dyDescent="0.3">
      <c r="E371" s="10"/>
      <c r="F371" s="10"/>
    </row>
    <row r="372" spans="5:6" x14ac:dyDescent="0.3">
      <c r="E372" s="10"/>
      <c r="F372" s="10"/>
    </row>
    <row r="373" spans="5:6" x14ac:dyDescent="0.3">
      <c r="E373" s="10"/>
      <c r="F373" s="10"/>
    </row>
    <row r="374" spans="5:6" x14ac:dyDescent="0.3">
      <c r="E374" s="10"/>
      <c r="F374" s="10"/>
    </row>
    <row r="375" spans="5:6" x14ac:dyDescent="0.3">
      <c r="E375" s="10"/>
      <c r="F375" s="10"/>
    </row>
    <row r="376" spans="5:6" x14ac:dyDescent="0.3">
      <c r="E376" s="10"/>
      <c r="F376" s="10"/>
    </row>
    <row r="377" spans="5:6" x14ac:dyDescent="0.3">
      <c r="E377" s="10"/>
      <c r="F377" s="10"/>
    </row>
    <row r="378" spans="5:6" x14ac:dyDescent="0.3">
      <c r="E378" s="10"/>
      <c r="F378" s="10"/>
    </row>
    <row r="379" spans="5:6" x14ac:dyDescent="0.3">
      <c r="E379" s="10"/>
      <c r="F379" s="10"/>
    </row>
    <row r="380" spans="5:6" x14ac:dyDescent="0.3">
      <c r="E380" s="10"/>
      <c r="F380" s="10"/>
    </row>
    <row r="381" spans="5:6" x14ac:dyDescent="0.3">
      <c r="E381" s="10"/>
      <c r="F381" s="10"/>
    </row>
    <row r="382" spans="5:6" x14ac:dyDescent="0.3">
      <c r="E382" s="10"/>
      <c r="F382" s="10"/>
    </row>
    <row r="383" spans="5:6" x14ac:dyDescent="0.3">
      <c r="E383" s="10"/>
      <c r="F383" s="10"/>
    </row>
    <row r="384" spans="5:6" x14ac:dyDescent="0.3">
      <c r="E384" s="10"/>
      <c r="F384" s="10"/>
    </row>
    <row r="385" spans="5:6" x14ac:dyDescent="0.3">
      <c r="E385" s="10"/>
      <c r="F385" s="10"/>
    </row>
    <row r="386" spans="5:6" x14ac:dyDescent="0.3">
      <c r="E386" s="10"/>
      <c r="F386" s="10"/>
    </row>
    <row r="387" spans="5:6" x14ac:dyDescent="0.3">
      <c r="E387" s="10"/>
      <c r="F387" s="10"/>
    </row>
    <row r="388" spans="5:6" x14ac:dyDescent="0.3">
      <c r="E388" s="10"/>
      <c r="F388" s="10"/>
    </row>
    <row r="389" spans="5:6" x14ac:dyDescent="0.3">
      <c r="E389" s="10"/>
      <c r="F389" s="10"/>
    </row>
    <row r="390" spans="5:6" x14ac:dyDescent="0.3">
      <c r="E390" s="10"/>
      <c r="F390" s="10"/>
    </row>
    <row r="391" spans="5:6" x14ac:dyDescent="0.3">
      <c r="E391" s="10"/>
      <c r="F391" s="10"/>
    </row>
    <row r="392" spans="5:6" x14ac:dyDescent="0.3">
      <c r="E392" s="10"/>
      <c r="F392" s="10"/>
    </row>
    <row r="393" spans="5:6" x14ac:dyDescent="0.3">
      <c r="E393" s="10"/>
      <c r="F393" s="10"/>
    </row>
    <row r="394" spans="5:6" x14ac:dyDescent="0.3">
      <c r="E394" s="10"/>
      <c r="F394" s="10"/>
    </row>
    <row r="395" spans="5:6" x14ac:dyDescent="0.3">
      <c r="E395" s="10"/>
      <c r="F395" s="10"/>
    </row>
    <row r="396" spans="5:6" x14ac:dyDescent="0.3">
      <c r="E396" s="10"/>
      <c r="F396" s="10"/>
    </row>
    <row r="397" spans="5:6" x14ac:dyDescent="0.3">
      <c r="E397" s="10"/>
      <c r="F397" s="10"/>
    </row>
    <row r="398" spans="5:6" x14ac:dyDescent="0.3">
      <c r="E398" s="10"/>
      <c r="F398" s="10"/>
    </row>
    <row r="399" spans="5:6" x14ac:dyDescent="0.3">
      <c r="E399" s="10"/>
      <c r="F399" s="10"/>
    </row>
    <row r="400" spans="5:6" x14ac:dyDescent="0.3">
      <c r="E400" s="10"/>
      <c r="F400" s="10"/>
    </row>
    <row r="401" spans="5:6" x14ac:dyDescent="0.3">
      <c r="E401" s="10"/>
      <c r="F401" s="10"/>
    </row>
    <row r="402" spans="5:6" x14ac:dyDescent="0.3">
      <c r="E402" s="10"/>
      <c r="F402" s="10"/>
    </row>
    <row r="403" spans="5:6" x14ac:dyDescent="0.3">
      <c r="E403" s="10"/>
      <c r="F403" s="10"/>
    </row>
    <row r="404" spans="5:6" x14ac:dyDescent="0.3">
      <c r="E404" s="10"/>
      <c r="F404" s="10"/>
    </row>
    <row r="405" spans="5:6" x14ac:dyDescent="0.3">
      <c r="E405" s="10"/>
      <c r="F405" s="10"/>
    </row>
    <row r="406" spans="5:6" x14ac:dyDescent="0.3">
      <c r="E406" s="10"/>
      <c r="F406" s="10"/>
    </row>
    <row r="407" spans="5:6" x14ac:dyDescent="0.3">
      <c r="E407" s="10"/>
      <c r="F407" s="10"/>
    </row>
    <row r="408" spans="5:6" x14ac:dyDescent="0.3">
      <c r="E408" s="10"/>
      <c r="F408" s="10"/>
    </row>
    <row r="409" spans="5:6" x14ac:dyDescent="0.3">
      <c r="E409" s="10"/>
      <c r="F409" s="10"/>
    </row>
    <row r="410" spans="5:6" x14ac:dyDescent="0.3">
      <c r="E410" s="10"/>
      <c r="F410" s="10"/>
    </row>
    <row r="411" spans="5:6" x14ac:dyDescent="0.3">
      <c r="E411" s="10"/>
      <c r="F411" s="10"/>
    </row>
    <row r="412" spans="5:6" x14ac:dyDescent="0.3">
      <c r="E412" s="10"/>
      <c r="F412" s="10"/>
    </row>
    <row r="413" spans="5:6" x14ac:dyDescent="0.3">
      <c r="E413" s="10"/>
      <c r="F413" s="10"/>
    </row>
    <row r="414" spans="5:6" x14ac:dyDescent="0.3">
      <c r="E414" s="10"/>
      <c r="F414" s="10"/>
    </row>
    <row r="415" spans="5:6" x14ac:dyDescent="0.3">
      <c r="E415" s="10"/>
      <c r="F415" s="10"/>
    </row>
    <row r="416" spans="5:6" x14ac:dyDescent="0.3">
      <c r="E416" s="10"/>
      <c r="F416" s="10"/>
    </row>
    <row r="417" spans="5:6" x14ac:dyDescent="0.3">
      <c r="E417" s="10"/>
      <c r="F417" s="10"/>
    </row>
    <row r="418" spans="5:6" x14ac:dyDescent="0.3">
      <c r="E418" s="10"/>
      <c r="F418" s="10"/>
    </row>
    <row r="419" spans="5:6" x14ac:dyDescent="0.3">
      <c r="E419" s="10"/>
      <c r="F419" s="10"/>
    </row>
    <row r="420" spans="5:6" x14ac:dyDescent="0.3">
      <c r="E420" s="10"/>
      <c r="F420" s="10"/>
    </row>
    <row r="421" spans="5:6" x14ac:dyDescent="0.3">
      <c r="E421" s="10"/>
      <c r="F421" s="10"/>
    </row>
    <row r="422" spans="5:6" x14ac:dyDescent="0.3">
      <c r="E422" s="10"/>
      <c r="F422" s="10"/>
    </row>
    <row r="423" spans="5:6" x14ac:dyDescent="0.3">
      <c r="E423" s="10"/>
      <c r="F423" s="10"/>
    </row>
    <row r="424" spans="5:6" x14ac:dyDescent="0.3">
      <c r="E424" s="10"/>
      <c r="F424" s="10"/>
    </row>
    <row r="425" spans="5:6" x14ac:dyDescent="0.3">
      <c r="E425" s="10"/>
      <c r="F425" s="10"/>
    </row>
    <row r="426" spans="5:6" x14ac:dyDescent="0.3">
      <c r="E426" s="10"/>
      <c r="F426" s="10"/>
    </row>
    <row r="427" spans="5:6" x14ac:dyDescent="0.3">
      <c r="E427" s="10"/>
      <c r="F427" s="10"/>
    </row>
    <row r="428" spans="5:6" x14ac:dyDescent="0.3">
      <c r="E428" s="10"/>
      <c r="F428" s="10"/>
    </row>
    <row r="429" spans="5:6" x14ac:dyDescent="0.3">
      <c r="E429" s="10"/>
      <c r="F429" s="10"/>
    </row>
    <row r="430" spans="5:6" x14ac:dyDescent="0.3">
      <c r="E430" s="10"/>
      <c r="F430" s="10"/>
    </row>
    <row r="431" spans="5:6" x14ac:dyDescent="0.3">
      <c r="E431" s="10"/>
      <c r="F431" s="10"/>
    </row>
    <row r="432" spans="5:6" x14ac:dyDescent="0.3">
      <c r="E432" s="10"/>
      <c r="F432" s="10"/>
    </row>
    <row r="433" spans="5:6" x14ac:dyDescent="0.3">
      <c r="E433" s="10"/>
      <c r="F433" s="10"/>
    </row>
    <row r="434" spans="5:6" x14ac:dyDescent="0.3">
      <c r="E434" s="10"/>
      <c r="F434" s="10"/>
    </row>
    <row r="435" spans="5:6" x14ac:dyDescent="0.3">
      <c r="E435" s="10"/>
      <c r="F435" s="10"/>
    </row>
    <row r="436" spans="5:6" x14ac:dyDescent="0.3">
      <c r="E436" s="10"/>
      <c r="F436" s="10"/>
    </row>
    <row r="437" spans="5:6" x14ac:dyDescent="0.3">
      <c r="E437" s="10"/>
      <c r="F437" s="10"/>
    </row>
    <row r="438" spans="5:6" x14ac:dyDescent="0.3">
      <c r="E438" s="10"/>
      <c r="F438" s="10"/>
    </row>
    <row r="439" spans="5:6" x14ac:dyDescent="0.3">
      <c r="E439" s="10"/>
      <c r="F439" s="10"/>
    </row>
    <row r="440" spans="5:6" x14ac:dyDescent="0.3">
      <c r="E440" s="10"/>
      <c r="F440" s="10"/>
    </row>
    <row r="441" spans="5:6" x14ac:dyDescent="0.3">
      <c r="E441" s="10"/>
      <c r="F441" s="10"/>
    </row>
    <row r="442" spans="5:6" x14ac:dyDescent="0.3">
      <c r="E442" s="10"/>
      <c r="F442" s="10"/>
    </row>
    <row r="443" spans="5:6" x14ac:dyDescent="0.3">
      <c r="E443" s="10"/>
      <c r="F443" s="10"/>
    </row>
    <row r="444" spans="5:6" x14ac:dyDescent="0.3">
      <c r="E444" s="10"/>
      <c r="F444" s="10"/>
    </row>
    <row r="445" spans="5:6" x14ac:dyDescent="0.3">
      <c r="E445" s="10"/>
      <c r="F445" s="10"/>
    </row>
    <row r="446" spans="5:6" x14ac:dyDescent="0.3">
      <c r="E446" s="10"/>
      <c r="F446" s="10"/>
    </row>
    <row r="447" spans="5:6" x14ac:dyDescent="0.3">
      <c r="E447" s="10"/>
      <c r="F447" s="10"/>
    </row>
    <row r="448" spans="5:6" x14ac:dyDescent="0.3">
      <c r="E448" s="10"/>
      <c r="F448" s="10"/>
    </row>
    <row r="449" spans="5:6" x14ac:dyDescent="0.3">
      <c r="E449" s="10"/>
      <c r="F449" s="10"/>
    </row>
    <row r="450" spans="5:6" x14ac:dyDescent="0.3">
      <c r="E450" s="10"/>
      <c r="F450" s="10"/>
    </row>
    <row r="451" spans="5:6" x14ac:dyDescent="0.3">
      <c r="E451" s="10"/>
      <c r="F451" s="10"/>
    </row>
    <row r="452" spans="5:6" x14ac:dyDescent="0.3">
      <c r="E452" s="10"/>
      <c r="F452" s="10"/>
    </row>
    <row r="453" spans="5:6" x14ac:dyDescent="0.3">
      <c r="E453" s="10"/>
      <c r="F453" s="10"/>
    </row>
    <row r="454" spans="5:6" x14ac:dyDescent="0.3">
      <c r="E454" s="10"/>
      <c r="F454" s="10"/>
    </row>
    <row r="455" spans="5:6" x14ac:dyDescent="0.3">
      <c r="E455" s="10"/>
      <c r="F455" s="10"/>
    </row>
    <row r="456" spans="5:6" x14ac:dyDescent="0.3">
      <c r="E456" s="10"/>
      <c r="F456" s="10"/>
    </row>
    <row r="457" spans="5:6" x14ac:dyDescent="0.3">
      <c r="E457" s="10"/>
      <c r="F457" s="10"/>
    </row>
    <row r="458" spans="5:6" x14ac:dyDescent="0.3">
      <c r="E458" s="10"/>
      <c r="F458" s="10"/>
    </row>
    <row r="459" spans="5:6" x14ac:dyDescent="0.3">
      <c r="E459" s="10"/>
      <c r="F459" s="10"/>
    </row>
    <row r="460" spans="5:6" x14ac:dyDescent="0.3">
      <c r="E460" s="10"/>
      <c r="F460" s="10"/>
    </row>
    <row r="461" spans="5:6" x14ac:dyDescent="0.3">
      <c r="E461" s="10"/>
      <c r="F461" s="10"/>
    </row>
    <row r="462" spans="5:6" x14ac:dyDescent="0.3">
      <c r="E462" s="10"/>
      <c r="F462" s="10"/>
    </row>
    <row r="463" spans="5:6" x14ac:dyDescent="0.3">
      <c r="E463" s="10"/>
      <c r="F463" s="10"/>
    </row>
    <row r="464" spans="5:6" x14ac:dyDescent="0.3">
      <c r="E464" s="10"/>
      <c r="F464" s="10"/>
    </row>
    <row r="465" spans="5:6" x14ac:dyDescent="0.3">
      <c r="E465" s="10"/>
      <c r="F465" s="10"/>
    </row>
    <row r="466" spans="5:6" x14ac:dyDescent="0.3">
      <c r="E466" s="10"/>
      <c r="F466" s="10"/>
    </row>
    <row r="467" spans="5:6" x14ac:dyDescent="0.3">
      <c r="E467" s="10"/>
      <c r="F467" s="10"/>
    </row>
    <row r="468" spans="5:6" x14ac:dyDescent="0.3">
      <c r="E468" s="10"/>
      <c r="F468" s="10"/>
    </row>
    <row r="469" spans="5:6" x14ac:dyDescent="0.3">
      <c r="E469" s="10"/>
      <c r="F469" s="10"/>
    </row>
    <row r="470" spans="5:6" x14ac:dyDescent="0.3">
      <c r="E470" s="10"/>
      <c r="F470" s="10"/>
    </row>
    <row r="471" spans="5:6" x14ac:dyDescent="0.3">
      <c r="E471" s="10"/>
      <c r="F471" s="10"/>
    </row>
    <row r="472" spans="5:6" x14ac:dyDescent="0.3">
      <c r="E472" s="10"/>
      <c r="F472" s="10"/>
    </row>
    <row r="473" spans="5:6" x14ac:dyDescent="0.3">
      <c r="E473" s="10"/>
      <c r="F473" s="10"/>
    </row>
    <row r="474" spans="5:6" x14ac:dyDescent="0.3">
      <c r="E474" s="10"/>
      <c r="F474" s="10"/>
    </row>
    <row r="475" spans="5:6" x14ac:dyDescent="0.3">
      <c r="E475" s="10"/>
      <c r="F475" s="10"/>
    </row>
    <row r="476" spans="5:6" x14ac:dyDescent="0.3">
      <c r="E476" s="10"/>
      <c r="F476" s="10"/>
    </row>
    <row r="477" spans="5:6" x14ac:dyDescent="0.3">
      <c r="E477" s="10"/>
      <c r="F477" s="10"/>
    </row>
    <row r="478" spans="5:6" x14ac:dyDescent="0.3">
      <c r="E478" s="10"/>
      <c r="F478" s="10"/>
    </row>
    <row r="479" spans="5:6" x14ac:dyDescent="0.3">
      <c r="E479" s="10"/>
      <c r="F479" s="10"/>
    </row>
    <row r="480" spans="5:6" x14ac:dyDescent="0.3">
      <c r="E480" s="10"/>
      <c r="F480" s="10"/>
    </row>
    <row r="481" spans="5:6" x14ac:dyDescent="0.3">
      <c r="E481" s="10"/>
      <c r="F481" s="10"/>
    </row>
    <row r="482" spans="5:6" x14ac:dyDescent="0.3">
      <c r="E482" s="10"/>
      <c r="F482" s="10"/>
    </row>
    <row r="483" spans="5:6" x14ac:dyDescent="0.3">
      <c r="E483" s="10"/>
      <c r="F483" s="10"/>
    </row>
    <row r="484" spans="5:6" x14ac:dyDescent="0.3">
      <c r="E484" s="10"/>
      <c r="F484" s="10"/>
    </row>
    <row r="485" spans="5:6" x14ac:dyDescent="0.3">
      <c r="E485" s="10"/>
      <c r="F485" s="10"/>
    </row>
    <row r="486" spans="5:6" x14ac:dyDescent="0.3">
      <c r="E486" s="10"/>
      <c r="F486" s="10"/>
    </row>
    <row r="487" spans="5:6" x14ac:dyDescent="0.3">
      <c r="E487" s="10"/>
      <c r="F487" s="10"/>
    </row>
    <row r="488" spans="5:6" x14ac:dyDescent="0.3">
      <c r="E488" s="10"/>
      <c r="F488" s="10"/>
    </row>
    <row r="489" spans="5:6" x14ac:dyDescent="0.3">
      <c r="E489" s="10"/>
      <c r="F489" s="10"/>
    </row>
    <row r="490" spans="5:6" x14ac:dyDescent="0.3">
      <c r="E490" s="10"/>
      <c r="F490" s="10"/>
    </row>
    <row r="491" spans="5:6" x14ac:dyDescent="0.3">
      <c r="E491" s="10"/>
      <c r="F491" s="10"/>
    </row>
    <row r="492" spans="5:6" x14ac:dyDescent="0.3">
      <c r="E492" s="10"/>
      <c r="F492" s="10"/>
    </row>
    <row r="493" spans="5:6" x14ac:dyDescent="0.3">
      <c r="E493" s="10"/>
      <c r="F493" s="10"/>
    </row>
    <row r="494" spans="5:6" x14ac:dyDescent="0.3">
      <c r="E494" s="10"/>
      <c r="F494" s="10"/>
    </row>
    <row r="495" spans="5:6" x14ac:dyDescent="0.3">
      <c r="E495" s="10"/>
      <c r="F495" s="10"/>
    </row>
    <row r="496" spans="5:6" x14ac:dyDescent="0.3">
      <c r="E496" s="10"/>
      <c r="F496" s="10"/>
    </row>
    <row r="497" spans="5:6" x14ac:dyDescent="0.3">
      <c r="E497" s="10"/>
      <c r="F497" s="10"/>
    </row>
    <row r="498" spans="5:6" x14ac:dyDescent="0.3">
      <c r="E498" s="10"/>
      <c r="F498" s="10"/>
    </row>
    <row r="499" spans="5:6" x14ac:dyDescent="0.3">
      <c r="E499" s="10"/>
      <c r="F499" s="10"/>
    </row>
    <row r="500" spans="5:6" x14ac:dyDescent="0.3">
      <c r="E500" s="10"/>
      <c r="F500" s="10"/>
    </row>
    <row r="501" spans="5:6" x14ac:dyDescent="0.3">
      <c r="E501" s="10"/>
      <c r="F501" s="10"/>
    </row>
    <row r="502" spans="5:6" x14ac:dyDescent="0.3">
      <c r="E502" s="10"/>
      <c r="F502" s="10"/>
    </row>
    <row r="503" spans="5:6" x14ac:dyDescent="0.3">
      <c r="E503" s="10"/>
      <c r="F503" s="10"/>
    </row>
    <row r="504" spans="5:6" x14ac:dyDescent="0.3">
      <c r="E504" s="10"/>
      <c r="F504" s="10"/>
    </row>
    <row r="505" spans="5:6" x14ac:dyDescent="0.3">
      <c r="E505" s="10"/>
      <c r="F505" s="10"/>
    </row>
    <row r="506" spans="5:6" x14ac:dyDescent="0.3">
      <c r="E506" s="10"/>
      <c r="F506" s="10"/>
    </row>
    <row r="507" spans="5:6" x14ac:dyDescent="0.3">
      <c r="E507" s="10"/>
      <c r="F507" s="10"/>
    </row>
    <row r="508" spans="5:6" x14ac:dyDescent="0.3">
      <c r="E508" s="10"/>
      <c r="F508" s="10"/>
    </row>
    <row r="509" spans="5:6" x14ac:dyDescent="0.3">
      <c r="E509" s="10"/>
      <c r="F509" s="10"/>
    </row>
    <row r="510" spans="5:6" x14ac:dyDescent="0.3">
      <c r="E510" s="10"/>
      <c r="F510" s="10"/>
    </row>
    <row r="511" spans="5:6" x14ac:dyDescent="0.3">
      <c r="E511" s="10"/>
      <c r="F511" s="10"/>
    </row>
    <row r="512" spans="5:6" x14ac:dyDescent="0.3">
      <c r="E512" s="10"/>
      <c r="F512" s="10"/>
    </row>
    <row r="513" spans="5:6" x14ac:dyDescent="0.3">
      <c r="E513" s="10"/>
      <c r="F513" s="10"/>
    </row>
    <row r="514" spans="5:6" x14ac:dyDescent="0.3">
      <c r="E514" s="10"/>
      <c r="F514" s="10"/>
    </row>
    <row r="515" spans="5:6" x14ac:dyDescent="0.3">
      <c r="E515" s="10"/>
      <c r="F515" s="10"/>
    </row>
    <row r="516" spans="5:6" x14ac:dyDescent="0.3">
      <c r="E516" s="10"/>
      <c r="F516" s="10"/>
    </row>
    <row r="517" spans="5:6" x14ac:dyDescent="0.3">
      <c r="E517" s="10"/>
      <c r="F517" s="10"/>
    </row>
    <row r="518" spans="5:6" x14ac:dyDescent="0.3">
      <c r="E518" s="10"/>
      <c r="F518" s="10"/>
    </row>
    <row r="519" spans="5:6" x14ac:dyDescent="0.3">
      <c r="E519" s="10"/>
      <c r="F519" s="10"/>
    </row>
    <row r="520" spans="5:6" x14ac:dyDescent="0.3">
      <c r="E520" s="10"/>
      <c r="F520" s="10"/>
    </row>
    <row r="521" spans="5:6" x14ac:dyDescent="0.3">
      <c r="E521" s="10"/>
      <c r="F521" s="10"/>
    </row>
    <row r="522" spans="5:6" x14ac:dyDescent="0.3">
      <c r="E522" s="10"/>
      <c r="F522" s="10"/>
    </row>
    <row r="523" spans="5:6" x14ac:dyDescent="0.3">
      <c r="E523" s="10"/>
      <c r="F523" s="10"/>
    </row>
    <row r="524" spans="5:6" x14ac:dyDescent="0.3">
      <c r="E524" s="10"/>
      <c r="F524" s="10"/>
    </row>
    <row r="525" spans="5:6" x14ac:dyDescent="0.3">
      <c r="E525" s="10"/>
      <c r="F525" s="10"/>
    </row>
    <row r="526" spans="5:6" x14ac:dyDescent="0.3">
      <c r="E526" s="10"/>
      <c r="F526" s="10"/>
    </row>
    <row r="527" spans="5:6" x14ac:dyDescent="0.3">
      <c r="E527" s="10"/>
      <c r="F527" s="10"/>
    </row>
    <row r="528" spans="5:6" x14ac:dyDescent="0.3">
      <c r="E528" s="10"/>
      <c r="F528" s="10"/>
    </row>
    <row r="529" spans="5:6" x14ac:dyDescent="0.3">
      <c r="E529" s="10"/>
      <c r="F529" s="10"/>
    </row>
    <row r="530" spans="5:6" x14ac:dyDescent="0.3">
      <c r="E530" s="10"/>
      <c r="F530" s="10"/>
    </row>
    <row r="531" spans="5:6" x14ac:dyDescent="0.3">
      <c r="E531" s="10"/>
      <c r="F531" s="10"/>
    </row>
    <row r="532" spans="5:6" x14ac:dyDescent="0.3">
      <c r="E532" s="10"/>
      <c r="F532" s="10"/>
    </row>
    <row r="533" spans="5:6" x14ac:dyDescent="0.3">
      <c r="E533" s="10"/>
      <c r="F533" s="10"/>
    </row>
    <row r="534" spans="5:6" x14ac:dyDescent="0.3">
      <c r="E534" s="10"/>
      <c r="F534" s="10"/>
    </row>
    <row r="535" spans="5:6" x14ac:dyDescent="0.3">
      <c r="E535" s="10"/>
      <c r="F535" s="10"/>
    </row>
    <row r="536" spans="5:6" x14ac:dyDescent="0.3">
      <c r="E536" s="10"/>
      <c r="F536" s="10"/>
    </row>
    <row r="537" spans="5:6" x14ac:dyDescent="0.3">
      <c r="E537" s="10"/>
      <c r="F537" s="10"/>
    </row>
    <row r="538" spans="5:6" x14ac:dyDescent="0.3">
      <c r="E538" s="10"/>
      <c r="F538" s="10"/>
    </row>
    <row r="539" spans="5:6" x14ac:dyDescent="0.3">
      <c r="E539" s="10"/>
      <c r="F539" s="10"/>
    </row>
    <row r="540" spans="5:6" x14ac:dyDescent="0.3">
      <c r="E540" s="10"/>
      <c r="F540" s="10"/>
    </row>
    <row r="541" spans="5:6" x14ac:dyDescent="0.3">
      <c r="E541" s="10"/>
      <c r="F541" s="10"/>
    </row>
    <row r="542" spans="5:6" x14ac:dyDescent="0.3">
      <c r="E542" s="10"/>
      <c r="F542" s="10"/>
    </row>
    <row r="543" spans="5:6" x14ac:dyDescent="0.3">
      <c r="E543" s="10"/>
      <c r="F543" s="10"/>
    </row>
    <row r="544" spans="5:6" x14ac:dyDescent="0.3">
      <c r="E544" s="10"/>
      <c r="F544" s="10"/>
    </row>
    <row r="545" spans="5:6" x14ac:dyDescent="0.3">
      <c r="E545" s="10"/>
      <c r="F545" s="10"/>
    </row>
    <row r="546" spans="5:6" x14ac:dyDescent="0.3">
      <c r="E546" s="10"/>
      <c r="F546" s="10"/>
    </row>
    <row r="547" spans="5:6" x14ac:dyDescent="0.3">
      <c r="E547" s="10"/>
      <c r="F547" s="10"/>
    </row>
    <row r="548" spans="5:6" x14ac:dyDescent="0.3">
      <c r="E548" s="10"/>
      <c r="F548" s="10"/>
    </row>
    <row r="549" spans="5:6" x14ac:dyDescent="0.3">
      <c r="E549" s="10"/>
      <c r="F549" s="10"/>
    </row>
    <row r="550" spans="5:6" x14ac:dyDescent="0.3">
      <c r="E550" s="10"/>
      <c r="F550" s="10"/>
    </row>
    <row r="551" spans="5:6" x14ac:dyDescent="0.3">
      <c r="E551" s="10"/>
      <c r="F551" s="10"/>
    </row>
    <row r="552" spans="5:6" x14ac:dyDescent="0.3">
      <c r="E552" s="10"/>
      <c r="F552" s="10"/>
    </row>
    <row r="553" spans="5:6" x14ac:dyDescent="0.3">
      <c r="E553" s="10"/>
      <c r="F553" s="10"/>
    </row>
    <row r="554" spans="5:6" x14ac:dyDescent="0.3">
      <c r="E554" s="10"/>
      <c r="F554" s="10"/>
    </row>
    <row r="555" spans="5:6" x14ac:dyDescent="0.3">
      <c r="E555" s="10"/>
      <c r="F555" s="10"/>
    </row>
    <row r="556" spans="5:6" x14ac:dyDescent="0.3">
      <c r="E556" s="10"/>
      <c r="F556" s="10"/>
    </row>
    <row r="557" spans="5:6" x14ac:dyDescent="0.3">
      <c r="E557" s="10"/>
      <c r="F557" s="10"/>
    </row>
    <row r="558" spans="5:6" x14ac:dyDescent="0.3">
      <c r="E558" s="10"/>
      <c r="F558" s="10"/>
    </row>
    <row r="559" spans="5:6" x14ac:dyDescent="0.3">
      <c r="E559" s="10"/>
      <c r="F559" s="10"/>
    </row>
    <row r="560" spans="5:6" x14ac:dyDescent="0.3">
      <c r="E560" s="10"/>
      <c r="F560" s="10"/>
    </row>
    <row r="561" spans="5:6" x14ac:dyDescent="0.3">
      <c r="E561" s="10"/>
      <c r="F561" s="10"/>
    </row>
    <row r="562" spans="5:6" x14ac:dyDescent="0.3">
      <c r="E562" s="10"/>
      <c r="F562" s="10"/>
    </row>
    <row r="563" spans="5:6" x14ac:dyDescent="0.3">
      <c r="E563" s="10"/>
      <c r="F563" s="10"/>
    </row>
    <row r="564" spans="5:6" x14ac:dyDescent="0.3">
      <c r="E564" s="10"/>
      <c r="F564" s="10"/>
    </row>
    <row r="565" spans="5:6" x14ac:dyDescent="0.3">
      <c r="E565" s="10"/>
      <c r="F565" s="10"/>
    </row>
    <row r="566" spans="5:6" x14ac:dyDescent="0.3">
      <c r="E566" s="10"/>
      <c r="F566" s="10"/>
    </row>
    <row r="567" spans="5:6" x14ac:dyDescent="0.3">
      <c r="E567" s="10"/>
      <c r="F567" s="10"/>
    </row>
    <row r="568" spans="5:6" x14ac:dyDescent="0.3">
      <c r="E568" s="10"/>
      <c r="F568" s="10"/>
    </row>
    <row r="569" spans="5:6" x14ac:dyDescent="0.3">
      <c r="E569" s="10"/>
      <c r="F569" s="10"/>
    </row>
    <row r="570" spans="5:6" x14ac:dyDescent="0.3">
      <c r="E570" s="10"/>
      <c r="F570" s="10"/>
    </row>
    <row r="571" spans="5:6" x14ac:dyDescent="0.3">
      <c r="E571" s="10"/>
      <c r="F571" s="10"/>
    </row>
    <row r="572" spans="5:6" x14ac:dyDescent="0.3">
      <c r="E572" s="10"/>
      <c r="F572" s="10"/>
    </row>
    <row r="573" spans="5:6" x14ac:dyDescent="0.3">
      <c r="E573" s="10"/>
      <c r="F573" s="10"/>
    </row>
    <row r="574" spans="5:6" x14ac:dyDescent="0.3">
      <c r="E574" s="10"/>
      <c r="F574" s="10"/>
    </row>
    <row r="575" spans="5:6" x14ac:dyDescent="0.3">
      <c r="E575" s="10"/>
      <c r="F575" s="10"/>
    </row>
    <row r="576" spans="5:6" x14ac:dyDescent="0.3">
      <c r="E576" s="10"/>
      <c r="F576" s="10"/>
    </row>
    <row r="577" spans="5:6" x14ac:dyDescent="0.3">
      <c r="E577" s="10"/>
      <c r="F577" s="10"/>
    </row>
    <row r="578" spans="5:6" x14ac:dyDescent="0.3">
      <c r="E578" s="10"/>
      <c r="F578" s="10"/>
    </row>
    <row r="579" spans="5:6" x14ac:dyDescent="0.3">
      <c r="E579" s="10"/>
      <c r="F579" s="10"/>
    </row>
    <row r="580" spans="5:6" x14ac:dyDescent="0.3">
      <c r="E580" s="10"/>
      <c r="F580" s="10"/>
    </row>
    <row r="581" spans="5:6" x14ac:dyDescent="0.3">
      <c r="E581" s="10"/>
      <c r="F581" s="10"/>
    </row>
    <row r="582" spans="5:6" x14ac:dyDescent="0.3">
      <c r="E582" s="10"/>
      <c r="F582" s="10"/>
    </row>
    <row r="583" spans="5:6" x14ac:dyDescent="0.3">
      <c r="E583" s="10"/>
      <c r="F583" s="10"/>
    </row>
    <row r="584" spans="5:6" x14ac:dyDescent="0.3">
      <c r="E584" s="10"/>
      <c r="F584" s="10"/>
    </row>
    <row r="585" spans="5:6" x14ac:dyDescent="0.3">
      <c r="E585" s="10"/>
      <c r="F585" s="10"/>
    </row>
    <row r="586" spans="5:6" x14ac:dyDescent="0.3">
      <c r="E586" s="10"/>
      <c r="F586" s="10"/>
    </row>
    <row r="587" spans="5:6" x14ac:dyDescent="0.3">
      <c r="E587" s="10"/>
      <c r="F587" s="10"/>
    </row>
    <row r="588" spans="5:6" x14ac:dyDescent="0.3">
      <c r="E588" s="10"/>
      <c r="F588" s="10"/>
    </row>
    <row r="589" spans="5:6" x14ac:dyDescent="0.3">
      <c r="E589" s="10"/>
      <c r="F589" s="10"/>
    </row>
    <row r="590" spans="5:6" x14ac:dyDescent="0.3">
      <c r="E590" s="10"/>
      <c r="F590" s="10"/>
    </row>
    <row r="591" spans="5:6" x14ac:dyDescent="0.3">
      <c r="E591" s="10"/>
      <c r="F591" s="10"/>
    </row>
    <row r="592" spans="5:6" x14ac:dyDescent="0.3">
      <c r="E592" s="10"/>
      <c r="F592" s="10"/>
    </row>
    <row r="593" spans="5:6" x14ac:dyDescent="0.3">
      <c r="E593" s="10"/>
      <c r="F593" s="10"/>
    </row>
    <row r="594" spans="5:6" x14ac:dyDescent="0.3">
      <c r="E594" s="10"/>
      <c r="F594" s="10"/>
    </row>
    <row r="595" spans="5:6" x14ac:dyDescent="0.3">
      <c r="E595" s="10"/>
      <c r="F595" s="10"/>
    </row>
    <row r="596" spans="5:6" x14ac:dyDescent="0.3">
      <c r="E596" s="10"/>
      <c r="F596" s="10"/>
    </row>
    <row r="597" spans="5:6" x14ac:dyDescent="0.3">
      <c r="E597" s="10"/>
      <c r="F597" s="10"/>
    </row>
    <row r="598" spans="5:6" x14ac:dyDescent="0.3">
      <c r="E598" s="10"/>
      <c r="F598" s="10"/>
    </row>
    <row r="599" spans="5:6" x14ac:dyDescent="0.3">
      <c r="E599" s="10"/>
      <c r="F599" s="10"/>
    </row>
    <row r="600" spans="5:6" x14ac:dyDescent="0.3">
      <c r="E600" s="10"/>
      <c r="F600" s="10"/>
    </row>
    <row r="601" spans="5:6" x14ac:dyDescent="0.3">
      <c r="E601" s="10"/>
      <c r="F601" s="10"/>
    </row>
    <row r="602" spans="5:6" x14ac:dyDescent="0.3">
      <c r="E602" s="10"/>
      <c r="F602" s="10"/>
    </row>
    <row r="603" spans="5:6" x14ac:dyDescent="0.3">
      <c r="E603" s="10"/>
      <c r="F603" s="10"/>
    </row>
    <row r="604" spans="5:6" x14ac:dyDescent="0.3">
      <c r="E604" s="10"/>
      <c r="F604" s="10"/>
    </row>
    <row r="605" spans="5:6" x14ac:dyDescent="0.3">
      <c r="E605" s="10"/>
      <c r="F605" s="10"/>
    </row>
    <row r="606" spans="5:6" x14ac:dyDescent="0.3">
      <c r="E606" s="10"/>
      <c r="F606" s="10"/>
    </row>
    <row r="607" spans="5:6" x14ac:dyDescent="0.3">
      <c r="E607" s="10"/>
      <c r="F607" s="10"/>
    </row>
    <row r="608" spans="5:6" x14ac:dyDescent="0.3">
      <c r="E608" s="10"/>
      <c r="F608" s="10"/>
    </row>
    <row r="609" spans="5:6" x14ac:dyDescent="0.3">
      <c r="E609" s="10"/>
      <c r="F609" s="10"/>
    </row>
    <row r="610" spans="5:6" x14ac:dyDescent="0.3">
      <c r="E610" s="10"/>
      <c r="F610" s="10"/>
    </row>
    <row r="611" spans="5:6" x14ac:dyDescent="0.3">
      <c r="E611" s="10"/>
      <c r="F611" s="10"/>
    </row>
    <row r="612" spans="5:6" x14ac:dyDescent="0.3">
      <c r="E612" s="10"/>
      <c r="F612" s="10"/>
    </row>
    <row r="613" spans="5:6" x14ac:dyDescent="0.3">
      <c r="E613" s="10"/>
      <c r="F613" s="10"/>
    </row>
    <row r="614" spans="5:6" x14ac:dyDescent="0.3">
      <c r="E614" s="10"/>
      <c r="F614" s="10"/>
    </row>
    <row r="615" spans="5:6" x14ac:dyDescent="0.3">
      <c r="E615" s="10"/>
      <c r="F615" s="10"/>
    </row>
    <row r="616" spans="5:6" x14ac:dyDescent="0.3">
      <c r="E616" s="10"/>
      <c r="F616" s="10"/>
    </row>
    <row r="617" spans="5:6" x14ac:dyDescent="0.3">
      <c r="E617" s="10"/>
      <c r="F617" s="10"/>
    </row>
    <row r="618" spans="5:6" x14ac:dyDescent="0.3">
      <c r="E618" s="10"/>
      <c r="F618" s="10"/>
    </row>
    <row r="619" spans="5:6" x14ac:dyDescent="0.3">
      <c r="E619" s="10"/>
      <c r="F619" s="10"/>
    </row>
    <row r="620" spans="5:6" x14ac:dyDescent="0.3">
      <c r="E620" s="10"/>
      <c r="F620" s="10"/>
    </row>
    <row r="621" spans="5:6" x14ac:dyDescent="0.3">
      <c r="E621" s="10"/>
      <c r="F621" s="10"/>
    </row>
    <row r="622" spans="5:6" x14ac:dyDescent="0.3">
      <c r="E622" s="10"/>
      <c r="F622" s="10"/>
    </row>
    <row r="623" spans="5:6" x14ac:dyDescent="0.3">
      <c r="E623" s="10"/>
      <c r="F623" s="10"/>
    </row>
    <row r="624" spans="5:6" x14ac:dyDescent="0.3">
      <c r="E624" s="10"/>
      <c r="F624" s="10"/>
    </row>
    <row r="625" spans="5:6" x14ac:dyDescent="0.3">
      <c r="E625" s="10"/>
      <c r="F625" s="10"/>
    </row>
    <row r="626" spans="5:6" x14ac:dyDescent="0.3">
      <c r="E626" s="10"/>
      <c r="F626" s="10"/>
    </row>
    <row r="627" spans="5:6" x14ac:dyDescent="0.3">
      <c r="E627" s="10"/>
      <c r="F627" s="10"/>
    </row>
    <row r="628" spans="5:6" x14ac:dyDescent="0.3">
      <c r="E628" s="10"/>
      <c r="F628" s="10"/>
    </row>
    <row r="629" spans="5:6" x14ac:dyDescent="0.3">
      <c r="E629" s="10"/>
      <c r="F629" s="10"/>
    </row>
    <row r="630" spans="5:6" x14ac:dyDescent="0.3">
      <c r="E630" s="10"/>
      <c r="F630" s="10"/>
    </row>
    <row r="631" spans="5:6" x14ac:dyDescent="0.3">
      <c r="E631" s="10"/>
      <c r="F631" s="10"/>
    </row>
    <row r="632" spans="5:6" x14ac:dyDescent="0.3">
      <c r="E632" s="10"/>
      <c r="F632" s="10"/>
    </row>
    <row r="633" spans="5:6" x14ac:dyDescent="0.3">
      <c r="E633" s="10"/>
      <c r="F633" s="10"/>
    </row>
    <row r="634" spans="5:6" x14ac:dyDescent="0.3">
      <c r="E634" s="10"/>
      <c r="F634" s="10"/>
    </row>
    <row r="635" spans="5:6" x14ac:dyDescent="0.3">
      <c r="E635" s="10"/>
      <c r="F635" s="10"/>
    </row>
    <row r="636" spans="5:6" x14ac:dyDescent="0.3">
      <c r="E636" s="10"/>
      <c r="F636" s="10"/>
    </row>
    <row r="637" spans="5:6" x14ac:dyDescent="0.3">
      <c r="E637" s="10"/>
      <c r="F637" s="10"/>
    </row>
    <row r="638" spans="5:6" x14ac:dyDescent="0.3">
      <c r="E638" s="10"/>
      <c r="F638" s="10"/>
    </row>
    <row r="639" spans="5:6" x14ac:dyDescent="0.3">
      <c r="E639" s="10"/>
      <c r="F639" s="10"/>
    </row>
    <row r="640" spans="5:6" x14ac:dyDescent="0.3">
      <c r="E640" s="10"/>
      <c r="F640" s="10"/>
    </row>
    <row r="641" spans="5:6" x14ac:dyDescent="0.3">
      <c r="E641" s="10"/>
      <c r="F641" s="10"/>
    </row>
    <row r="642" spans="5:6" x14ac:dyDescent="0.3">
      <c r="E642" s="10"/>
      <c r="F642" s="10"/>
    </row>
    <row r="643" spans="5:6" x14ac:dyDescent="0.3">
      <c r="E643" s="10"/>
      <c r="F643" s="10"/>
    </row>
    <row r="644" spans="5:6" x14ac:dyDescent="0.3">
      <c r="E644" s="10"/>
      <c r="F644" s="10"/>
    </row>
    <row r="645" spans="5:6" x14ac:dyDescent="0.3">
      <c r="E645" s="10"/>
      <c r="F645" s="10"/>
    </row>
    <row r="646" spans="5:6" x14ac:dyDescent="0.3">
      <c r="E646" s="10"/>
      <c r="F646" s="10"/>
    </row>
    <row r="647" spans="5:6" x14ac:dyDescent="0.3">
      <c r="E647" s="10"/>
      <c r="F647" s="10"/>
    </row>
    <row r="648" spans="5:6" x14ac:dyDescent="0.3">
      <c r="E648" s="10"/>
      <c r="F648" s="10"/>
    </row>
    <row r="649" spans="5:6" x14ac:dyDescent="0.3">
      <c r="E649" s="10"/>
      <c r="F649" s="10"/>
    </row>
    <row r="650" spans="5:6" x14ac:dyDescent="0.3">
      <c r="E650" s="10"/>
      <c r="F650" s="10"/>
    </row>
    <row r="651" spans="5:6" x14ac:dyDescent="0.3">
      <c r="E651" s="10"/>
      <c r="F651" s="10"/>
    </row>
    <row r="652" spans="5:6" x14ac:dyDescent="0.3">
      <c r="E652" s="10"/>
      <c r="F652" s="10"/>
    </row>
    <row r="653" spans="5:6" x14ac:dyDescent="0.3">
      <c r="E653" s="10"/>
      <c r="F653" s="10"/>
    </row>
    <row r="654" spans="5:6" x14ac:dyDescent="0.3">
      <c r="E654" s="10"/>
      <c r="F654" s="10"/>
    </row>
    <row r="655" spans="5:6" x14ac:dyDescent="0.3">
      <c r="E655" s="10"/>
      <c r="F655" s="10"/>
    </row>
    <row r="656" spans="5:6" x14ac:dyDescent="0.3">
      <c r="E656" s="10"/>
      <c r="F656" s="10"/>
    </row>
    <row r="657" spans="5:6" x14ac:dyDescent="0.3">
      <c r="E657" s="10"/>
      <c r="F657" s="10"/>
    </row>
    <row r="658" spans="5:6" x14ac:dyDescent="0.3">
      <c r="E658" s="10"/>
      <c r="F658" s="10"/>
    </row>
    <row r="659" spans="5:6" x14ac:dyDescent="0.3">
      <c r="E659" s="10"/>
      <c r="F659" s="10"/>
    </row>
    <row r="660" spans="5:6" x14ac:dyDescent="0.3">
      <c r="E660" s="10"/>
      <c r="F660" s="10"/>
    </row>
    <row r="661" spans="5:6" x14ac:dyDescent="0.3">
      <c r="E661" s="10"/>
      <c r="F661" s="10"/>
    </row>
    <row r="662" spans="5:6" x14ac:dyDescent="0.3">
      <c r="E662" s="10"/>
      <c r="F662" s="10"/>
    </row>
    <row r="663" spans="5:6" x14ac:dyDescent="0.3">
      <c r="E663" s="10"/>
      <c r="F663" s="10"/>
    </row>
    <row r="664" spans="5:6" x14ac:dyDescent="0.3">
      <c r="E664" s="10"/>
      <c r="F664" s="10"/>
    </row>
    <row r="665" spans="5:6" x14ac:dyDescent="0.3">
      <c r="E665" s="10"/>
      <c r="F665" s="10"/>
    </row>
    <row r="666" spans="5:6" x14ac:dyDescent="0.3">
      <c r="E666" s="10"/>
      <c r="F666" s="10"/>
    </row>
    <row r="667" spans="5:6" x14ac:dyDescent="0.3">
      <c r="E667" s="10"/>
      <c r="F667" s="10"/>
    </row>
    <row r="668" spans="5:6" x14ac:dyDescent="0.3">
      <c r="E668" s="10"/>
      <c r="F668" s="10"/>
    </row>
    <row r="669" spans="5:6" x14ac:dyDescent="0.3">
      <c r="E669" s="10"/>
      <c r="F669" s="10"/>
    </row>
    <row r="670" spans="5:6" x14ac:dyDescent="0.3">
      <c r="E670" s="10"/>
      <c r="F670" s="10"/>
    </row>
    <row r="671" spans="5:6" x14ac:dyDescent="0.3">
      <c r="E671" s="10"/>
      <c r="F671" s="10"/>
    </row>
    <row r="672" spans="5:6" x14ac:dyDescent="0.3">
      <c r="E672" s="10"/>
      <c r="F672" s="10"/>
    </row>
    <row r="673" spans="5:6" x14ac:dyDescent="0.3">
      <c r="E673" s="10"/>
      <c r="F673" s="10"/>
    </row>
    <row r="674" spans="5:6" x14ac:dyDescent="0.3">
      <c r="E674" s="10"/>
      <c r="F674" s="10"/>
    </row>
    <row r="675" spans="5:6" x14ac:dyDescent="0.3">
      <c r="E675" s="10"/>
      <c r="F675" s="10"/>
    </row>
    <row r="676" spans="5:6" x14ac:dyDescent="0.3">
      <c r="E676" s="10"/>
      <c r="F676" s="10"/>
    </row>
    <row r="677" spans="5:6" x14ac:dyDescent="0.3">
      <c r="E677" s="10"/>
      <c r="F677" s="10"/>
    </row>
    <row r="678" spans="5:6" x14ac:dyDescent="0.3">
      <c r="E678" s="10"/>
      <c r="F678" s="10"/>
    </row>
    <row r="679" spans="5:6" x14ac:dyDescent="0.3">
      <c r="E679" s="10"/>
      <c r="F679" s="10"/>
    </row>
    <row r="680" spans="5:6" x14ac:dyDescent="0.3">
      <c r="E680" s="10"/>
      <c r="F680" s="10"/>
    </row>
    <row r="681" spans="5:6" x14ac:dyDescent="0.3">
      <c r="E681" s="10"/>
      <c r="F681" s="10"/>
    </row>
    <row r="682" spans="5:6" x14ac:dyDescent="0.3">
      <c r="E682" s="10"/>
      <c r="F682" s="10"/>
    </row>
    <row r="683" spans="5:6" x14ac:dyDescent="0.3">
      <c r="E683" s="10"/>
      <c r="F683" s="10"/>
    </row>
    <row r="684" spans="5:6" x14ac:dyDescent="0.3">
      <c r="E684" s="10"/>
      <c r="F684" s="10"/>
    </row>
    <row r="685" spans="5:6" x14ac:dyDescent="0.3">
      <c r="E685" s="10"/>
      <c r="F685" s="10"/>
    </row>
    <row r="686" spans="5:6" x14ac:dyDescent="0.3">
      <c r="E686" s="10"/>
      <c r="F686" s="10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F65D-8F9F-4595-98B3-54811DFCA9DC}">
  <dimension ref="A1:I64"/>
  <sheetViews>
    <sheetView topLeftCell="A57" workbookViewId="0">
      <selection activeCell="C4" sqref="C4:C63"/>
    </sheetView>
  </sheetViews>
  <sheetFormatPr defaultRowHeight="14.4" x14ac:dyDescent="0.3"/>
  <cols>
    <col min="1" max="1" width="16.109375" bestFit="1" customWidth="1"/>
    <col min="2" max="2" width="9.33203125" bestFit="1" customWidth="1"/>
    <col min="3" max="3" width="34.6640625" customWidth="1"/>
  </cols>
  <sheetData>
    <row r="1" spans="1:9" x14ac:dyDescent="0.3">
      <c r="A1" s="8" t="s">
        <v>4</v>
      </c>
      <c r="B1" s="8"/>
      <c r="C1" s="8"/>
    </row>
    <row r="2" spans="1:9" x14ac:dyDescent="0.3">
      <c r="H2" t="s">
        <v>5</v>
      </c>
      <c r="I2" t="s">
        <v>6</v>
      </c>
    </row>
    <row r="3" spans="1:9" x14ac:dyDescent="0.3">
      <c r="A3" s="1" t="s">
        <v>0</v>
      </c>
      <c r="B3" s="1" t="s">
        <v>2</v>
      </c>
      <c r="C3" s="1" t="s">
        <v>1</v>
      </c>
      <c r="H3" s="6">
        <v>0</v>
      </c>
      <c r="I3" s="5">
        <v>60</v>
      </c>
    </row>
    <row r="4" spans="1:9" x14ac:dyDescent="0.3">
      <c r="A4" s="2">
        <v>0.42222222222222222</v>
      </c>
      <c r="B4" s="3">
        <v>1</v>
      </c>
      <c r="C4" s="3"/>
      <c r="H4" s="6">
        <v>1</v>
      </c>
      <c r="I4" s="5">
        <v>5</v>
      </c>
    </row>
    <row r="5" spans="1:9" x14ac:dyDescent="0.3">
      <c r="A5" s="2">
        <v>0.42291666666666666</v>
      </c>
      <c r="B5" s="3">
        <v>2</v>
      </c>
      <c r="C5" s="3">
        <v>1</v>
      </c>
      <c r="H5" s="6">
        <v>2</v>
      </c>
      <c r="I5" s="5">
        <v>9</v>
      </c>
    </row>
    <row r="6" spans="1:9" x14ac:dyDescent="0.3">
      <c r="A6" s="2">
        <v>0.42361111111111099</v>
      </c>
      <c r="B6" s="3">
        <v>3</v>
      </c>
      <c r="C6" s="3"/>
      <c r="H6" s="6">
        <v>3</v>
      </c>
      <c r="I6" s="5">
        <v>2</v>
      </c>
    </row>
    <row r="7" spans="1:9" x14ac:dyDescent="0.3">
      <c r="A7" s="2">
        <v>0.42430555555555599</v>
      </c>
      <c r="B7" s="3">
        <v>4</v>
      </c>
      <c r="C7" s="3"/>
      <c r="H7" s="6">
        <v>4</v>
      </c>
      <c r="I7" s="5">
        <v>17</v>
      </c>
    </row>
    <row r="8" spans="1:9" x14ac:dyDescent="0.3">
      <c r="A8" s="2">
        <v>0.42499999999999999</v>
      </c>
      <c r="B8" s="3">
        <v>5</v>
      </c>
      <c r="C8" s="3">
        <v>1</v>
      </c>
      <c r="H8" s="6">
        <v>5</v>
      </c>
      <c r="I8" s="5">
        <v>10</v>
      </c>
    </row>
    <row r="9" spans="1:9" x14ac:dyDescent="0.3">
      <c r="A9" s="2">
        <v>0.42569444444444399</v>
      </c>
      <c r="B9" s="3">
        <v>6</v>
      </c>
      <c r="C9" s="3">
        <v>1</v>
      </c>
      <c r="H9" s="6">
        <v>6</v>
      </c>
      <c r="I9" s="5">
        <v>25</v>
      </c>
    </row>
    <row r="10" spans="1:9" x14ac:dyDescent="0.3">
      <c r="A10" s="2">
        <v>0.42638888888888898</v>
      </c>
      <c r="B10" s="3">
        <v>7</v>
      </c>
      <c r="C10" s="3"/>
      <c r="H10" s="6">
        <v>7</v>
      </c>
      <c r="I10" s="5">
        <v>5</v>
      </c>
    </row>
    <row r="11" spans="1:9" x14ac:dyDescent="0.3">
      <c r="A11" s="2">
        <v>0.42708333333333298</v>
      </c>
      <c r="B11" s="3">
        <v>8</v>
      </c>
      <c r="C11" s="3">
        <v>3</v>
      </c>
      <c r="H11" s="6">
        <v>8</v>
      </c>
      <c r="I11" s="5">
        <v>9</v>
      </c>
    </row>
    <row r="12" spans="1:9" x14ac:dyDescent="0.3">
      <c r="A12" s="2">
        <v>0.42777777777777798</v>
      </c>
      <c r="B12" s="3">
        <v>9</v>
      </c>
      <c r="C12" s="3">
        <v>1</v>
      </c>
      <c r="H12" s="6">
        <v>9</v>
      </c>
      <c r="I12" s="5">
        <v>8</v>
      </c>
    </row>
    <row r="13" spans="1:9" x14ac:dyDescent="0.3">
      <c r="A13" s="2">
        <v>0.42847222222222198</v>
      </c>
      <c r="B13" s="3">
        <v>10</v>
      </c>
      <c r="C13" s="3"/>
      <c r="H13" s="6">
        <v>10</v>
      </c>
      <c r="I13" s="5">
        <v>15</v>
      </c>
    </row>
    <row r="14" spans="1:9" x14ac:dyDescent="0.3">
      <c r="A14" s="2">
        <v>0.42916666666666697</v>
      </c>
      <c r="B14" s="3">
        <v>11</v>
      </c>
      <c r="C14" s="3"/>
      <c r="H14" s="6">
        <v>11</v>
      </c>
      <c r="I14" s="5">
        <v>3</v>
      </c>
    </row>
    <row r="15" spans="1:9" x14ac:dyDescent="0.3">
      <c r="A15" s="2">
        <v>0.42986111111111103</v>
      </c>
      <c r="B15" s="3">
        <v>12</v>
      </c>
      <c r="C15" s="3"/>
      <c r="H15" s="6">
        <v>12</v>
      </c>
      <c r="I15" s="5">
        <v>3</v>
      </c>
    </row>
    <row r="16" spans="1:9" x14ac:dyDescent="0.3">
      <c r="A16" s="2">
        <v>0.43055555555555602</v>
      </c>
      <c r="B16" s="3">
        <v>13</v>
      </c>
      <c r="C16" s="3">
        <v>3</v>
      </c>
      <c r="H16" s="6">
        <v>13</v>
      </c>
      <c r="I16" s="5">
        <v>4</v>
      </c>
    </row>
    <row r="17" spans="1:9" x14ac:dyDescent="0.3">
      <c r="A17" s="2">
        <v>0.43125000000000002</v>
      </c>
      <c r="B17" s="3">
        <v>14</v>
      </c>
      <c r="C17" s="3">
        <v>2</v>
      </c>
      <c r="H17" s="6">
        <v>14</v>
      </c>
      <c r="I17" s="5">
        <v>4</v>
      </c>
    </row>
    <row r="18" spans="1:9" x14ac:dyDescent="0.3">
      <c r="A18" s="2">
        <v>0.43194444444444402</v>
      </c>
      <c r="B18" s="3">
        <v>15</v>
      </c>
      <c r="C18" s="3"/>
      <c r="H18" t="s">
        <v>7</v>
      </c>
      <c r="I18">
        <f>AVERAGE(I3:I17)</f>
        <v>11.933333333333334</v>
      </c>
    </row>
    <row r="19" spans="1:9" x14ac:dyDescent="0.3">
      <c r="A19" s="2">
        <v>0.43263888888888902</v>
      </c>
      <c r="B19" s="3">
        <v>16</v>
      </c>
      <c r="C19" s="3"/>
    </row>
    <row r="20" spans="1:9" x14ac:dyDescent="0.3">
      <c r="A20" s="2">
        <v>0.43333333333333302</v>
      </c>
      <c r="B20" s="3">
        <v>17</v>
      </c>
      <c r="C20" s="3">
        <v>2</v>
      </c>
    </row>
    <row r="21" spans="1:9" x14ac:dyDescent="0.3">
      <c r="A21" s="2">
        <v>0.43402777777777801</v>
      </c>
      <c r="B21" s="3">
        <v>18</v>
      </c>
      <c r="C21" s="3"/>
    </row>
    <row r="22" spans="1:9" x14ac:dyDescent="0.3">
      <c r="A22" s="2">
        <v>0.43472222222222201</v>
      </c>
      <c r="B22" s="3">
        <v>19</v>
      </c>
      <c r="C22" s="3"/>
    </row>
    <row r="23" spans="1:9" x14ac:dyDescent="0.3">
      <c r="A23" s="2">
        <v>0.43541666666666701</v>
      </c>
      <c r="B23" s="3">
        <v>20</v>
      </c>
      <c r="C23" s="3"/>
    </row>
    <row r="24" spans="1:9" x14ac:dyDescent="0.3">
      <c r="A24" s="2">
        <v>0.43611111111111101</v>
      </c>
      <c r="B24" s="3">
        <v>21</v>
      </c>
      <c r="C24" s="3">
        <v>2</v>
      </c>
    </row>
    <row r="25" spans="1:9" x14ac:dyDescent="0.3">
      <c r="A25" s="2">
        <v>0.436805555555556</v>
      </c>
      <c r="B25" s="3">
        <v>22</v>
      </c>
      <c r="C25" s="3">
        <v>1</v>
      </c>
    </row>
    <row r="26" spans="1:9" x14ac:dyDescent="0.3">
      <c r="A26" s="2">
        <v>0.4375</v>
      </c>
      <c r="B26" s="3">
        <v>23</v>
      </c>
      <c r="C26" s="3"/>
    </row>
    <row r="27" spans="1:9" x14ac:dyDescent="0.3">
      <c r="A27" s="2">
        <v>0.438194444444444</v>
      </c>
      <c r="B27" s="3">
        <v>24</v>
      </c>
      <c r="C27" s="3">
        <v>1</v>
      </c>
    </row>
    <row r="28" spans="1:9" x14ac:dyDescent="0.3">
      <c r="A28" s="2">
        <v>0.43888888888888899</v>
      </c>
      <c r="B28" s="3">
        <v>25</v>
      </c>
      <c r="C28" s="3">
        <v>2</v>
      </c>
    </row>
    <row r="29" spans="1:9" x14ac:dyDescent="0.3">
      <c r="A29" s="2">
        <v>0.43958333333333299</v>
      </c>
      <c r="B29" s="3">
        <v>26</v>
      </c>
      <c r="C29" s="3"/>
    </row>
    <row r="30" spans="1:9" x14ac:dyDescent="0.3">
      <c r="A30" s="2">
        <v>0.44027777777777799</v>
      </c>
      <c r="B30" s="3">
        <v>27</v>
      </c>
      <c r="C30" s="3">
        <v>2</v>
      </c>
    </row>
    <row r="31" spans="1:9" x14ac:dyDescent="0.3">
      <c r="A31" s="2">
        <v>0.44097222222222199</v>
      </c>
      <c r="B31" s="3">
        <v>28</v>
      </c>
      <c r="C31" s="3"/>
    </row>
    <row r="32" spans="1:9" x14ac:dyDescent="0.3">
      <c r="A32" s="2">
        <v>0.44166666666666698</v>
      </c>
      <c r="B32" s="3">
        <v>29</v>
      </c>
      <c r="C32" s="3"/>
    </row>
    <row r="33" spans="1:3" x14ac:dyDescent="0.3">
      <c r="A33" s="2">
        <v>0.44236111111111098</v>
      </c>
      <c r="B33" s="3">
        <v>30</v>
      </c>
      <c r="C33" s="3"/>
    </row>
    <row r="34" spans="1:3" x14ac:dyDescent="0.3">
      <c r="A34" s="2">
        <v>0.44305555555555598</v>
      </c>
      <c r="B34" s="3">
        <v>31</v>
      </c>
      <c r="C34" s="3">
        <v>2</v>
      </c>
    </row>
    <row r="35" spans="1:3" x14ac:dyDescent="0.3">
      <c r="A35" s="2">
        <v>0.44374999999999998</v>
      </c>
      <c r="B35" s="3">
        <v>32</v>
      </c>
      <c r="C35" s="3"/>
    </row>
    <row r="36" spans="1:3" x14ac:dyDescent="0.3">
      <c r="A36" s="2">
        <v>0.44444444444444398</v>
      </c>
      <c r="B36" s="3">
        <v>33</v>
      </c>
      <c r="C36" s="3">
        <v>1</v>
      </c>
    </row>
    <row r="37" spans="1:3" x14ac:dyDescent="0.3">
      <c r="A37" s="2">
        <v>0.44513888888888897</v>
      </c>
      <c r="B37" s="3">
        <v>34</v>
      </c>
      <c r="C37" s="3"/>
    </row>
    <row r="38" spans="1:3" x14ac:dyDescent="0.3">
      <c r="A38" s="2">
        <v>0.44583333333333303</v>
      </c>
      <c r="B38" s="3">
        <v>35</v>
      </c>
      <c r="C38" s="3"/>
    </row>
    <row r="39" spans="1:3" x14ac:dyDescent="0.3">
      <c r="A39" s="2">
        <v>0.44652777777777802</v>
      </c>
      <c r="B39" s="3">
        <v>36</v>
      </c>
      <c r="C39" s="3"/>
    </row>
    <row r="40" spans="1:3" x14ac:dyDescent="0.3">
      <c r="A40" s="2">
        <v>0.44722222222222202</v>
      </c>
      <c r="B40" s="3">
        <v>37</v>
      </c>
      <c r="C40" s="3">
        <v>1</v>
      </c>
    </row>
    <row r="41" spans="1:3" x14ac:dyDescent="0.3">
      <c r="A41" s="2">
        <v>0.44791666666666702</v>
      </c>
      <c r="B41" s="3">
        <v>38</v>
      </c>
      <c r="C41" s="3"/>
    </row>
    <row r="42" spans="1:3" x14ac:dyDescent="0.3">
      <c r="A42" s="2">
        <v>0.44861111111111102</v>
      </c>
      <c r="B42" s="3">
        <v>39</v>
      </c>
      <c r="C42" s="3">
        <v>1</v>
      </c>
    </row>
    <row r="43" spans="1:3" x14ac:dyDescent="0.3">
      <c r="A43" s="2">
        <v>0.44930555555555501</v>
      </c>
      <c r="B43" s="3">
        <v>40</v>
      </c>
      <c r="C43" s="3"/>
    </row>
    <row r="44" spans="1:3" x14ac:dyDescent="0.3">
      <c r="A44" s="2">
        <v>0.45</v>
      </c>
      <c r="B44" s="3">
        <v>41</v>
      </c>
      <c r="C44" s="3"/>
    </row>
    <row r="45" spans="1:3" x14ac:dyDescent="0.3">
      <c r="A45" s="2">
        <v>0.45069444444444401</v>
      </c>
      <c r="B45" s="3">
        <v>42</v>
      </c>
      <c r="C45" s="3"/>
    </row>
    <row r="46" spans="1:3" x14ac:dyDescent="0.3">
      <c r="A46" s="2">
        <v>0.45138888888888901</v>
      </c>
      <c r="B46" s="3">
        <v>43</v>
      </c>
      <c r="C46" s="3">
        <v>1</v>
      </c>
    </row>
    <row r="47" spans="1:3" x14ac:dyDescent="0.3">
      <c r="A47" s="2">
        <v>0.452083333333333</v>
      </c>
      <c r="B47" s="3">
        <v>44</v>
      </c>
      <c r="C47" s="3"/>
    </row>
    <row r="48" spans="1:3" x14ac:dyDescent="0.3">
      <c r="A48" s="2">
        <v>0.452777777777778</v>
      </c>
      <c r="B48" s="3">
        <v>45</v>
      </c>
      <c r="C48" s="3"/>
    </row>
    <row r="49" spans="1:3" x14ac:dyDescent="0.3">
      <c r="A49" s="2">
        <v>0.453472222222222</v>
      </c>
      <c r="B49" s="3">
        <v>46</v>
      </c>
      <c r="C49" s="3"/>
    </row>
    <row r="50" spans="1:3" x14ac:dyDescent="0.3">
      <c r="A50" s="2">
        <v>0.454166666666666</v>
      </c>
      <c r="B50" s="3">
        <v>47</v>
      </c>
      <c r="C50" s="3"/>
    </row>
    <row r="51" spans="1:3" x14ac:dyDescent="0.3">
      <c r="A51" s="2">
        <v>0.45486111111111099</v>
      </c>
      <c r="B51" s="3">
        <v>48</v>
      </c>
      <c r="C51" s="3"/>
    </row>
    <row r="52" spans="1:3" x14ac:dyDescent="0.3">
      <c r="A52" s="2">
        <v>0.45555555555555499</v>
      </c>
      <c r="B52" s="3">
        <v>49</v>
      </c>
      <c r="C52" s="3"/>
    </row>
    <row r="53" spans="1:3" x14ac:dyDescent="0.3">
      <c r="A53" s="2">
        <v>0.45624999999999999</v>
      </c>
      <c r="B53" s="3">
        <v>50</v>
      </c>
      <c r="C53" s="3"/>
    </row>
    <row r="54" spans="1:3" x14ac:dyDescent="0.3">
      <c r="A54" s="2">
        <v>0.45694444444444399</v>
      </c>
      <c r="B54" s="3">
        <v>51</v>
      </c>
      <c r="C54" s="3"/>
    </row>
    <row r="55" spans="1:3" x14ac:dyDescent="0.3">
      <c r="A55" s="2">
        <v>0.45763888888888898</v>
      </c>
      <c r="B55" s="3">
        <v>52</v>
      </c>
      <c r="C55" s="3"/>
    </row>
    <row r="56" spans="1:3" x14ac:dyDescent="0.3">
      <c r="A56" s="2">
        <v>0.45833333333333298</v>
      </c>
      <c r="B56" s="3">
        <v>53</v>
      </c>
      <c r="C56" s="3">
        <v>1</v>
      </c>
    </row>
    <row r="57" spans="1:3" x14ac:dyDescent="0.3">
      <c r="A57" s="2">
        <v>0.45902777777777798</v>
      </c>
      <c r="B57" s="3">
        <v>54</v>
      </c>
      <c r="C57" s="3">
        <v>2</v>
      </c>
    </row>
    <row r="58" spans="1:3" x14ac:dyDescent="0.3">
      <c r="A58" s="2">
        <v>0.45972222222222198</v>
      </c>
      <c r="B58" s="3">
        <v>55</v>
      </c>
      <c r="C58" s="3"/>
    </row>
    <row r="59" spans="1:3" x14ac:dyDescent="0.3">
      <c r="A59" s="2">
        <v>0.46041666666666697</v>
      </c>
      <c r="B59" s="3">
        <v>56</v>
      </c>
      <c r="C59" s="3">
        <v>1</v>
      </c>
    </row>
    <row r="60" spans="1:3" x14ac:dyDescent="0.3">
      <c r="A60" s="2">
        <v>0.46111111111111103</v>
      </c>
      <c r="B60" s="3">
        <v>57</v>
      </c>
      <c r="C60" s="3">
        <v>2</v>
      </c>
    </row>
    <row r="61" spans="1:3" x14ac:dyDescent="0.3">
      <c r="A61" s="2">
        <v>0.46180555555555503</v>
      </c>
      <c r="B61" s="3">
        <v>58</v>
      </c>
      <c r="C61" s="3">
        <v>1</v>
      </c>
    </row>
    <row r="62" spans="1:3" x14ac:dyDescent="0.3">
      <c r="A62" s="2">
        <v>0.46250000000000002</v>
      </c>
      <c r="B62" s="3">
        <v>59</v>
      </c>
      <c r="C62" s="3"/>
    </row>
    <row r="63" spans="1:3" x14ac:dyDescent="0.3">
      <c r="A63" s="2">
        <v>0.46319444444444402</v>
      </c>
      <c r="B63" s="3">
        <v>60</v>
      </c>
      <c r="C63" s="3">
        <v>1</v>
      </c>
    </row>
    <row r="64" spans="1:3" x14ac:dyDescent="0.3">
      <c r="A64" s="7" t="s">
        <v>3</v>
      </c>
      <c r="B64" s="7"/>
      <c r="C64" s="4">
        <f>SUM(C4:C63)</f>
        <v>36</v>
      </c>
    </row>
  </sheetData>
  <mergeCells count="2">
    <mergeCell ref="A64:B64"/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EA98-AD58-404E-AA62-ED94CC3C6E52}">
  <dimension ref="A1:C64"/>
  <sheetViews>
    <sheetView workbookViewId="0">
      <selection activeCell="F3" sqref="F3"/>
    </sheetView>
  </sheetViews>
  <sheetFormatPr defaultRowHeight="14.4" x14ac:dyDescent="0.3"/>
  <cols>
    <col min="1" max="1" width="16.109375" bestFit="1" customWidth="1"/>
    <col min="2" max="2" width="9.33203125" bestFit="1" customWidth="1"/>
    <col min="3" max="3" width="34.77734375" customWidth="1"/>
  </cols>
  <sheetData>
    <row r="1" spans="1:3" x14ac:dyDescent="0.3">
      <c r="A1" s="8" t="s">
        <v>4</v>
      </c>
      <c r="B1" s="8"/>
      <c r="C1" s="8"/>
    </row>
    <row r="3" spans="1:3" x14ac:dyDescent="0.3">
      <c r="A3" s="1" t="s">
        <v>0</v>
      </c>
      <c r="B3" s="1" t="s">
        <v>2</v>
      </c>
      <c r="C3" s="1" t="s">
        <v>1</v>
      </c>
    </row>
    <row r="4" spans="1:3" x14ac:dyDescent="0.3">
      <c r="A4" s="2">
        <v>0.42222222222222222</v>
      </c>
      <c r="B4" s="3">
        <v>1</v>
      </c>
      <c r="C4" s="3"/>
    </row>
    <row r="5" spans="1:3" x14ac:dyDescent="0.3">
      <c r="A5" s="2">
        <v>0.42291666666666666</v>
      </c>
      <c r="B5" s="3">
        <v>2</v>
      </c>
      <c r="C5" s="3"/>
    </row>
    <row r="6" spans="1:3" x14ac:dyDescent="0.3">
      <c r="A6" s="2">
        <v>0.42361111111111099</v>
      </c>
      <c r="B6" s="3">
        <v>3</v>
      </c>
      <c r="C6" s="3">
        <v>1</v>
      </c>
    </row>
    <row r="7" spans="1:3" x14ac:dyDescent="0.3">
      <c r="A7" s="2">
        <v>0.42430555555555599</v>
      </c>
      <c r="B7" s="3">
        <v>4</v>
      </c>
      <c r="C7" s="3"/>
    </row>
    <row r="8" spans="1:3" x14ac:dyDescent="0.3">
      <c r="A8" s="2">
        <v>0.42499999999999999</v>
      </c>
      <c r="B8" s="3">
        <v>5</v>
      </c>
      <c r="C8" s="3"/>
    </row>
    <row r="9" spans="1:3" x14ac:dyDescent="0.3">
      <c r="A9" s="2">
        <v>0.42569444444444399</v>
      </c>
      <c r="B9" s="3">
        <v>6</v>
      </c>
      <c r="C9" s="3">
        <v>1</v>
      </c>
    </row>
    <row r="10" spans="1:3" x14ac:dyDescent="0.3">
      <c r="A10" s="2">
        <v>0.42638888888888898</v>
      </c>
      <c r="B10" s="3">
        <v>7</v>
      </c>
      <c r="C10" s="3"/>
    </row>
    <row r="11" spans="1:3" x14ac:dyDescent="0.3">
      <c r="A11" s="2">
        <v>0.42708333333333298</v>
      </c>
      <c r="B11" s="3">
        <v>8</v>
      </c>
      <c r="C11" s="3"/>
    </row>
    <row r="12" spans="1:3" x14ac:dyDescent="0.3">
      <c r="A12" s="2">
        <v>0.42777777777777798</v>
      </c>
      <c r="B12" s="3">
        <v>9</v>
      </c>
      <c r="C12" s="3">
        <v>3</v>
      </c>
    </row>
    <row r="13" spans="1:3" x14ac:dyDescent="0.3">
      <c r="A13" s="2">
        <v>0.42847222222222198</v>
      </c>
      <c r="B13" s="3">
        <v>10</v>
      </c>
      <c r="C13" s="3">
        <v>4</v>
      </c>
    </row>
    <row r="14" spans="1:3" x14ac:dyDescent="0.3">
      <c r="A14" s="2">
        <v>0.42916666666666697</v>
      </c>
      <c r="B14" s="3">
        <v>11</v>
      </c>
      <c r="C14" s="3"/>
    </row>
    <row r="15" spans="1:3" x14ac:dyDescent="0.3">
      <c r="A15" s="2">
        <v>0.42986111111111103</v>
      </c>
      <c r="B15" s="3">
        <v>12</v>
      </c>
      <c r="C15" s="3"/>
    </row>
    <row r="16" spans="1:3" x14ac:dyDescent="0.3">
      <c r="A16" s="2">
        <v>0.43055555555555602</v>
      </c>
      <c r="B16" s="3">
        <v>13</v>
      </c>
      <c r="C16" s="3"/>
    </row>
    <row r="17" spans="1:3" x14ac:dyDescent="0.3">
      <c r="A17" s="2">
        <v>0.43125000000000002</v>
      </c>
      <c r="B17" s="3">
        <v>14</v>
      </c>
      <c r="C17" s="3">
        <v>3</v>
      </c>
    </row>
    <row r="18" spans="1:3" x14ac:dyDescent="0.3">
      <c r="A18" s="2">
        <v>0.43194444444444402</v>
      </c>
      <c r="B18" s="3">
        <v>15</v>
      </c>
      <c r="C18" s="3"/>
    </row>
    <row r="19" spans="1:3" x14ac:dyDescent="0.3">
      <c r="A19" s="2">
        <v>0.43263888888888902</v>
      </c>
      <c r="B19" s="3">
        <v>16</v>
      </c>
      <c r="C19" s="3">
        <v>4</v>
      </c>
    </row>
    <row r="20" spans="1:3" x14ac:dyDescent="0.3">
      <c r="A20" s="2">
        <v>0.43333333333333302</v>
      </c>
      <c r="B20" s="3">
        <v>17</v>
      </c>
      <c r="C20" s="3"/>
    </row>
    <row r="21" spans="1:3" x14ac:dyDescent="0.3">
      <c r="A21" s="2">
        <v>0.43402777777777801</v>
      </c>
      <c r="B21" s="3">
        <v>18</v>
      </c>
      <c r="C21" s="3"/>
    </row>
    <row r="22" spans="1:3" x14ac:dyDescent="0.3">
      <c r="A22" s="2">
        <v>0.43472222222222201</v>
      </c>
      <c r="B22" s="3">
        <v>19</v>
      </c>
      <c r="C22" s="3"/>
    </row>
    <row r="23" spans="1:3" x14ac:dyDescent="0.3">
      <c r="A23" s="2">
        <v>0.43541666666666701</v>
      </c>
      <c r="B23" s="3">
        <v>20</v>
      </c>
      <c r="C23" s="3"/>
    </row>
    <row r="24" spans="1:3" x14ac:dyDescent="0.3">
      <c r="A24" s="2">
        <v>0.43611111111111101</v>
      </c>
      <c r="B24" s="3">
        <v>21</v>
      </c>
      <c r="C24" s="3"/>
    </row>
    <row r="25" spans="1:3" x14ac:dyDescent="0.3">
      <c r="A25" s="2">
        <v>0.436805555555556</v>
      </c>
      <c r="B25" s="3">
        <v>22</v>
      </c>
      <c r="C25" s="3"/>
    </row>
    <row r="26" spans="1:3" x14ac:dyDescent="0.3">
      <c r="A26" s="2">
        <v>0.4375</v>
      </c>
      <c r="B26" s="3">
        <v>23</v>
      </c>
      <c r="C26" s="3">
        <v>2</v>
      </c>
    </row>
    <row r="27" spans="1:3" x14ac:dyDescent="0.3">
      <c r="A27" s="2">
        <v>0.438194444444444</v>
      </c>
      <c r="B27" s="3">
        <v>24</v>
      </c>
      <c r="C27" s="3"/>
    </row>
    <row r="28" spans="1:3" x14ac:dyDescent="0.3">
      <c r="A28" s="2">
        <v>0.43888888888888899</v>
      </c>
      <c r="B28" s="3">
        <v>25</v>
      </c>
      <c r="C28" s="3">
        <v>3</v>
      </c>
    </row>
    <row r="29" spans="1:3" x14ac:dyDescent="0.3">
      <c r="A29" s="2">
        <v>0.43958333333333299</v>
      </c>
      <c r="B29" s="3">
        <v>26</v>
      </c>
      <c r="C29" s="3"/>
    </row>
    <row r="30" spans="1:3" x14ac:dyDescent="0.3">
      <c r="A30" s="2">
        <v>0.44027777777777799</v>
      </c>
      <c r="B30" s="3">
        <v>27</v>
      </c>
      <c r="C30" s="3">
        <v>1</v>
      </c>
    </row>
    <row r="31" spans="1:3" x14ac:dyDescent="0.3">
      <c r="A31" s="2">
        <v>0.44097222222222199</v>
      </c>
      <c r="B31" s="3">
        <v>28</v>
      </c>
      <c r="C31" s="3"/>
    </row>
    <row r="32" spans="1:3" x14ac:dyDescent="0.3">
      <c r="A32" s="2">
        <v>0.44166666666666698</v>
      </c>
      <c r="B32" s="3">
        <v>29</v>
      </c>
      <c r="C32" s="3"/>
    </row>
    <row r="33" spans="1:3" x14ac:dyDescent="0.3">
      <c r="A33" s="2">
        <v>0.44236111111111098</v>
      </c>
      <c r="B33" s="3">
        <v>30</v>
      </c>
      <c r="C33" s="3">
        <v>1</v>
      </c>
    </row>
    <row r="34" spans="1:3" x14ac:dyDescent="0.3">
      <c r="A34" s="2">
        <v>0.44305555555555598</v>
      </c>
      <c r="B34" s="3">
        <v>31</v>
      </c>
      <c r="C34" s="3"/>
    </row>
    <row r="35" spans="1:3" x14ac:dyDescent="0.3">
      <c r="A35" s="2">
        <v>0.44374999999999998</v>
      </c>
      <c r="B35" s="3">
        <v>32</v>
      </c>
      <c r="C35" s="3"/>
    </row>
    <row r="36" spans="1:3" x14ac:dyDescent="0.3">
      <c r="A36" s="2">
        <v>0.44444444444444398</v>
      </c>
      <c r="B36" s="3">
        <v>33</v>
      </c>
      <c r="C36" s="3"/>
    </row>
    <row r="37" spans="1:3" x14ac:dyDescent="0.3">
      <c r="A37" s="2">
        <v>0.44513888888888897</v>
      </c>
      <c r="B37" s="3">
        <v>34</v>
      </c>
      <c r="C37" s="3">
        <v>2</v>
      </c>
    </row>
    <row r="38" spans="1:3" x14ac:dyDescent="0.3">
      <c r="A38" s="2">
        <v>0.44583333333333303</v>
      </c>
      <c r="B38" s="3">
        <v>35</v>
      </c>
      <c r="C38" s="3">
        <v>1</v>
      </c>
    </row>
    <row r="39" spans="1:3" x14ac:dyDescent="0.3">
      <c r="A39" s="2">
        <v>0.44652777777777802</v>
      </c>
      <c r="B39" s="3">
        <v>36</v>
      </c>
      <c r="C39" s="3"/>
    </row>
    <row r="40" spans="1:3" x14ac:dyDescent="0.3">
      <c r="A40" s="2">
        <v>0.44722222222222202</v>
      </c>
      <c r="B40" s="3">
        <v>37</v>
      </c>
      <c r="C40" s="3"/>
    </row>
    <row r="41" spans="1:3" x14ac:dyDescent="0.3">
      <c r="A41" s="2">
        <v>0.44791666666666702</v>
      </c>
      <c r="B41" s="3">
        <v>38</v>
      </c>
      <c r="C41" s="3"/>
    </row>
    <row r="42" spans="1:3" x14ac:dyDescent="0.3">
      <c r="A42" s="2">
        <v>0.44861111111111102</v>
      </c>
      <c r="B42" s="3">
        <v>39</v>
      </c>
      <c r="C42" s="3"/>
    </row>
    <row r="43" spans="1:3" x14ac:dyDescent="0.3">
      <c r="A43" s="2">
        <v>0.44930555555555501</v>
      </c>
      <c r="B43" s="3">
        <v>40</v>
      </c>
      <c r="C43" s="3"/>
    </row>
    <row r="44" spans="1:3" x14ac:dyDescent="0.3">
      <c r="A44" s="2">
        <v>0.45</v>
      </c>
      <c r="B44" s="3">
        <v>41</v>
      </c>
      <c r="C44" s="3"/>
    </row>
    <row r="45" spans="1:3" x14ac:dyDescent="0.3">
      <c r="A45" s="2">
        <v>0.45069444444444401</v>
      </c>
      <c r="B45" s="3">
        <v>42</v>
      </c>
      <c r="C45" s="3"/>
    </row>
    <row r="46" spans="1:3" x14ac:dyDescent="0.3">
      <c r="A46" s="2">
        <v>0.45138888888888901</v>
      </c>
      <c r="B46" s="3">
        <v>43</v>
      </c>
      <c r="C46" s="3">
        <v>1</v>
      </c>
    </row>
    <row r="47" spans="1:3" x14ac:dyDescent="0.3">
      <c r="A47" s="2">
        <v>0.452083333333333</v>
      </c>
      <c r="B47" s="3">
        <v>44</v>
      </c>
      <c r="C47" s="3"/>
    </row>
    <row r="48" spans="1:3" x14ac:dyDescent="0.3">
      <c r="A48" s="2">
        <v>0.452777777777778</v>
      </c>
      <c r="B48" s="3">
        <v>45</v>
      </c>
      <c r="C48" s="3"/>
    </row>
    <row r="49" spans="1:3" x14ac:dyDescent="0.3">
      <c r="A49" s="2">
        <v>0.453472222222222</v>
      </c>
      <c r="B49" s="3">
        <v>46</v>
      </c>
      <c r="C49" s="3"/>
    </row>
    <row r="50" spans="1:3" x14ac:dyDescent="0.3">
      <c r="A50" s="2">
        <v>0.454166666666666</v>
      </c>
      <c r="B50" s="3">
        <v>47</v>
      </c>
      <c r="C50" s="3"/>
    </row>
    <row r="51" spans="1:3" x14ac:dyDescent="0.3">
      <c r="A51" s="2">
        <v>0.45486111111111099</v>
      </c>
      <c r="B51" s="3">
        <v>48</v>
      </c>
      <c r="C51" s="3">
        <v>2</v>
      </c>
    </row>
    <row r="52" spans="1:3" x14ac:dyDescent="0.3">
      <c r="A52" s="2">
        <v>0.45555555555555499</v>
      </c>
      <c r="B52" s="3">
        <v>49</v>
      </c>
      <c r="C52" s="3"/>
    </row>
    <row r="53" spans="1:3" x14ac:dyDescent="0.3">
      <c r="A53" s="2">
        <v>0.45624999999999999</v>
      </c>
      <c r="B53" s="3">
        <v>50</v>
      </c>
      <c r="C53" s="3">
        <v>1</v>
      </c>
    </row>
    <row r="54" spans="1:3" x14ac:dyDescent="0.3">
      <c r="A54" s="2">
        <v>0.45694444444444399</v>
      </c>
      <c r="B54" s="3">
        <v>51</v>
      </c>
      <c r="C54" s="3"/>
    </row>
    <row r="55" spans="1:3" x14ac:dyDescent="0.3">
      <c r="A55" s="2">
        <v>0.45763888888888898</v>
      </c>
      <c r="B55" s="3">
        <v>52</v>
      </c>
      <c r="C55" s="3">
        <v>1</v>
      </c>
    </row>
    <row r="56" spans="1:3" x14ac:dyDescent="0.3">
      <c r="A56" s="2">
        <v>0.45833333333333298</v>
      </c>
      <c r="B56" s="3">
        <v>53</v>
      </c>
      <c r="C56" s="3"/>
    </row>
    <row r="57" spans="1:3" x14ac:dyDescent="0.3">
      <c r="A57" s="2">
        <v>0.45902777777777798</v>
      </c>
      <c r="B57" s="3">
        <v>54</v>
      </c>
      <c r="C57" s="3"/>
    </row>
    <row r="58" spans="1:3" x14ac:dyDescent="0.3">
      <c r="A58" s="2">
        <v>0.45972222222222198</v>
      </c>
      <c r="B58" s="3">
        <v>55</v>
      </c>
      <c r="C58" s="3"/>
    </row>
    <row r="59" spans="1:3" x14ac:dyDescent="0.3">
      <c r="A59" s="2">
        <v>0.46041666666666697</v>
      </c>
      <c r="B59" s="3">
        <v>56</v>
      </c>
      <c r="C59" s="3"/>
    </row>
    <row r="60" spans="1:3" x14ac:dyDescent="0.3">
      <c r="A60" s="2">
        <v>0.46111111111111103</v>
      </c>
      <c r="B60" s="3">
        <v>57</v>
      </c>
      <c r="C60" s="3"/>
    </row>
    <row r="61" spans="1:3" x14ac:dyDescent="0.3">
      <c r="A61" s="2">
        <v>0.46180555555555503</v>
      </c>
      <c r="B61" s="3">
        <v>58</v>
      </c>
      <c r="C61" s="3"/>
    </row>
    <row r="62" spans="1:3" x14ac:dyDescent="0.3">
      <c r="A62" s="2">
        <v>0.46250000000000002</v>
      </c>
      <c r="B62" s="3">
        <v>59</v>
      </c>
      <c r="C62" s="3"/>
    </row>
    <row r="63" spans="1:3" x14ac:dyDescent="0.3">
      <c r="A63" s="2">
        <v>0.46319444444444402</v>
      </c>
      <c r="B63" s="3">
        <v>60</v>
      </c>
      <c r="C63" s="3"/>
    </row>
    <row r="64" spans="1:3" x14ac:dyDescent="0.3">
      <c r="A64" s="7" t="s">
        <v>3</v>
      </c>
      <c r="B64" s="7"/>
      <c r="C64" s="4">
        <f>SUM(C4:C63)</f>
        <v>31</v>
      </c>
    </row>
  </sheetData>
  <mergeCells count="2">
    <mergeCell ref="A1:C1"/>
    <mergeCell ref="A64:B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Dasbor</vt:lpstr>
      <vt:lpstr>Pengamatan 1 ( 7 Sep)</vt:lpstr>
      <vt:lpstr>Pengamatan 2 (8 Sep)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Nicko Ananda</dc:creator>
  <cp:lastModifiedBy>y u n a m a</cp:lastModifiedBy>
  <dcterms:created xsi:type="dcterms:W3CDTF">2023-09-07T03:50:16Z</dcterms:created>
  <dcterms:modified xsi:type="dcterms:W3CDTF">2023-09-18T08:08:53Z</dcterms:modified>
</cp:coreProperties>
</file>