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GameResource\SurviveToday\Config\"/>
    </mc:Choice>
  </mc:AlternateContent>
  <xr:revisionPtr revIDLastSave="0" documentId="13_ncr:1_{A3961DBE-16C5-4320-942E-B576A703F5C5}" xr6:coauthVersionLast="47" xr6:coauthVersionMax="47" xr10:uidLastSave="{00000000-0000-0000-0000-000000000000}"/>
  <bookViews>
    <workbookView xWindow="-108" yWindow="-108" windowWidth="30936" windowHeight="17040" activeTab="3" xr2:uid="{00000000-000D-0000-FFFF-FFFF00000000}"/>
  </bookViews>
  <sheets>
    <sheet name="main" sheetId="1" r:id="rId1"/>
    <sheet name="food" sheetId="5" r:id="rId2"/>
    <sheet name="tool" sheetId="7" r:id="rId3"/>
    <sheet name="top" sheetId="6" r:id="rId4"/>
    <sheet name="home" sheetId="8" r:id="rId5"/>
    <sheet name="buff" sheetId="4" r:id="rId6"/>
    <sheet name="配方" sheetId="2" r:id="rId7"/>
    <sheet name="类型" sheetId="3" r:id="rId8"/>
  </sheets>
  <definedNames>
    <definedName name="_xlnm._FilterDatabase" localSheetId="0" hidden="1">main!$A$3:$AJ$27</definedName>
    <definedName name="_xlnm._FilterDatabase" localSheetId="6" hidden="1">配方!$A$3:$X$32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" i="1" l="1"/>
  <c r="A19" i="1"/>
  <c r="A10" i="1"/>
  <c r="A11" i="1"/>
  <c r="A9" i="1"/>
  <c r="A18" i="1"/>
  <c r="A17" i="8"/>
  <c r="A15" i="8"/>
  <c r="A13" i="8"/>
  <c r="A11" i="8"/>
  <c r="A21" i="1"/>
  <c r="A7" i="5"/>
  <c r="A10" i="8"/>
  <c r="A6" i="5"/>
  <c r="A6" i="8"/>
  <c r="A8" i="8"/>
  <c r="A4" i="8"/>
  <c r="A9" i="7"/>
  <c r="A8" i="7"/>
  <c r="A7" i="7"/>
  <c r="A6" i="7"/>
  <c r="A5" i="7"/>
  <c r="A4" i="7"/>
  <c r="A12" i="6"/>
  <c r="A11" i="6"/>
  <c r="A10" i="6"/>
  <c r="A9" i="6"/>
  <c r="A7" i="6"/>
  <c r="A6" i="6"/>
  <c r="A5" i="6"/>
  <c r="A4" i="6"/>
  <c r="A5" i="5"/>
  <c r="A4" i="5"/>
  <c r="A20" i="1"/>
  <c r="A4" i="4"/>
  <c r="A27" i="1"/>
  <c r="A26" i="1"/>
  <c r="A24" i="1"/>
  <c r="A16" i="1"/>
  <c r="A14" i="1"/>
  <c r="A13" i="1"/>
  <c r="A12" i="1"/>
  <c r="A8" i="1"/>
  <c r="A7" i="1"/>
  <c r="A6" i="1"/>
  <c r="A5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</author>
  </authors>
  <commentList>
    <comment ref="M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kim:</t>
        </r>
        <r>
          <rPr>
            <sz val="9"/>
            <rFont val="宋体"/>
            <family val="3"/>
            <charset val="134"/>
          </rPr>
          <t xml:space="preserve">
1:打开配方面板
2:直接使用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</author>
  </authors>
  <commentList>
    <comment ref="M1" authorId="0" shapeId="0" xr:uid="{29BB4CCE-9F5D-483B-BC6B-F0112A64D6AC}">
      <text>
        <r>
          <rPr>
            <b/>
            <sz val="9"/>
            <rFont val="宋体"/>
            <family val="3"/>
            <charset val="134"/>
          </rPr>
          <t>kim:</t>
        </r>
        <r>
          <rPr>
            <sz val="9"/>
            <rFont val="宋体"/>
            <family val="3"/>
            <charset val="134"/>
          </rPr>
          <t xml:space="preserve">
1:打开配方面板
2:直接使用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</author>
  </authors>
  <commentList>
    <comment ref="L1" authorId="0" shapeId="0" xr:uid="{34AC3217-C678-432C-A6D7-7BF6F6B5AB7D}">
      <text>
        <r>
          <rPr>
            <b/>
            <sz val="9"/>
            <rFont val="宋体"/>
            <family val="3"/>
            <charset val="134"/>
          </rPr>
          <t>kim:</t>
        </r>
        <r>
          <rPr>
            <sz val="9"/>
            <rFont val="宋体"/>
            <family val="3"/>
            <charset val="134"/>
          </rPr>
          <t xml:space="preserve">
1:打开配方面板
2:直接使用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</author>
  </authors>
  <commentList>
    <comment ref="L1" authorId="0" shapeId="0" xr:uid="{37B8AF5C-BB8A-4675-9F06-D1F575194C95}">
      <text>
        <r>
          <rPr>
            <b/>
            <sz val="9"/>
            <rFont val="宋体"/>
            <family val="3"/>
            <charset val="134"/>
          </rPr>
          <t>kim:</t>
        </r>
        <r>
          <rPr>
            <sz val="9"/>
            <rFont val="宋体"/>
            <family val="3"/>
            <charset val="134"/>
          </rPr>
          <t xml:space="preserve">
1:打开配方面板
2:直接使用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</author>
  </authors>
  <commentList>
    <comment ref="K4" authorId="0" shapeId="0" xr:uid="{35364240-5894-4635-A9DF-C960B007515B}">
      <text>
        <r>
          <rPr>
            <b/>
            <sz val="9"/>
            <color indexed="81"/>
            <rFont val="宋体"/>
            <family val="3"/>
            <charset val="134"/>
          </rPr>
          <t>kim: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6" authorId="0" shapeId="0" xr:uid="{CEB307D5-4373-4EE5-A0EF-C2ADD85B5EAA}">
      <text>
        <r>
          <rPr>
            <b/>
            <sz val="9"/>
            <color indexed="81"/>
            <rFont val="宋体"/>
            <family val="3"/>
            <charset val="134"/>
          </rPr>
          <t>kim: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" authorId="0" shapeId="0" xr:uid="{68875EF2-58F3-4175-B2CF-F8F70E355F4A}">
      <text>
        <r>
          <rPr>
            <b/>
            <sz val="9"/>
            <color indexed="81"/>
            <rFont val="宋体"/>
            <family val="3"/>
            <charset val="134"/>
          </rPr>
          <t>kim: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</author>
  </authors>
  <commentList>
    <comment ref="L1" authorId="0" shapeId="0" xr:uid="{516580BB-E1F4-4DB0-A8AC-AC076E85F243}">
      <text>
        <r>
          <rPr>
            <b/>
            <sz val="9"/>
            <rFont val="宋体"/>
            <family val="3"/>
            <charset val="134"/>
          </rPr>
          <t>kim:</t>
        </r>
        <r>
          <rPr>
            <sz val="9"/>
            <rFont val="宋体"/>
            <family val="3"/>
            <charset val="134"/>
          </rPr>
          <t xml:space="preserve">
1:打开配方面板
2:直接使用</t>
        </r>
      </text>
    </comment>
  </commentList>
</comments>
</file>

<file path=xl/sharedStrings.xml><?xml version="1.0" encoding="utf-8"?>
<sst xmlns="http://schemas.openxmlformats.org/spreadsheetml/2006/main" count="631" uniqueCount="245">
  <si>
    <t>大类型</t>
  </si>
  <si>
    <t>小类型</t>
  </si>
  <si>
    <t>num</t>
  </si>
  <si>
    <t>最大堆叠数量</t>
  </si>
  <si>
    <t>生长时间,天</t>
  </si>
  <si>
    <t>开启条件</t>
  </si>
  <si>
    <t>产出id</t>
  </si>
  <si>
    <t>硬度</t>
  </si>
  <si>
    <t>采集需要的工具,需要手上装备</t>
  </si>
  <si>
    <t>使用方式</t>
  </si>
  <si>
    <t>描述</t>
  </si>
  <si>
    <t>id</t>
  </si>
  <si>
    <t>name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</si>
  <si>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</si>
  <si>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</si>
  <si>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</si>
  <si>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</si>
  <si>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</si>
  <si>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</si>
  <si>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</si>
  <si>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</si>
  <si>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</si>
  <si>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</si>
  <si>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</si>
  <si>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</si>
  <si>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</si>
  <si>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</si>
  <si>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</si>
  <si>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f1</t>
  </si>
  <si>
    <t>f2</t>
  </si>
  <si>
    <t>f3</t>
  </si>
  <si>
    <t>f4</t>
  </si>
  <si>
    <t>f5</t>
  </si>
  <si>
    <t>s1</t>
  </si>
  <si>
    <t>int</t>
  </si>
  <si>
    <t>string</t>
  </si>
  <si>
    <t>float</t>
  </si>
  <si>
    <t>树枝</t>
  </si>
  <si>
    <t>也许可以用来生火</t>
  </si>
  <si>
    <t>木材</t>
  </si>
  <si>
    <t>原始木材, 可以加工</t>
  </si>
  <si>
    <t>绳子</t>
  </si>
  <si>
    <t>用来捆绑, 牢固物品等很多用处</t>
  </si>
  <si>
    <t>木板</t>
  </si>
  <si>
    <t>建筑必备材料</t>
  </si>
  <si>
    <t>石砖</t>
  </si>
  <si>
    <t>石头打磨成更容易使用的材料</t>
  </si>
  <si>
    <t>桦树</t>
  </si>
  <si>
    <t>生成木材,需要斧子来砍伐</t>
  </si>
  <si>
    <t>石头</t>
  </si>
  <si>
    <t>制造各类基础攻击, 也可以用来建造建筑</t>
  </si>
  <si>
    <t>燧石</t>
  </si>
  <si>
    <t>坚硬的石块</t>
  </si>
  <si>
    <t>铁矿</t>
  </si>
  <si>
    <t>用来生产铁制品</t>
  </si>
  <si>
    <t>铁矿堆</t>
  </si>
  <si>
    <t>产生铁矿</t>
  </si>
  <si>
    <t>干草</t>
  </si>
  <si>
    <t>用来铺地板, 或者拧成绳子来用</t>
  </si>
  <si>
    <t>#</t>
  </si>
  <si>
    <t>浆果</t>
  </si>
  <si>
    <t>美味野生浆果</t>
  </si>
  <si>
    <t>蘑菇</t>
  </si>
  <si>
    <t>一只大蘑菇</t>
  </si>
  <si>
    <t>石斧</t>
  </si>
  <si>
    <t>砍树必备道具</t>
  </si>
  <si>
    <t>火把</t>
  </si>
  <si>
    <t>黑暗中需要一把火源</t>
  </si>
  <si>
    <t>钻木器</t>
  </si>
  <si>
    <t>生火必备</t>
  </si>
  <si>
    <t>石刀</t>
  </si>
  <si>
    <t>小刀,不太锋利, 不过临时可以用用</t>
  </si>
  <si>
    <t>石镐</t>
  </si>
  <si>
    <t>采矿的时候必须有一把</t>
  </si>
  <si>
    <t>石锤</t>
  </si>
  <si>
    <t>灶台</t>
  </si>
  <si>
    <t>草席</t>
  </si>
  <si>
    <t>基础睡眠道具</t>
  </si>
  <si>
    <t>工作台</t>
  </si>
  <si>
    <t>木工台</t>
  </si>
  <si>
    <t>熔炉</t>
  </si>
  <si>
    <t>木屋</t>
  </si>
  <si>
    <t>木箱</t>
  </si>
  <si>
    <t>植物</t>
  </si>
  <si>
    <t>棉花树</t>
  </si>
  <si>
    <t>武器类型</t>
  </si>
  <si>
    <t>伤害</t>
  </si>
  <si>
    <t>木剑</t>
  </si>
  <si>
    <t>大砍刀</t>
  </si>
  <si>
    <t>配方</t>
  </si>
  <si>
    <t>需要在特定建筑物里面制作,不填则任何时候都可以制作</t>
  </si>
  <si>
    <t>制作需要使用的工具</t>
  </si>
  <si>
    <t>制作时间 秒</t>
  </si>
  <si>
    <t>工具类型,1:特指,2:类型页签</t>
  </si>
  <si>
    <t>slist1</t>
  </si>
  <si>
    <t>json</t>
  </si>
  <si>
    <t>石头-3</t>
  </si>
  <si>
    <t>105004:3</t>
  </si>
  <si>
    <t>101005:2</t>
  </si>
  <si>
    <t>103002:3</t>
  </si>
  <si>
    <t>石头-1</t>
  </si>
  <si>
    <t>木材-1</t>
  </si>
  <si>
    <t>树枝-2</t>
  </si>
  <si>
    <t>绳子-1</t>
  </si>
  <si>
    <t>石砖-3</t>
  </si>
  <si>
    <t>木板-1</t>
  </si>
  <si>
    <t>石砖-1</t>
  </si>
  <si>
    <t>木板-2</t>
  </si>
  <si>
    <t>101001:2</t>
  </si>
  <si>
    <t>103002:1</t>
  </si>
  <si>
    <t>101006:1</t>
  </si>
  <si>
    <t>101005:1</t>
  </si>
  <si>
    <t>101001:1</t>
  </si>
  <si>
    <t>103003:2</t>
  </si>
  <si>
    <t>103003:1</t>
  </si>
  <si>
    <t>101008:3</t>
  </si>
  <si>
    <t>101006:2</t>
  </si>
  <si>
    <t>105004:5</t>
  </si>
  <si>
    <t>101007:2</t>
  </si>
  <si>
    <t>101007:1</t>
  </si>
  <si>
    <t>101008:1</t>
  </si>
  <si>
    <t>刀具</t>
  </si>
  <si>
    <t>各类刀具, 只要锋利即可</t>
  </si>
  <si>
    <t>斧子</t>
  </si>
  <si>
    <t>砍伐利器</t>
  </si>
  <si>
    <t>锤子</t>
  </si>
  <si>
    <t>制作必备</t>
  </si>
  <si>
    <t>镐子</t>
  </si>
  <si>
    <t>挖矿必备</t>
  </si>
  <si>
    <t>["105004:3"]</t>
    <phoneticPr fontId="6" type="noConversion"/>
  </si>
  <si>
    <t>["101005:2"]</t>
    <phoneticPr fontId="6" type="noConversion"/>
  </si>
  <si>
    <t>["103002:3"]</t>
    <phoneticPr fontId="6" type="noConversion"/>
  </si>
  <si>
    <t>["101001:2", "103002:1", "101006:1"]</t>
    <phoneticPr fontId="6" type="noConversion"/>
  </si>
  <si>
    <t>["101005:1"]</t>
    <phoneticPr fontId="6" type="noConversion"/>
  </si>
  <si>
    <t>["101006:1", "101001:1"]</t>
    <phoneticPr fontId="6" type="noConversion"/>
  </si>
  <si>
    <t>["103003:2"]</t>
    <phoneticPr fontId="6" type="noConversion"/>
  </si>
  <si>
    <t>["101006:1", "103003:2", "101005:1"]</t>
    <phoneticPr fontId="6" type="noConversion"/>
  </si>
  <si>
    <t>["101005:1", "103003:1"]</t>
    <phoneticPr fontId="6" type="noConversion"/>
  </si>
  <si>
    <t>["101008:3"]</t>
    <phoneticPr fontId="6" type="noConversion"/>
  </si>
  <si>
    <t>["101006:2", "105004:5"]</t>
    <phoneticPr fontId="6" type="noConversion"/>
  </si>
  <si>
    <t>["101007:2"]</t>
    <phoneticPr fontId="6" type="noConversion"/>
  </si>
  <si>
    <t>["101007:1", "101008:1"]</t>
    <phoneticPr fontId="6" type="noConversion"/>
  </si>
  <si>
    <t>["101007:1"]</t>
    <phoneticPr fontId="6" type="noConversion"/>
  </si>
  <si>
    <t>篝火</t>
    <phoneticPr fontId="6" type="noConversion"/>
  </si>
  <si>
    <t>使用工具效率系数,消耗的体力系数</t>
    <phoneticPr fontId="6" type="noConversion"/>
  </si>
  <si>
    <t>砍树等, 进度影响效率</t>
    <phoneticPr fontId="6" type="noConversion"/>
  </si>
  <si>
    <t>放手里使用</t>
    <phoneticPr fontId="6" type="noConversion"/>
  </si>
  <si>
    <t>工具,需要放手上使用</t>
    <phoneticPr fontId="6" type="noConversion"/>
  </si>
  <si>
    <t>耐久消耗速度,每分钟/每次使用</t>
  </si>
  <si>
    <t>buff</t>
    <phoneticPr fontId="6" type="noConversion"/>
  </si>
  <si>
    <t>潮湿</t>
    <phoneticPr fontId="6" type="noConversion"/>
  </si>
  <si>
    <t>腐烂物</t>
    <phoneticPr fontId="6" type="noConversion"/>
  </si>
  <si>
    <t>腐烂速度</t>
    <phoneticPr fontId="9" type="noConversion"/>
  </si>
  <si>
    <t>腐烂产生物品</t>
    <phoneticPr fontId="9" type="noConversion"/>
  </si>
  <si>
    <t>篝火</t>
    <phoneticPr fontId="6" type="noConversion"/>
  </si>
  <si>
    <t>103003:5</t>
    <phoneticPr fontId="6" type="noConversion"/>
  </si>
  <si>
    <t>101005:1</t>
    <phoneticPr fontId="6" type="noConversion"/>
  </si>
  <si>
    <t>顶部物品</t>
    <phoneticPr fontId="6" type="noConversion"/>
  </si>
  <si>
    <t>1:每次使用
2:每分钟</t>
    <phoneticPr fontId="9" type="noConversion"/>
  </si>
  <si>
    <t>鸡</t>
    <phoneticPr fontId="6" type="noConversion"/>
  </si>
  <si>
    <t>i16</t>
    <phoneticPr fontId="6" type="noConversion"/>
  </si>
  <si>
    <t>int</t>
    <phoneticPr fontId="6" type="noConversion"/>
  </si>
  <si>
    <r>
      <t>i1</t>
    </r>
    <r>
      <rPr>
        <sz val="11"/>
        <color theme="1"/>
        <rFont val="等线"/>
        <family val="3"/>
        <charset val="134"/>
        <scheme val="minor"/>
      </rPr>
      <t>6</t>
    </r>
    <phoneticPr fontId="6" type="noConversion"/>
  </si>
  <si>
    <r>
      <t>i1</t>
    </r>
    <r>
      <rPr>
        <sz val="11"/>
        <color theme="1"/>
        <rFont val="等线"/>
        <family val="3"/>
        <charset val="134"/>
        <scheme val="minor"/>
      </rPr>
      <t>6</t>
    </r>
    <phoneticPr fontId="6" type="noConversion"/>
  </si>
  <si>
    <t>["103003:5", "101005:1"]</t>
    <phoneticPr fontId="6" type="noConversion"/>
  </si>
  <si>
    <t>是否可以放到房子里面</t>
    <phoneticPr fontId="6" type="noConversion"/>
  </si>
  <si>
    <t>地图图标x</t>
    <phoneticPr fontId="6" type="noConversion"/>
  </si>
  <si>
    <t>地图图标y</t>
    <phoneticPr fontId="6" type="noConversion"/>
  </si>
  <si>
    <t>鸡蛋</t>
    <phoneticPr fontId="6" type="noConversion"/>
  </si>
  <si>
    <t>母鸡</t>
    <phoneticPr fontId="6" type="noConversion"/>
  </si>
  <si>
    <t>鸡蛋</t>
    <phoneticPr fontId="9" type="noConversion"/>
  </si>
  <si>
    <t>干草</t>
    <phoneticPr fontId="6" type="noConversion"/>
  </si>
  <si>
    <t>最大堆叠</t>
    <phoneticPr fontId="6" type="noConversion"/>
  </si>
  <si>
    <t>i16</t>
  </si>
  <si>
    <t>在房间中使用,对应道具</t>
    <phoneticPr fontId="9" type="noConversion"/>
  </si>
  <si>
    <t>homeItemId</t>
    <phoneticPr fontId="9" type="noConversion"/>
  </si>
  <si>
    <t>int</t>
    <phoneticPr fontId="6" type="noConversion"/>
  </si>
  <si>
    <t>homeItemId</t>
    <phoneticPr fontId="6" type="noConversion"/>
  </si>
  <si>
    <t>stack</t>
    <phoneticPr fontId="6" type="noConversion"/>
  </si>
  <si>
    <t>json</t>
    <phoneticPr fontId="6" type="noConversion"/>
  </si>
  <si>
    <t>list1</t>
    <phoneticPr fontId="6" type="noConversion"/>
  </si>
  <si>
    <t>[504001]</t>
  </si>
  <si>
    <t>可以下蛋</t>
    <phoneticPr fontId="6" type="noConversion"/>
  </si>
  <si>
    <t>鸡肉</t>
    <phoneticPr fontId="9" type="noConversion"/>
  </si>
  <si>
    <t>处理类型:IHomeItemProcess</t>
    <phoneticPr fontId="6" type="noConversion"/>
  </si>
  <si>
    <t>血量</t>
    <phoneticPr fontId="6" type="noConversion"/>
  </si>
  <si>
    <t>尸体</t>
    <phoneticPr fontId="6" type="noConversion"/>
  </si>
  <si>
    <t>可以生成鸡肉\n美味鸡腿</t>
    <phoneticPr fontId="6" type="noConversion"/>
  </si>
  <si>
    <t>孵化器</t>
    <phoneticPr fontId="6" type="noConversion"/>
  </si>
  <si>
    <t>[502001]</t>
    <phoneticPr fontId="6" type="noConversion"/>
  </si>
  <si>
    <t>7列</t>
    <phoneticPr fontId="6" type="noConversion"/>
  </si>
  <si>
    <t>#</t>
    <phoneticPr fontId="6" type="noConversion"/>
  </si>
  <si>
    <t>同时可孵化数量</t>
    <phoneticPr fontId="6" type="noConversion"/>
  </si>
  <si>
    <t>孵化量/分钟</t>
    <phoneticPr fontId="6" type="noConversion"/>
  </si>
  <si>
    <t>最大寿命(单位分钟-增加一个单位)</t>
    <phoneticPr fontId="6" type="noConversion"/>
  </si>
  <si>
    <t>一次最大下蛋量</t>
    <phoneticPr fontId="6" type="noConversion"/>
  </si>
  <si>
    <t>孵化产物1</t>
    <phoneticPr fontId="6" type="noConversion"/>
  </si>
  <si>
    <t>孵化产物2</t>
    <phoneticPr fontId="6" type="noConversion"/>
  </si>
  <si>
    <t>耐久度固定10000,每分钟减少饥饿度/耐久度</t>
    <phoneticPr fontId="6" type="noConversion"/>
  </si>
  <si>
    <t>只能放到房子里面,红色表示固定作用列</t>
    <phoneticPr fontId="6" type="noConversion"/>
  </si>
  <si>
    <t>切肉台</t>
    <phoneticPr fontId="6" type="noConversion"/>
  </si>
  <si>
    <t>需要孵化量</t>
    <phoneticPr fontId="6" type="noConversion"/>
  </si>
  <si>
    <t>食物类型</t>
    <phoneticPr fontId="6" type="noConversion"/>
  </si>
  <si>
    <t>#</t>
    <phoneticPr fontId="6" type="noConversion"/>
  </si>
  <si>
    <t>动物需要食物类型</t>
    <phoneticPr fontId="6" type="noConversion"/>
  </si>
  <si>
    <t>一次恢复饥饿度</t>
    <phoneticPr fontId="6" type="noConversion"/>
  </si>
  <si>
    <t>int</t>
    <phoneticPr fontId="6" type="noConversion"/>
  </si>
  <si>
    <t>饥饿度/耐久度</t>
    <phoneticPr fontId="6" type="noConversion"/>
  </si>
  <si>
    <t>durable</t>
    <phoneticPr fontId="6" type="noConversion"/>
  </si>
  <si>
    <t>运行速度</t>
    <phoneticPr fontId="6" type="noConversion"/>
  </si>
  <si>
    <t>[501001,503001]</t>
    <phoneticPr fontId="6" type="noConversion"/>
  </si>
  <si>
    <t>哪些物品可以放到下面</t>
    <phoneticPr fontId="6" type="noConversion"/>
  </si>
  <si>
    <t>加工后产物Id</t>
    <phoneticPr fontId="6" type="noConversion"/>
  </si>
  <si>
    <t>加工后产物最大数量</t>
    <phoneticPr fontId="6" type="noConversion"/>
  </si>
  <si>
    <t>鸡肉</t>
    <phoneticPr fontId="6" type="noConversion"/>
  </si>
  <si>
    <t>产物</t>
    <phoneticPr fontId="6" type="noConversion"/>
  </si>
  <si>
    <t>鸡肉</t>
    <phoneticPr fontId="6" type="noConversion"/>
  </si>
  <si>
    <t>json</t>
    <phoneticPr fontId="6" type="noConversion"/>
  </si>
  <si>
    <t>list2</t>
    <phoneticPr fontId="6" type="noConversion"/>
  </si>
  <si>
    <t>产出id</t>
    <phoneticPr fontId="6" type="noConversion"/>
  </si>
  <si>
    <r>
      <t>[</t>
    </r>
    <r>
      <rPr>
        <sz val="11"/>
        <color theme="1"/>
        <rFont val="等线"/>
        <family val="3"/>
        <charset val="134"/>
        <scheme val="minor"/>
      </rPr>
      <t>502001]</t>
    </r>
    <phoneticPr fontId="6" type="noConversion"/>
  </si>
  <si>
    <t>下蛋或者其他动物速度-分钟</t>
    <phoneticPr fontId="6" type="noConversion"/>
  </si>
  <si>
    <t xml:space="preserve"> </t>
    <phoneticPr fontId="6" type="noConversion"/>
  </si>
  <si>
    <t>stack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</si>
  <si>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tack</t>
    </r>
    <phoneticPr fontId="9" type="noConversion"/>
  </si>
  <si>
    <t>铁矿石</t>
    <phoneticPr fontId="6" type="noConversion"/>
  </si>
  <si>
    <t>stack</t>
    <phoneticPr fontId="6" type="noConversion"/>
  </si>
  <si>
    <t>#</t>
    <phoneticPr fontId="6" type="noConversion"/>
  </si>
  <si>
    <t>额外可获得物品</t>
    <phoneticPr fontId="6" type="noConversion"/>
  </si>
  <si>
    <t>string</t>
    <phoneticPr fontId="6" type="noConversion"/>
  </si>
  <si>
    <t>s2</t>
    <phoneticPr fontId="6" type="noConversion"/>
  </si>
  <si>
    <t>103002:1000#103003:100</t>
    <phoneticPr fontId="6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</si>
  <si>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6" type="noConversion"/>
  </si>
  <si>
    <r>
      <t>e</t>
    </r>
    <r>
      <rPr>
        <sz val="11"/>
        <color theme="1"/>
        <rFont val="等线"/>
        <family val="3"/>
        <charset val="134"/>
        <scheme val="minor"/>
      </rPr>
      <t>nergy</t>
    </r>
    <phoneticPr fontId="6" type="noConversion"/>
  </si>
  <si>
    <t>燃烧 能量</t>
    <phoneticPr fontId="6" type="noConversion"/>
  </si>
  <si>
    <t>铁锭</t>
  </si>
  <si>
    <t>铁锭</t>
    <phoneticPr fontId="6" type="noConversion"/>
  </si>
  <si>
    <r>
      <t>103004:</t>
    </r>
    <r>
      <rPr>
        <sz val="11"/>
        <color theme="1"/>
        <rFont val="等线"/>
        <family val="3"/>
        <charset val="134"/>
        <scheme val="minor"/>
      </rPr>
      <t>1</t>
    </r>
    <phoneticPr fontId="6" type="noConversion"/>
  </si>
  <si>
    <t>铜锭</t>
    <phoneticPr fontId="6" type="noConversion"/>
  </si>
  <si>
    <t>铜矿石</t>
    <phoneticPr fontId="6" type="noConversion"/>
  </si>
  <si>
    <t>铜矿</t>
    <phoneticPr fontId="6" type="noConversion"/>
  </si>
  <si>
    <t>#</t>
    <phoneticPr fontId="6" type="noConversion"/>
  </si>
  <si>
    <t>row</t>
    <phoneticPr fontId="6" type="noConversion"/>
  </si>
  <si>
    <t>col</t>
    <phoneticPr fontId="6" type="noConversion"/>
  </si>
  <si>
    <t>石炉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</si>
</sst>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charset val="134"/>
      <scheme val="minor"/>
    </font>
    <font>
      <sz val="11"/>
      <color rgb="FF000000"/>
      <name val="SimSun"/>
      <charset val="134"/>
    </font>
    <font>
      <sz val="11"/>
      <color rgb="FF000000"/>
      <name val="宋体"/>
      <family val="3"/>
      <charset val="134"/>
    </font>
    <font>
      <sz val="10"/>
      <color rgb="FF00000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0006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5D4E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Alignment="1"/>
    <xf numFmtId="22" fontId="0" fillId="0" borderId="0" xfId="0" applyNumberFormat="1" applyAlignment="1"/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4" borderId="0" xfId="0" applyFill="1" applyAlignment="1"/>
    <xf numFmtId="0" fontId="0" fillId="0" borderId="0" xfId="0" applyAlignment="1">
      <alignment vertical="center" wrapText="1"/>
    </xf>
    <xf numFmtId="22" fontId="0" fillId="0" borderId="0" xfId="0" quotePrefix="1" applyNumberFormat="1" applyAlignment="1"/>
    <xf numFmtId="0" fontId="0" fillId="0" borderId="0" xfId="0" quotePrefix="1">
      <alignment vertical="center"/>
    </xf>
    <xf numFmtId="0" fontId="7" fillId="0" borderId="0" xfId="0" applyFont="1">
      <alignment vertical="center"/>
    </xf>
    <xf numFmtId="0" fontId="7" fillId="4" borderId="0" xfId="0" applyFont="1" applyFill="1">
      <alignment vertical="center"/>
    </xf>
    <xf numFmtId="0" fontId="8" fillId="4" borderId="0" xfId="0" applyFont="1" applyFill="1" applyAlignment="1">
      <alignment horizontal="left" vertical="center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10" fillId="5" borderId="1" xfId="1" applyBorder="1" applyAlignment="1">
      <alignment vertical="top" wrapText="1"/>
    </xf>
    <xf numFmtId="0" fontId="0" fillId="0" borderId="0" xfId="0" applyProtection="1">
      <alignment vertical="center"/>
      <protection locked="0"/>
    </xf>
    <xf numFmtId="0" fontId="0" fillId="4" borderId="0" xfId="0" applyFill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4" borderId="0" xfId="0" applyFont="1" applyFill="1" applyProtection="1">
      <alignment vertical="center"/>
      <protection locked="0"/>
    </xf>
    <xf numFmtId="0" fontId="10" fillId="6" borderId="1" xfId="2" applyBorder="1" applyAlignment="1">
      <alignment vertical="top" wrapText="1"/>
    </xf>
    <xf numFmtId="0" fontId="10" fillId="6" borderId="1" xfId="2" applyBorder="1" applyAlignment="1" applyProtection="1">
      <alignment vertical="top" wrapText="1"/>
      <protection locked="0"/>
    </xf>
    <xf numFmtId="0" fontId="10" fillId="6" borderId="1" xfId="2" applyBorder="1" applyAlignment="1">
      <alignment horizontal="left" vertical="top" wrapText="1"/>
    </xf>
    <xf numFmtId="0" fontId="7" fillId="4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0" fillId="4" borderId="0" xfId="0" applyFill="1" applyAlignment="1">
      <alignment vertical="center" wrapText="1"/>
    </xf>
    <xf numFmtId="0" fontId="13" fillId="7" borderId="0" xfId="3" applyAlignment="1">
      <alignment horizontal="left"/>
    </xf>
    <xf numFmtId="0" fontId="13" fillId="7" borderId="0" xfId="3">
      <alignment vertical="center"/>
    </xf>
    <xf numFmtId="0" fontId="13" fillId="7" borderId="0" xfId="3" applyAlignment="1"/>
    <xf numFmtId="0" fontId="10" fillId="6" borderId="0" xfId="2">
      <alignment vertical="center"/>
    </xf>
  </cellXfs>
  <cellStyles count="4">
    <cellStyle name="60% - 着色 1" xfId="1" builtinId="32"/>
    <cellStyle name="60% - 着色 2" xfId="2" builtinId="36"/>
    <cellStyle name="差" xfId="3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65"/>
  <sheetViews>
    <sheetView workbookViewId="0">
      <pane xSplit="2" topLeftCell="C1" activePane="topRight" state="frozen"/>
      <selection pane="topRight" activeCell="F41" sqref="F41"/>
    </sheetView>
  </sheetViews>
  <sheetFormatPr defaultColWidth="9" defaultRowHeight="13.8"/>
  <cols>
    <col min="3" max="4" width="7.6640625" customWidth="1"/>
    <col min="6" max="6" width="13" customWidth="1"/>
    <col min="7" max="7" width="12.44140625" customWidth="1"/>
    <col min="8" max="8" width="9.6640625" customWidth="1"/>
    <col min="9" max="9" width="7.6640625" customWidth="1"/>
    <col min="10" max="10" width="5.6640625" customWidth="1"/>
    <col min="11" max="12" width="13.21875" customWidth="1"/>
    <col min="13" max="21" width="13" customWidth="1"/>
    <col min="22" max="22" width="15.5546875" customWidth="1"/>
    <col min="23" max="26" width="13" customWidth="1"/>
    <col min="27" max="27" width="50.5546875" customWidth="1"/>
  </cols>
  <sheetData>
    <row r="1" spans="1:31" ht="14.4">
      <c r="A1" s="1"/>
      <c r="C1" s="3" t="s">
        <v>0</v>
      </c>
      <c r="D1" s="3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M1" t="s">
        <v>9</v>
      </c>
      <c r="N1" s="13" t="s">
        <v>234</v>
      </c>
      <c r="T1" s="13"/>
      <c r="U1" s="13"/>
      <c r="V1" s="13" t="s">
        <v>144</v>
      </c>
      <c r="W1" s="13" t="s">
        <v>145</v>
      </c>
      <c r="AA1" t="s">
        <v>10</v>
      </c>
    </row>
    <row r="2" spans="1:31" ht="14.4">
      <c r="A2" s="2" t="s">
        <v>11</v>
      </c>
      <c r="B2" t="s">
        <v>12</v>
      </c>
      <c r="C2" s="3" t="s">
        <v>13</v>
      </c>
      <c r="D2" t="s">
        <v>14</v>
      </c>
      <c r="E2" t="s">
        <v>15</v>
      </c>
      <c r="F2" s="13" t="s">
        <v>226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s="13" t="s">
        <v>230</v>
      </c>
      <c r="M2" t="s">
        <v>22</v>
      </c>
      <c r="N2" s="13" t="s">
        <v>233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160</v>
      </c>
      <c r="U2" s="13" t="s">
        <v>177</v>
      </c>
      <c r="V2" t="s">
        <v>28</v>
      </c>
      <c r="W2" t="s">
        <v>29</v>
      </c>
      <c r="X2" t="s">
        <v>30</v>
      </c>
      <c r="Y2" t="s">
        <v>31</v>
      </c>
      <c r="Z2" t="s">
        <v>32</v>
      </c>
      <c r="AA2" t="s">
        <v>33</v>
      </c>
    </row>
    <row r="3" spans="1:31" ht="14.4">
      <c r="A3" s="2" t="s">
        <v>34</v>
      </c>
      <c r="B3" t="s">
        <v>35</v>
      </c>
      <c r="C3" s="3" t="s">
        <v>34</v>
      </c>
      <c r="D3" s="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s="13" t="s">
        <v>229</v>
      </c>
      <c r="M3" t="s">
        <v>34</v>
      </c>
      <c r="N3" s="13" t="s">
        <v>232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161</v>
      </c>
      <c r="U3" s="13" t="s">
        <v>176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35</v>
      </c>
    </row>
    <row r="4" spans="1:31">
      <c r="A4">
        <f t="shared" ref="A4:A20" si="0">C4*100000+D4*1000+E4</f>
        <v>101001</v>
      </c>
      <c r="B4" t="s">
        <v>37</v>
      </c>
      <c r="C4">
        <v>1</v>
      </c>
      <c r="D4">
        <v>1</v>
      </c>
      <c r="E4">
        <v>1</v>
      </c>
      <c r="F4">
        <v>20</v>
      </c>
      <c r="G4">
        <v>5</v>
      </c>
      <c r="N4">
        <v>100</v>
      </c>
      <c r="AA4" t="s">
        <v>38</v>
      </c>
    </row>
    <row r="5" spans="1:31">
      <c r="A5">
        <f t="shared" si="0"/>
        <v>101005</v>
      </c>
      <c r="B5" s="3" t="s">
        <v>39</v>
      </c>
      <c r="C5">
        <v>1</v>
      </c>
      <c r="D5">
        <v>1</v>
      </c>
      <c r="E5">
        <v>5</v>
      </c>
      <c r="F5">
        <v>20</v>
      </c>
      <c r="N5">
        <v>500</v>
      </c>
      <c r="AA5" t="s">
        <v>40</v>
      </c>
    </row>
    <row r="6" spans="1:31">
      <c r="A6">
        <f t="shared" si="0"/>
        <v>101006</v>
      </c>
      <c r="B6" s="7" t="s">
        <v>41</v>
      </c>
      <c r="C6">
        <v>1</v>
      </c>
      <c r="D6">
        <v>1</v>
      </c>
      <c r="E6">
        <v>6</v>
      </c>
      <c r="F6">
        <v>20</v>
      </c>
      <c r="H6">
        <v>105004</v>
      </c>
      <c r="N6">
        <v>100</v>
      </c>
      <c r="AA6" t="s">
        <v>42</v>
      </c>
    </row>
    <row r="7" spans="1:31">
      <c r="A7">
        <f t="shared" si="0"/>
        <v>101007</v>
      </c>
      <c r="B7" s="7" t="s">
        <v>43</v>
      </c>
      <c r="C7">
        <v>1</v>
      </c>
      <c r="D7">
        <v>1</v>
      </c>
      <c r="E7">
        <v>7</v>
      </c>
      <c r="F7">
        <v>20</v>
      </c>
      <c r="H7">
        <v>101005</v>
      </c>
      <c r="N7">
        <v>200</v>
      </c>
      <c r="AA7" t="s">
        <v>44</v>
      </c>
    </row>
    <row r="8" spans="1:31">
      <c r="A8">
        <f t="shared" si="0"/>
        <v>101008</v>
      </c>
      <c r="B8" s="7" t="s">
        <v>45</v>
      </c>
      <c r="C8">
        <v>1</v>
      </c>
      <c r="D8">
        <v>1</v>
      </c>
      <c r="E8">
        <v>8</v>
      </c>
      <c r="F8">
        <v>20</v>
      </c>
      <c r="H8">
        <v>103002</v>
      </c>
      <c r="AA8" t="s">
        <v>46</v>
      </c>
    </row>
    <row r="9" spans="1:31">
      <c r="A9">
        <f t="shared" ref="A9" si="1">C9*100000+D9*1000+E9</f>
        <v>101009</v>
      </c>
      <c r="B9" s="7" t="s">
        <v>236</v>
      </c>
      <c r="C9">
        <v>1</v>
      </c>
      <c r="D9">
        <v>1</v>
      </c>
      <c r="E9">
        <v>9</v>
      </c>
      <c r="F9">
        <v>20</v>
      </c>
      <c r="H9">
        <v>103004</v>
      </c>
      <c r="AA9" t="s">
        <v>46</v>
      </c>
    </row>
    <row r="10" spans="1:31">
      <c r="A10">
        <f t="shared" ref="A10" si="2">C10*100000+D10*1000+E10</f>
        <v>101010</v>
      </c>
      <c r="B10" s="7" t="s">
        <v>238</v>
      </c>
      <c r="C10">
        <v>1</v>
      </c>
      <c r="D10">
        <v>1</v>
      </c>
      <c r="E10">
        <v>10</v>
      </c>
      <c r="F10">
        <v>20</v>
      </c>
      <c r="H10">
        <v>103004</v>
      </c>
      <c r="AA10" t="s">
        <v>46</v>
      </c>
    </row>
    <row r="11" spans="1:31">
      <c r="A11">
        <f t="shared" si="0"/>
        <v>102001</v>
      </c>
      <c r="B11" s="7" t="s">
        <v>47</v>
      </c>
      <c r="C11">
        <v>1</v>
      </c>
      <c r="D11">
        <v>2</v>
      </c>
      <c r="E11">
        <v>1</v>
      </c>
      <c r="F11">
        <v>1</v>
      </c>
      <c r="G11">
        <v>15</v>
      </c>
      <c r="I11">
        <v>101005</v>
      </c>
      <c r="J11">
        <v>10</v>
      </c>
      <c r="K11">
        <v>301</v>
      </c>
      <c r="AA11" t="s">
        <v>48</v>
      </c>
    </row>
    <row r="12" spans="1:31">
      <c r="A12">
        <f t="shared" si="0"/>
        <v>103002</v>
      </c>
      <c r="B12" s="3" t="s">
        <v>49</v>
      </c>
      <c r="C12">
        <v>1</v>
      </c>
      <c r="D12">
        <v>3</v>
      </c>
      <c r="E12">
        <v>2</v>
      </c>
      <c r="F12">
        <v>20</v>
      </c>
      <c r="G12">
        <v>4</v>
      </c>
      <c r="AA12" t="s">
        <v>50</v>
      </c>
    </row>
    <row r="13" spans="1:31">
      <c r="A13">
        <f t="shared" si="0"/>
        <v>103003</v>
      </c>
      <c r="B13" s="3" t="s">
        <v>51</v>
      </c>
      <c r="C13">
        <v>1</v>
      </c>
      <c r="D13">
        <v>3</v>
      </c>
      <c r="E13">
        <v>3</v>
      </c>
      <c r="F13">
        <v>20</v>
      </c>
      <c r="G13">
        <v>6</v>
      </c>
      <c r="AA13" t="s">
        <v>52</v>
      </c>
    </row>
    <row r="14" spans="1:31">
      <c r="A14">
        <f t="shared" si="0"/>
        <v>103004</v>
      </c>
      <c r="B14" s="7" t="s">
        <v>53</v>
      </c>
      <c r="C14">
        <v>1</v>
      </c>
      <c r="D14">
        <v>3</v>
      </c>
      <c r="E14">
        <v>4</v>
      </c>
      <c r="F14">
        <v>20</v>
      </c>
      <c r="AA14" t="s">
        <v>54</v>
      </c>
      <c r="AE14" s="10"/>
    </row>
    <row r="15" spans="1:31">
      <c r="A15">
        <f t="shared" ref="A15" si="3">C15*100000+D15*1000+E15</f>
        <v>103005</v>
      </c>
      <c r="B15" s="7" t="s">
        <v>240</v>
      </c>
      <c r="C15">
        <v>1</v>
      </c>
      <c r="D15">
        <v>3</v>
      </c>
      <c r="E15">
        <v>5</v>
      </c>
      <c r="F15">
        <v>20</v>
      </c>
      <c r="AA15" t="s">
        <v>54</v>
      </c>
      <c r="AE15" s="10"/>
    </row>
    <row r="16" spans="1:31" ht="13.2" customHeight="1">
      <c r="A16">
        <f>C16*100000+D16*1000+E16</f>
        <v>105004</v>
      </c>
      <c r="B16" s="3" t="s">
        <v>57</v>
      </c>
      <c r="C16">
        <v>1</v>
      </c>
      <c r="D16">
        <v>5</v>
      </c>
      <c r="E16">
        <v>4</v>
      </c>
      <c r="F16">
        <v>20</v>
      </c>
      <c r="G16">
        <v>3</v>
      </c>
      <c r="N16">
        <v>100</v>
      </c>
      <c r="U16">
        <v>504001</v>
      </c>
      <c r="AA16" t="s">
        <v>58</v>
      </c>
    </row>
    <row r="17" spans="1:31" s="6" customFormat="1">
      <c r="A17" s="14" t="s">
        <v>227</v>
      </c>
      <c r="B17" s="8"/>
      <c r="L17" s="14" t="s">
        <v>228</v>
      </c>
      <c r="AE17" s="29"/>
    </row>
    <row r="18" spans="1:31">
      <c r="A18">
        <f t="shared" si="0"/>
        <v>104001</v>
      </c>
      <c r="B18" s="7" t="s">
        <v>225</v>
      </c>
      <c r="C18">
        <v>1</v>
      </c>
      <c r="D18">
        <v>4</v>
      </c>
      <c r="E18">
        <v>1</v>
      </c>
      <c r="F18">
        <v>20</v>
      </c>
      <c r="G18">
        <v>20</v>
      </c>
      <c r="I18">
        <v>103004</v>
      </c>
      <c r="J18">
        <v>20</v>
      </c>
      <c r="K18">
        <v>306</v>
      </c>
      <c r="L18" s="13" t="s">
        <v>231</v>
      </c>
      <c r="AA18" t="s">
        <v>56</v>
      </c>
    </row>
    <row r="19" spans="1:31">
      <c r="A19">
        <f t="shared" ref="A19" si="4">C19*100000+D19*1000+E19</f>
        <v>104002</v>
      </c>
      <c r="B19" s="7" t="s">
        <v>239</v>
      </c>
      <c r="C19">
        <v>1</v>
      </c>
      <c r="D19">
        <v>4</v>
      </c>
      <c r="E19">
        <v>2</v>
      </c>
      <c r="F19">
        <v>20</v>
      </c>
      <c r="G19">
        <v>20</v>
      </c>
      <c r="I19">
        <v>103004</v>
      </c>
      <c r="J19">
        <v>20</v>
      </c>
      <c r="K19">
        <v>306</v>
      </c>
      <c r="L19" s="13" t="s">
        <v>231</v>
      </c>
      <c r="AA19" t="s">
        <v>56</v>
      </c>
    </row>
    <row r="20" spans="1:31" ht="13.2" customHeight="1">
      <c r="A20">
        <f t="shared" si="0"/>
        <v>106001</v>
      </c>
      <c r="B20" s="16" t="s">
        <v>151</v>
      </c>
      <c r="C20">
        <v>1</v>
      </c>
      <c r="D20">
        <v>6</v>
      </c>
      <c r="E20">
        <v>1</v>
      </c>
      <c r="F20">
        <v>20</v>
      </c>
      <c r="G20">
        <v>3</v>
      </c>
      <c r="N20">
        <v>100</v>
      </c>
      <c r="O20">
        <v>1</v>
      </c>
      <c r="AA20" t="s">
        <v>58</v>
      </c>
    </row>
    <row r="21" spans="1:31" ht="13.2" customHeight="1">
      <c r="A21">
        <f t="shared" ref="A21" si="5">C21*100000+D21*1000+E21</f>
        <v>107001</v>
      </c>
      <c r="B21" s="16" t="s">
        <v>186</v>
      </c>
      <c r="C21">
        <v>1</v>
      </c>
      <c r="D21">
        <v>7</v>
      </c>
      <c r="E21">
        <v>1</v>
      </c>
      <c r="F21">
        <v>20</v>
      </c>
      <c r="G21">
        <v>3</v>
      </c>
      <c r="N21">
        <v>100</v>
      </c>
      <c r="O21">
        <v>1</v>
      </c>
      <c r="AA21" t="s">
        <v>58</v>
      </c>
    </row>
    <row r="22" spans="1:31" s="6" customFormat="1">
      <c r="A22" s="6" t="s">
        <v>59</v>
      </c>
      <c r="C22" s="15" t="s">
        <v>147</v>
      </c>
      <c r="E22" s="9"/>
      <c r="M22" s="14" t="s">
        <v>146</v>
      </c>
      <c r="N22" s="14"/>
      <c r="V22" s="14" t="s">
        <v>144</v>
      </c>
      <c r="W22" s="14" t="s">
        <v>145</v>
      </c>
      <c r="X22" s="14" t="s">
        <v>148</v>
      </c>
    </row>
    <row r="23" spans="1:31" s="6" customFormat="1">
      <c r="A23" s="6" t="s">
        <v>59</v>
      </c>
      <c r="B23" s="8" t="s">
        <v>83</v>
      </c>
    </row>
    <row r="24" spans="1:31">
      <c r="A24">
        <f>C24*100000+D24*1000+E24</f>
        <v>601001</v>
      </c>
      <c r="B24" s="7" t="s">
        <v>84</v>
      </c>
      <c r="C24">
        <v>6</v>
      </c>
      <c r="D24">
        <v>1</v>
      </c>
      <c r="E24">
        <v>1</v>
      </c>
      <c r="F24">
        <v>1</v>
      </c>
    </row>
    <row r="25" spans="1:31" s="6" customFormat="1">
      <c r="A25" s="6" t="s">
        <v>59</v>
      </c>
      <c r="B25" s="8" t="s">
        <v>85</v>
      </c>
      <c r="O25" s="6" t="s">
        <v>86</v>
      </c>
    </row>
    <row r="26" spans="1:31">
      <c r="A26">
        <f>C26*100000+D26*1000+E26</f>
        <v>701001</v>
      </c>
      <c r="B26" s="7" t="s">
        <v>87</v>
      </c>
      <c r="C26">
        <v>7</v>
      </c>
      <c r="D26">
        <v>1</v>
      </c>
      <c r="E26">
        <v>1</v>
      </c>
      <c r="F26">
        <v>1</v>
      </c>
      <c r="H26">
        <v>403001</v>
      </c>
      <c r="O26">
        <v>10</v>
      </c>
    </row>
    <row r="27" spans="1:31">
      <c r="A27">
        <f>C27*100000+D27*1000+E27</f>
        <v>702001</v>
      </c>
      <c r="B27" s="7" t="s">
        <v>88</v>
      </c>
      <c r="C27">
        <v>7</v>
      </c>
      <c r="D27">
        <v>2</v>
      </c>
      <c r="E27">
        <v>1</v>
      </c>
      <c r="F27">
        <v>1</v>
      </c>
      <c r="H27">
        <v>405001</v>
      </c>
      <c r="O27">
        <v>12</v>
      </c>
    </row>
    <row r="28" spans="1:31">
      <c r="B28" s="7"/>
    </row>
    <row r="29" spans="1:31">
      <c r="B29" s="7"/>
    </row>
    <row r="30" spans="1:31">
      <c r="B30" s="7"/>
    </row>
    <row r="31" spans="1:31">
      <c r="B31" s="7"/>
    </row>
    <row r="32" spans="1:31">
      <c r="B32" s="7"/>
    </row>
    <row r="33" spans="2:36">
      <c r="B33" s="7"/>
    </row>
    <row r="34" spans="2:36">
      <c r="B34" s="7"/>
      <c r="AJ34" s="3"/>
    </row>
    <row r="35" spans="2:36">
      <c r="B35" s="7"/>
    </row>
    <row r="36" spans="2:36">
      <c r="B36" s="7"/>
    </row>
    <row r="37" spans="2:36">
      <c r="B37" s="7"/>
    </row>
    <row r="38" spans="2:36">
      <c r="B38" s="7"/>
    </row>
    <row r="39" spans="2:36">
      <c r="B39" s="7"/>
    </row>
    <row r="40" spans="2:36">
      <c r="B40" s="7"/>
    </row>
    <row r="41" spans="2:36">
      <c r="B41" s="7"/>
    </row>
    <row r="42" spans="2:36">
      <c r="B42" s="7"/>
    </row>
    <row r="43" spans="2:36">
      <c r="B43" s="7"/>
    </row>
    <row r="44" spans="2:36">
      <c r="B44" s="7"/>
    </row>
    <row r="45" spans="2:36">
      <c r="B45" s="7"/>
    </row>
    <row r="46" spans="2:36">
      <c r="B46" s="7"/>
    </row>
    <row r="47" spans="2:36">
      <c r="B47" s="7"/>
    </row>
    <row r="48" spans="2:36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</sheetData>
  <autoFilter ref="A3:AJ27" xr:uid="{00000000-0009-0000-0000-000000000000}"/>
  <sortState xmlns:xlrd2="http://schemas.microsoft.com/office/spreadsheetml/2017/richdata2" ref="A4:AA59">
    <sortCondition ref="A4"/>
  </sortState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4AB-A9C0-4481-A4F7-06CC0EDBA743}">
  <dimension ref="A1:Z7"/>
  <sheetViews>
    <sheetView workbookViewId="0">
      <selection activeCell="E46" sqref="E46"/>
    </sheetView>
  </sheetViews>
  <sheetFormatPr defaultRowHeight="13.8"/>
  <cols>
    <col min="8" max="8" width="14.5546875" customWidth="1"/>
    <col min="9" max="9" width="20.33203125" customWidth="1"/>
  </cols>
  <sheetData>
    <row r="1" spans="1:26" ht="14.4">
      <c r="A1" s="1"/>
      <c r="C1" s="3" t="s">
        <v>0</v>
      </c>
      <c r="D1" s="3" t="s">
        <v>1</v>
      </c>
      <c r="E1" t="s">
        <v>2</v>
      </c>
      <c r="F1" t="s">
        <v>3</v>
      </c>
      <c r="G1" t="s">
        <v>3</v>
      </c>
      <c r="H1" t="s">
        <v>4</v>
      </c>
      <c r="I1" s="13" t="s">
        <v>153</v>
      </c>
      <c r="T1" t="s">
        <v>174</v>
      </c>
      <c r="V1" s="13"/>
      <c r="W1" s="13" t="s">
        <v>152</v>
      </c>
    </row>
    <row r="2" spans="1:26" ht="14.4">
      <c r="A2" s="2" t="s">
        <v>11</v>
      </c>
      <c r="B2" t="s">
        <v>12</v>
      </c>
      <c r="C2" s="3" t="s">
        <v>13</v>
      </c>
      <c r="D2" t="s">
        <v>14</v>
      </c>
      <c r="E2" t="s">
        <v>15</v>
      </c>
      <c r="F2" t="s">
        <v>16</v>
      </c>
      <c r="G2" t="s">
        <v>223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173</v>
      </c>
      <c r="T2" s="13" t="s">
        <v>175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</row>
    <row r="3" spans="1:26" ht="14.4">
      <c r="A3" s="2" t="s">
        <v>34</v>
      </c>
      <c r="B3" t="s">
        <v>35</v>
      </c>
      <c r="C3" s="3" t="s">
        <v>34</v>
      </c>
      <c r="D3" s="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 t="s">
        <v>35</v>
      </c>
    </row>
    <row r="4" spans="1:26">
      <c r="A4">
        <f>C4*100000+D4*1000+E4</f>
        <v>201001</v>
      </c>
      <c r="B4" s="7" t="s">
        <v>60</v>
      </c>
      <c r="C4">
        <v>2</v>
      </c>
      <c r="D4">
        <v>1</v>
      </c>
      <c r="E4" s="3">
        <v>1</v>
      </c>
      <c r="F4">
        <v>20</v>
      </c>
      <c r="G4">
        <v>20</v>
      </c>
      <c r="H4" s="3">
        <v>5</v>
      </c>
      <c r="I4" s="3">
        <v>106001</v>
      </c>
      <c r="J4" s="3"/>
      <c r="K4" s="3"/>
      <c r="L4" s="3"/>
      <c r="M4" s="3"/>
      <c r="N4" s="3">
        <v>3</v>
      </c>
      <c r="O4" s="3">
        <v>1</v>
      </c>
      <c r="P4" s="3">
        <v>1</v>
      </c>
      <c r="Q4" s="3"/>
      <c r="R4" s="3"/>
      <c r="S4" s="3"/>
      <c r="T4" s="3"/>
      <c r="V4" s="3"/>
      <c r="W4" s="3">
        <v>0.1</v>
      </c>
      <c r="X4" s="3"/>
      <c r="Y4" s="3"/>
      <c r="Z4" t="s">
        <v>61</v>
      </c>
    </row>
    <row r="5" spans="1:26">
      <c r="A5">
        <f>C5*100000+D5*1000+E5</f>
        <v>201002</v>
      </c>
      <c r="B5" s="7" t="s">
        <v>62</v>
      </c>
      <c r="C5">
        <v>2</v>
      </c>
      <c r="D5">
        <v>1</v>
      </c>
      <c r="E5" s="3">
        <v>2</v>
      </c>
      <c r="F5">
        <v>20</v>
      </c>
      <c r="G5">
        <v>20</v>
      </c>
      <c r="H5">
        <v>5</v>
      </c>
      <c r="I5" s="3">
        <v>106001</v>
      </c>
      <c r="N5">
        <v>4</v>
      </c>
      <c r="O5">
        <v>1</v>
      </c>
      <c r="P5">
        <v>2</v>
      </c>
      <c r="Q5">
        <v>-1</v>
      </c>
      <c r="W5" s="3">
        <v>0.1</v>
      </c>
      <c r="Z5" t="s">
        <v>63</v>
      </c>
    </row>
    <row r="6" spans="1:26">
      <c r="A6">
        <f>C6*100000+D6*1000+E6</f>
        <v>202001</v>
      </c>
      <c r="B6" s="7" t="s">
        <v>170</v>
      </c>
      <c r="C6">
        <v>2</v>
      </c>
      <c r="D6">
        <v>2</v>
      </c>
      <c r="E6" s="3">
        <v>1</v>
      </c>
      <c r="F6">
        <v>20</v>
      </c>
      <c r="G6">
        <v>20</v>
      </c>
      <c r="H6">
        <v>5</v>
      </c>
      <c r="I6" s="3">
        <v>106001</v>
      </c>
      <c r="N6">
        <v>4</v>
      </c>
      <c r="O6">
        <v>1</v>
      </c>
      <c r="P6">
        <v>2</v>
      </c>
      <c r="Q6">
        <v>-1</v>
      </c>
      <c r="T6">
        <v>502001</v>
      </c>
      <c r="W6" s="3">
        <v>0.1</v>
      </c>
      <c r="Z6" t="s">
        <v>63</v>
      </c>
    </row>
    <row r="7" spans="1:26">
      <c r="A7">
        <f>C7*100000+D7*1000+E7</f>
        <v>203001</v>
      </c>
      <c r="B7" s="7" t="s">
        <v>183</v>
      </c>
      <c r="C7">
        <v>2</v>
      </c>
      <c r="D7">
        <v>3</v>
      </c>
      <c r="E7" s="3">
        <v>1</v>
      </c>
      <c r="F7">
        <v>20</v>
      </c>
      <c r="G7">
        <v>20</v>
      </c>
      <c r="H7">
        <v>5</v>
      </c>
      <c r="I7" s="3">
        <v>106001</v>
      </c>
      <c r="N7">
        <v>4</v>
      </c>
      <c r="O7">
        <v>1</v>
      </c>
      <c r="P7">
        <v>2</v>
      </c>
      <c r="Q7">
        <v>-1</v>
      </c>
      <c r="T7">
        <v>508001</v>
      </c>
      <c r="W7" s="3">
        <v>0.1</v>
      </c>
      <c r="Z7" t="s">
        <v>63</v>
      </c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2AAE5-F833-41CD-AA59-C1804475CB1B}">
  <dimension ref="A1:W9"/>
  <sheetViews>
    <sheetView workbookViewId="0">
      <selection activeCell="B7" sqref="B7"/>
    </sheetView>
  </sheetViews>
  <sheetFormatPr defaultRowHeight="13.8"/>
  <cols>
    <col min="18" max="18" width="15.6640625" customWidth="1"/>
    <col min="19" max="19" width="21.5546875" bestFit="1" customWidth="1"/>
  </cols>
  <sheetData>
    <row r="1" spans="1:23" s="10" customFormat="1" ht="55.2">
      <c r="A1" s="27"/>
      <c r="C1" s="28" t="s">
        <v>0</v>
      </c>
      <c r="D1" s="28" t="s">
        <v>1</v>
      </c>
      <c r="E1" s="10" t="s">
        <v>2</v>
      </c>
      <c r="Q1" s="17" t="s">
        <v>158</v>
      </c>
      <c r="R1" s="26" t="s">
        <v>144</v>
      </c>
      <c r="S1" s="26" t="s">
        <v>145</v>
      </c>
      <c r="T1" s="26" t="s">
        <v>148</v>
      </c>
    </row>
    <row r="2" spans="1:23" ht="14.4">
      <c r="A2" s="2" t="s">
        <v>11</v>
      </c>
      <c r="B2" t="s">
        <v>12</v>
      </c>
      <c r="C2" s="3" t="s">
        <v>13</v>
      </c>
      <c r="D2" t="s">
        <v>14</v>
      </c>
      <c r="E2" t="s">
        <v>15</v>
      </c>
      <c r="F2" s="13" t="s">
        <v>224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</row>
    <row r="3" spans="1:23" ht="14.4">
      <c r="A3" s="2" t="s">
        <v>34</v>
      </c>
      <c r="B3" t="s">
        <v>35</v>
      </c>
      <c r="C3" s="3" t="s">
        <v>34</v>
      </c>
      <c r="D3" s="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  <c r="W3" t="s">
        <v>35</v>
      </c>
    </row>
    <row r="4" spans="1:23">
      <c r="A4">
        <f t="shared" ref="A4:A9" si="0">C4*100000+D4*1000+E4</f>
        <v>301001</v>
      </c>
      <c r="B4" s="7" t="s">
        <v>64</v>
      </c>
      <c r="C4">
        <v>3</v>
      </c>
      <c r="D4">
        <v>1</v>
      </c>
      <c r="E4">
        <v>1</v>
      </c>
      <c r="F4">
        <v>1</v>
      </c>
      <c r="H4">
        <v>103002</v>
      </c>
      <c r="L4">
        <v>2</v>
      </c>
      <c r="Q4">
        <v>1</v>
      </c>
      <c r="R4">
        <v>2</v>
      </c>
      <c r="S4">
        <v>1</v>
      </c>
      <c r="T4">
        <v>1</v>
      </c>
      <c r="W4" t="s">
        <v>65</v>
      </c>
    </row>
    <row r="5" spans="1:23">
      <c r="A5">
        <f t="shared" si="0"/>
        <v>302002</v>
      </c>
      <c r="B5" s="7" t="s">
        <v>66</v>
      </c>
      <c r="C5">
        <v>3</v>
      </c>
      <c r="D5">
        <v>2</v>
      </c>
      <c r="E5">
        <v>2</v>
      </c>
      <c r="F5">
        <v>1</v>
      </c>
      <c r="H5">
        <v>101005</v>
      </c>
      <c r="L5">
        <v>2</v>
      </c>
      <c r="Q5">
        <v>2</v>
      </c>
      <c r="T5">
        <v>0.3</v>
      </c>
      <c r="W5" t="s">
        <v>67</v>
      </c>
    </row>
    <row r="6" spans="1:23">
      <c r="A6">
        <f t="shared" si="0"/>
        <v>303003</v>
      </c>
      <c r="B6" s="7" t="s">
        <v>68</v>
      </c>
      <c r="C6">
        <v>3</v>
      </c>
      <c r="D6">
        <v>3</v>
      </c>
      <c r="E6">
        <v>3</v>
      </c>
      <c r="F6">
        <v>1</v>
      </c>
      <c r="H6">
        <v>101006</v>
      </c>
      <c r="L6">
        <v>2</v>
      </c>
      <c r="Q6">
        <v>1</v>
      </c>
      <c r="R6">
        <v>2</v>
      </c>
      <c r="T6">
        <v>1</v>
      </c>
      <c r="W6" t="s">
        <v>69</v>
      </c>
    </row>
    <row r="7" spans="1:23">
      <c r="A7">
        <f t="shared" si="0"/>
        <v>305001</v>
      </c>
      <c r="B7" s="7" t="s">
        <v>70</v>
      </c>
      <c r="C7">
        <v>3</v>
      </c>
      <c r="D7">
        <v>5</v>
      </c>
      <c r="E7">
        <v>1</v>
      </c>
      <c r="F7">
        <v>1</v>
      </c>
      <c r="H7">
        <v>103003</v>
      </c>
      <c r="L7">
        <v>2</v>
      </c>
      <c r="Q7">
        <v>1</v>
      </c>
      <c r="R7">
        <v>2</v>
      </c>
      <c r="S7">
        <v>1.5</v>
      </c>
      <c r="T7">
        <v>1</v>
      </c>
      <c r="W7" t="s">
        <v>71</v>
      </c>
    </row>
    <row r="8" spans="1:23" ht="15.6" customHeight="1">
      <c r="A8">
        <f t="shared" si="0"/>
        <v>306001</v>
      </c>
      <c r="B8" s="7" t="s">
        <v>72</v>
      </c>
      <c r="C8">
        <v>3</v>
      </c>
      <c r="D8">
        <v>6</v>
      </c>
      <c r="E8">
        <v>1</v>
      </c>
      <c r="F8">
        <v>1</v>
      </c>
      <c r="H8">
        <v>103003</v>
      </c>
      <c r="L8">
        <v>2</v>
      </c>
      <c r="Q8">
        <v>1</v>
      </c>
      <c r="R8">
        <v>2</v>
      </c>
      <c r="S8">
        <v>1.5</v>
      </c>
      <c r="T8">
        <v>0.5</v>
      </c>
      <c r="W8" t="s">
        <v>73</v>
      </c>
    </row>
    <row r="9" spans="1:23">
      <c r="A9">
        <f t="shared" si="0"/>
        <v>307001</v>
      </c>
      <c r="B9" s="7" t="s">
        <v>74</v>
      </c>
      <c r="C9">
        <v>3</v>
      </c>
      <c r="D9">
        <v>7</v>
      </c>
      <c r="E9">
        <v>1</v>
      </c>
      <c r="F9">
        <v>1</v>
      </c>
      <c r="H9">
        <v>103002</v>
      </c>
      <c r="L9">
        <v>2</v>
      </c>
      <c r="Q9">
        <v>1</v>
      </c>
      <c r="R9">
        <v>2</v>
      </c>
      <c r="S9">
        <v>1.5</v>
      </c>
      <c r="T9">
        <v>1</v>
      </c>
    </row>
  </sheetData>
  <phoneticPr fontId="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11F9-2658-4980-B88F-84A87457FC9A}">
  <dimension ref="A1:X12"/>
  <sheetViews>
    <sheetView tabSelected="1" workbookViewId="0">
      <selection activeCell="N20" sqref="N20"/>
    </sheetView>
  </sheetViews>
  <sheetFormatPr defaultRowHeight="13.8"/>
  <sheetData>
    <row r="1" spans="1:24" ht="44.4" customHeight="1">
      <c r="A1" s="30" t="s">
        <v>157</v>
      </c>
      <c r="B1" s="31"/>
      <c r="C1" s="32" t="s">
        <v>0</v>
      </c>
      <c r="D1" s="32" t="s">
        <v>1</v>
      </c>
      <c r="E1" s="31" t="s">
        <v>2</v>
      </c>
      <c r="J1" s="33" t="s">
        <v>166</v>
      </c>
      <c r="K1" s="33" t="s">
        <v>167</v>
      </c>
      <c r="R1" t="s">
        <v>165</v>
      </c>
      <c r="S1" s="13"/>
      <c r="T1" s="13"/>
    </row>
    <row r="2" spans="1:24" ht="14.4">
      <c r="A2" s="2" t="s">
        <v>11</v>
      </c>
      <c r="B2" t="s">
        <v>12</v>
      </c>
      <c r="C2" s="3" t="s">
        <v>13</v>
      </c>
      <c r="D2" t="s">
        <v>14</v>
      </c>
      <c r="E2" t="s">
        <v>15</v>
      </c>
      <c r="F2" s="13" t="s">
        <v>224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s="13" t="s">
        <v>163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</row>
    <row r="3" spans="1:24" ht="14.4">
      <c r="A3" s="2" t="s">
        <v>34</v>
      </c>
      <c r="B3" t="s">
        <v>35</v>
      </c>
      <c r="C3" s="3" t="s">
        <v>34</v>
      </c>
      <c r="D3" s="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36</v>
      </c>
      <c r="T3" t="s">
        <v>36</v>
      </c>
      <c r="U3" t="s">
        <v>36</v>
      </c>
      <c r="V3" t="s">
        <v>36</v>
      </c>
      <c r="W3" t="s">
        <v>36</v>
      </c>
      <c r="X3" t="s">
        <v>35</v>
      </c>
    </row>
    <row r="4" spans="1:24">
      <c r="A4">
        <f>C4*100000+D4*1000+E4</f>
        <v>401001</v>
      </c>
      <c r="B4" s="7" t="s">
        <v>75</v>
      </c>
      <c r="C4">
        <v>4</v>
      </c>
      <c r="D4">
        <v>1</v>
      </c>
      <c r="E4">
        <v>1</v>
      </c>
      <c r="F4">
        <v>1</v>
      </c>
      <c r="H4">
        <v>403001</v>
      </c>
    </row>
    <row r="5" spans="1:24">
      <c r="A5">
        <f t="shared" ref="A5:A12" si="0">C5*100000+D5*1000+E5</f>
        <v>402001</v>
      </c>
      <c r="B5" s="7" t="s">
        <v>76</v>
      </c>
      <c r="C5">
        <v>4</v>
      </c>
      <c r="D5">
        <v>2</v>
      </c>
      <c r="E5">
        <v>1</v>
      </c>
      <c r="F5">
        <v>1</v>
      </c>
      <c r="H5">
        <v>105004</v>
      </c>
      <c r="J5">
        <v>3</v>
      </c>
      <c r="K5">
        <v>0</v>
      </c>
      <c r="X5" t="s">
        <v>77</v>
      </c>
    </row>
    <row r="6" spans="1:24">
      <c r="A6">
        <f t="shared" si="0"/>
        <v>403001</v>
      </c>
      <c r="B6" s="7" t="s">
        <v>78</v>
      </c>
      <c r="C6">
        <v>4</v>
      </c>
      <c r="D6">
        <v>3</v>
      </c>
      <c r="E6">
        <v>1</v>
      </c>
      <c r="F6">
        <v>1</v>
      </c>
      <c r="H6">
        <v>101007</v>
      </c>
      <c r="J6">
        <v>2</v>
      </c>
      <c r="K6">
        <v>0</v>
      </c>
    </row>
    <row r="7" spans="1:24">
      <c r="A7">
        <f t="shared" si="0"/>
        <v>404001</v>
      </c>
      <c r="B7" s="7" t="s">
        <v>79</v>
      </c>
      <c r="C7">
        <v>4</v>
      </c>
      <c r="D7">
        <v>4</v>
      </c>
      <c r="E7">
        <v>1</v>
      </c>
      <c r="F7">
        <v>1</v>
      </c>
      <c r="H7">
        <v>403001</v>
      </c>
    </row>
    <row r="8" spans="1:24" s="6" customFormat="1">
      <c r="A8" s="14" t="s">
        <v>241</v>
      </c>
      <c r="B8" s="8"/>
      <c r="L8" s="14" t="s">
        <v>242</v>
      </c>
      <c r="M8" s="14" t="s">
        <v>243</v>
      </c>
    </row>
    <row r="9" spans="1:24">
      <c r="A9">
        <f t="shared" si="0"/>
        <v>405001</v>
      </c>
      <c r="B9" s="7" t="s">
        <v>244</v>
      </c>
      <c r="C9">
        <v>4</v>
      </c>
      <c r="D9">
        <v>5</v>
      </c>
      <c r="E9">
        <v>1</v>
      </c>
      <c r="F9">
        <v>1</v>
      </c>
      <c r="H9">
        <v>403001</v>
      </c>
      <c r="L9">
        <v>2</v>
      </c>
      <c r="M9">
        <v>4</v>
      </c>
    </row>
    <row r="10" spans="1:24">
      <c r="A10">
        <f t="shared" si="0"/>
        <v>406001</v>
      </c>
      <c r="B10" s="7" t="s">
        <v>81</v>
      </c>
      <c r="C10">
        <v>4</v>
      </c>
      <c r="D10">
        <v>6</v>
      </c>
      <c r="E10">
        <v>1</v>
      </c>
      <c r="F10">
        <v>1</v>
      </c>
      <c r="H10">
        <v>101007</v>
      </c>
      <c r="J10">
        <v>1</v>
      </c>
      <c r="K10">
        <v>0</v>
      </c>
      <c r="L10">
        <v>1</v>
      </c>
    </row>
    <row r="11" spans="1:24">
      <c r="A11">
        <f t="shared" si="0"/>
        <v>407001</v>
      </c>
      <c r="B11" s="7" t="s">
        <v>82</v>
      </c>
      <c r="C11">
        <v>4</v>
      </c>
      <c r="D11">
        <v>7</v>
      </c>
      <c r="E11">
        <v>1</v>
      </c>
      <c r="F11">
        <v>1</v>
      </c>
      <c r="H11">
        <v>403001</v>
      </c>
      <c r="J11">
        <v>0</v>
      </c>
      <c r="K11">
        <v>0</v>
      </c>
      <c r="M11">
        <v>2</v>
      </c>
      <c r="R11">
        <v>1</v>
      </c>
    </row>
    <row r="12" spans="1:24">
      <c r="A12">
        <f t="shared" si="0"/>
        <v>408001</v>
      </c>
      <c r="B12" s="7" t="s">
        <v>143</v>
      </c>
      <c r="C12">
        <v>4</v>
      </c>
      <c r="D12">
        <v>8</v>
      </c>
      <c r="E12">
        <v>1</v>
      </c>
      <c r="F12">
        <v>1</v>
      </c>
      <c r="H12">
        <v>103002</v>
      </c>
      <c r="S12">
        <v>2</v>
      </c>
      <c r="T12">
        <v>1.5</v>
      </c>
    </row>
  </sheetData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3BEC-C206-4D13-B58F-E66A78D7F9BA}">
  <dimension ref="A1:AD22"/>
  <sheetViews>
    <sheetView workbookViewId="0">
      <selection activeCell="A11" sqref="A11"/>
    </sheetView>
  </sheetViews>
  <sheetFormatPr defaultRowHeight="13.8"/>
  <cols>
    <col min="2" max="2" width="8.88671875" style="19"/>
    <col min="5" max="5" width="5.44140625" bestFit="1" customWidth="1"/>
    <col min="6" max="6" width="9.5546875" bestFit="1" customWidth="1"/>
    <col min="8" max="8" width="16.33203125" customWidth="1"/>
    <col min="11" max="11" width="14.6640625" customWidth="1"/>
    <col min="12" max="12" width="13.33203125" customWidth="1"/>
    <col min="13" max="13" width="15" customWidth="1"/>
    <col min="14" max="14" width="20.109375" customWidth="1"/>
  </cols>
  <sheetData>
    <row r="1" spans="1:30" s="18" customFormat="1" ht="43.2" customHeight="1">
      <c r="A1" s="25" t="s">
        <v>199</v>
      </c>
      <c r="B1" s="24"/>
      <c r="C1" s="23" t="s">
        <v>0</v>
      </c>
      <c r="D1" s="23" t="s">
        <v>1</v>
      </c>
      <c r="E1" s="23" t="s">
        <v>2</v>
      </c>
      <c r="F1" s="23" t="s">
        <v>172</v>
      </c>
      <c r="G1" s="23" t="s">
        <v>211</v>
      </c>
      <c r="H1" s="23" t="s">
        <v>184</v>
      </c>
      <c r="I1" s="23" t="s">
        <v>185</v>
      </c>
      <c r="J1" s="23" t="s">
        <v>207</v>
      </c>
      <c r="K1" s="18" t="s">
        <v>194</v>
      </c>
      <c r="L1" s="18" t="s">
        <v>212</v>
      </c>
      <c r="M1" s="18" t="s">
        <v>213</v>
      </c>
      <c r="P1" s="18" t="s">
        <v>219</v>
      </c>
      <c r="R1" s="23" t="s">
        <v>204</v>
      </c>
      <c r="T1" s="23" t="s">
        <v>198</v>
      </c>
      <c r="AC1" s="18" t="s">
        <v>190</v>
      </c>
    </row>
    <row r="2" spans="1:30" ht="14.4">
      <c r="A2" s="2" t="s">
        <v>11</v>
      </c>
      <c r="B2" s="19" t="s">
        <v>12</v>
      </c>
      <c r="C2" s="3" t="s">
        <v>13</v>
      </c>
      <c r="D2" t="s">
        <v>14</v>
      </c>
      <c r="E2" t="s">
        <v>15</v>
      </c>
      <c r="F2" s="13" t="s">
        <v>178</v>
      </c>
      <c r="G2" s="13" t="s">
        <v>180</v>
      </c>
      <c r="H2" t="s">
        <v>17</v>
      </c>
      <c r="I2" t="s">
        <v>18</v>
      </c>
      <c r="J2" s="13" t="s">
        <v>208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s="13" t="s">
        <v>218</v>
      </c>
      <c r="Q2" t="s">
        <v>24</v>
      </c>
      <c r="R2" t="s">
        <v>25</v>
      </c>
      <c r="S2" t="s">
        <v>26</v>
      </c>
      <c r="T2" t="s">
        <v>27</v>
      </c>
      <c r="U2" s="13" t="s">
        <v>162</v>
      </c>
      <c r="V2" t="s">
        <v>28</v>
      </c>
      <c r="W2" t="s">
        <v>29</v>
      </c>
      <c r="X2" t="s">
        <v>30</v>
      </c>
      <c r="Y2" t="s">
        <v>31</v>
      </c>
      <c r="Z2" t="s">
        <v>32</v>
      </c>
      <c r="AA2" t="s">
        <v>33</v>
      </c>
    </row>
    <row r="3" spans="1:30" ht="14.4">
      <c r="A3" s="2" t="s">
        <v>34</v>
      </c>
      <c r="B3" s="19" t="s">
        <v>35</v>
      </c>
      <c r="C3" s="3" t="s">
        <v>34</v>
      </c>
      <c r="D3" s="3" t="s">
        <v>34</v>
      </c>
      <c r="E3" t="s">
        <v>34</v>
      </c>
      <c r="F3" t="s">
        <v>34</v>
      </c>
      <c r="G3" s="13" t="s">
        <v>179</v>
      </c>
      <c r="H3" t="s">
        <v>34</v>
      </c>
      <c r="I3" t="s">
        <v>34</v>
      </c>
      <c r="J3" s="13" t="s">
        <v>206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s="13" t="s">
        <v>217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35</v>
      </c>
    </row>
    <row r="4" spans="1:30">
      <c r="A4">
        <f>C4*100000+D4*1000+E4</f>
        <v>501001</v>
      </c>
      <c r="B4" s="19" t="s">
        <v>159</v>
      </c>
      <c r="C4">
        <v>5</v>
      </c>
      <c r="D4">
        <v>1</v>
      </c>
      <c r="E4">
        <v>1</v>
      </c>
      <c r="F4">
        <v>1</v>
      </c>
      <c r="G4" t="s">
        <v>181</v>
      </c>
      <c r="H4">
        <v>1</v>
      </c>
      <c r="I4">
        <v>1000</v>
      </c>
      <c r="J4">
        <v>1000</v>
      </c>
      <c r="K4" s="13">
        <v>10000</v>
      </c>
      <c r="L4">
        <v>508001</v>
      </c>
      <c r="M4">
        <v>2</v>
      </c>
      <c r="R4">
        <v>1</v>
      </c>
      <c r="T4">
        <v>1</v>
      </c>
      <c r="AA4" s="13" t="s">
        <v>187</v>
      </c>
      <c r="AC4">
        <v>504001</v>
      </c>
    </row>
    <row r="5" spans="1:30" s="6" customFormat="1" ht="31.2" customHeight="1">
      <c r="A5" s="14" t="s">
        <v>191</v>
      </c>
      <c r="B5" s="20"/>
      <c r="K5" s="14"/>
      <c r="N5" s="14" t="s">
        <v>221</v>
      </c>
      <c r="O5" s="26" t="s">
        <v>195</v>
      </c>
      <c r="P5" s="26" t="s">
        <v>219</v>
      </c>
      <c r="AA5" s="14"/>
    </row>
    <row r="6" spans="1:30">
      <c r="A6">
        <f>C6*100000+D6*1000+E6</f>
        <v>503001</v>
      </c>
      <c r="B6" s="19" t="s">
        <v>169</v>
      </c>
      <c r="C6">
        <v>5</v>
      </c>
      <c r="D6">
        <v>3</v>
      </c>
      <c r="E6">
        <v>1</v>
      </c>
      <c r="F6">
        <v>1</v>
      </c>
      <c r="G6" t="s">
        <v>181</v>
      </c>
      <c r="H6">
        <v>101</v>
      </c>
      <c r="I6">
        <v>1000</v>
      </c>
      <c r="J6">
        <v>1000</v>
      </c>
      <c r="K6" s="13">
        <v>10000</v>
      </c>
      <c r="L6">
        <v>508001</v>
      </c>
      <c r="M6">
        <v>1</v>
      </c>
      <c r="N6">
        <v>100</v>
      </c>
      <c r="O6">
        <v>1</v>
      </c>
      <c r="P6" s="13" t="s">
        <v>220</v>
      </c>
      <c r="R6">
        <v>1</v>
      </c>
      <c r="T6">
        <v>1</v>
      </c>
      <c r="AA6" s="13" t="s">
        <v>182</v>
      </c>
      <c r="AC6">
        <v>504001</v>
      </c>
    </row>
    <row r="7" spans="1:30" s="6" customFormat="1" ht="43.2" customHeight="1">
      <c r="A7" s="14" t="s">
        <v>191</v>
      </c>
      <c r="B7" s="20"/>
      <c r="K7" s="14" t="s">
        <v>201</v>
      </c>
      <c r="L7" s="14" t="s">
        <v>196</v>
      </c>
      <c r="M7" s="14" t="s">
        <v>197</v>
      </c>
      <c r="AA7" s="14"/>
    </row>
    <row r="8" spans="1:30">
      <c r="A8">
        <f t="shared" ref="A8:A10" si="0">C8*100000+D8*1000+E8</f>
        <v>502001</v>
      </c>
      <c r="B8" s="19" t="s">
        <v>168</v>
      </c>
      <c r="C8">
        <v>5</v>
      </c>
      <c r="D8">
        <v>2</v>
      </c>
      <c r="E8">
        <v>1</v>
      </c>
      <c r="F8">
        <v>1</v>
      </c>
      <c r="H8">
        <v>2</v>
      </c>
      <c r="I8">
        <v>2000</v>
      </c>
      <c r="J8">
        <v>1000</v>
      </c>
      <c r="K8" s="13">
        <v>100</v>
      </c>
      <c r="L8">
        <v>501001</v>
      </c>
      <c r="M8">
        <v>503001</v>
      </c>
      <c r="T8">
        <v>3</v>
      </c>
      <c r="AA8" s="13" t="s">
        <v>187</v>
      </c>
    </row>
    <row r="9" spans="1:30" s="6" customFormat="1" ht="37.200000000000003" customHeight="1">
      <c r="A9" s="6" t="s">
        <v>203</v>
      </c>
      <c r="B9" s="20"/>
      <c r="K9" s="14"/>
      <c r="L9" s="14" t="s">
        <v>202</v>
      </c>
      <c r="M9" s="14" t="s">
        <v>205</v>
      </c>
      <c r="AA9" s="14"/>
    </row>
    <row r="10" spans="1:30">
      <c r="A10">
        <f t="shared" si="0"/>
        <v>504001</v>
      </c>
      <c r="B10" s="19" t="s">
        <v>171</v>
      </c>
      <c r="C10">
        <v>5</v>
      </c>
      <c r="D10">
        <v>4</v>
      </c>
      <c r="E10">
        <v>1</v>
      </c>
      <c r="F10">
        <v>20</v>
      </c>
      <c r="G10" s="13"/>
      <c r="L10">
        <v>1</v>
      </c>
      <c r="M10">
        <v>100</v>
      </c>
      <c r="AA10" s="13" t="s">
        <v>187</v>
      </c>
    </row>
    <row r="11" spans="1:30">
      <c r="A11">
        <f t="shared" ref="A11" si="1">C11*100000+D11*1000+E11</f>
        <v>505001</v>
      </c>
      <c r="B11" s="21" t="s">
        <v>186</v>
      </c>
      <c r="C11">
        <v>5</v>
      </c>
      <c r="D11">
        <v>5</v>
      </c>
      <c r="E11">
        <v>1</v>
      </c>
      <c r="F11">
        <v>1</v>
      </c>
      <c r="G11" s="13"/>
      <c r="H11" s="13">
        <v>5</v>
      </c>
      <c r="AA11" s="13" t="s">
        <v>187</v>
      </c>
    </row>
    <row r="12" spans="1:30" s="6" customFormat="1">
      <c r="A12" s="6" t="s">
        <v>191</v>
      </c>
      <c r="B12" s="22"/>
      <c r="G12" s="14"/>
      <c r="K12" s="14" t="s">
        <v>193</v>
      </c>
      <c r="L12" s="14" t="s">
        <v>192</v>
      </c>
      <c r="AA12" s="14"/>
    </row>
    <row r="13" spans="1:30">
      <c r="A13">
        <f t="shared" ref="A13" si="2">C13*100000+D13*1000+E13</f>
        <v>506001</v>
      </c>
      <c r="B13" s="21" t="s">
        <v>188</v>
      </c>
      <c r="C13">
        <v>5</v>
      </c>
      <c r="D13">
        <v>6</v>
      </c>
      <c r="E13">
        <v>1</v>
      </c>
      <c r="F13">
        <v>1</v>
      </c>
      <c r="G13" s="13" t="s">
        <v>189</v>
      </c>
      <c r="H13" s="13">
        <v>3</v>
      </c>
      <c r="J13">
        <v>10000</v>
      </c>
      <c r="K13" s="13">
        <v>1</v>
      </c>
      <c r="L13" s="13">
        <v>3</v>
      </c>
      <c r="AA13" s="13" t="s">
        <v>187</v>
      </c>
      <c r="AC13">
        <v>502001</v>
      </c>
    </row>
    <row r="14" spans="1:30" s="6" customFormat="1">
      <c r="A14" s="14" t="s">
        <v>191</v>
      </c>
      <c r="B14" s="20"/>
      <c r="K14" s="14" t="s">
        <v>209</v>
      </c>
    </row>
    <row r="15" spans="1:30">
      <c r="A15">
        <f t="shared" ref="A15" si="3">C15*100000+D15*1000+E15</f>
        <v>507001</v>
      </c>
      <c r="B15" s="21" t="s">
        <v>200</v>
      </c>
      <c r="C15">
        <v>5</v>
      </c>
      <c r="D15">
        <v>7</v>
      </c>
      <c r="E15">
        <v>1</v>
      </c>
      <c r="F15">
        <v>1</v>
      </c>
      <c r="G15" s="13" t="s">
        <v>210</v>
      </c>
      <c r="H15" s="13">
        <v>4</v>
      </c>
      <c r="J15">
        <v>10000</v>
      </c>
      <c r="K15">
        <v>10</v>
      </c>
      <c r="AA15" s="13" t="s">
        <v>187</v>
      </c>
      <c r="AC15">
        <v>501001</v>
      </c>
      <c r="AD15">
        <v>503001</v>
      </c>
    </row>
    <row r="16" spans="1:30" s="6" customFormat="1">
      <c r="A16" s="14" t="s">
        <v>191</v>
      </c>
      <c r="B16" s="22" t="s">
        <v>215</v>
      </c>
      <c r="K16" s="14"/>
    </row>
    <row r="17" spans="1:27">
      <c r="A17">
        <f t="shared" ref="A17" si="4">C17*100000+D17*1000+E17</f>
        <v>508001</v>
      </c>
      <c r="B17" s="21" t="s">
        <v>214</v>
      </c>
      <c r="C17">
        <v>5</v>
      </c>
      <c r="D17">
        <v>8</v>
      </c>
      <c r="E17">
        <v>1</v>
      </c>
      <c r="F17">
        <v>20</v>
      </c>
      <c r="G17" s="13"/>
      <c r="H17" s="13">
        <v>6</v>
      </c>
      <c r="J17">
        <v>1000</v>
      </c>
      <c r="AA17" s="13" t="s">
        <v>216</v>
      </c>
    </row>
    <row r="22" spans="1:27">
      <c r="M22" t="s">
        <v>222</v>
      </c>
    </row>
  </sheetData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405E-B12B-417D-A1F2-F1FC9E464FFC}">
  <dimension ref="A1:W4"/>
  <sheetViews>
    <sheetView workbookViewId="0">
      <selection activeCell="H23" sqref="H23"/>
    </sheetView>
  </sheetViews>
  <sheetFormatPr defaultRowHeight="13.8"/>
  <sheetData>
    <row r="1" spans="1:23" ht="14.4">
      <c r="A1" s="1"/>
      <c r="C1" s="3" t="s">
        <v>0</v>
      </c>
      <c r="D1" s="3" t="s">
        <v>1</v>
      </c>
      <c r="E1" t="s">
        <v>2</v>
      </c>
      <c r="R1" s="13"/>
      <c r="S1" s="13"/>
    </row>
    <row r="2" spans="1:23" ht="14.4">
      <c r="A2" s="2" t="s">
        <v>11</v>
      </c>
      <c r="B2" t="s">
        <v>12</v>
      </c>
      <c r="C2" s="3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</row>
    <row r="3" spans="1:23" ht="14.4">
      <c r="A3" s="2" t="s">
        <v>34</v>
      </c>
      <c r="B3" t="s">
        <v>35</v>
      </c>
      <c r="C3" s="3" t="s">
        <v>34</v>
      </c>
      <c r="D3" s="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  <c r="W3" t="s">
        <v>35</v>
      </c>
    </row>
    <row r="4" spans="1:23">
      <c r="A4">
        <f>C4*100000+D4*1000+E4</f>
        <v>2001001</v>
      </c>
      <c r="B4" s="7" t="s">
        <v>150</v>
      </c>
      <c r="C4">
        <v>20</v>
      </c>
      <c r="D4">
        <v>1</v>
      </c>
      <c r="E4">
        <v>1</v>
      </c>
      <c r="F4">
        <v>1</v>
      </c>
      <c r="M4">
        <v>12</v>
      </c>
      <c r="W4" t="s">
        <v>149</v>
      </c>
    </row>
  </sheetData>
  <phoneticPr fontId="6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5"/>
  <sheetViews>
    <sheetView workbookViewId="0">
      <selection activeCell="C47" sqref="C47"/>
    </sheetView>
  </sheetViews>
  <sheetFormatPr defaultColWidth="8.88671875" defaultRowHeight="13.8"/>
  <cols>
    <col min="3" max="3" width="54.88671875" customWidth="1"/>
    <col min="4" max="4" width="18.6640625" customWidth="1"/>
    <col min="5" max="5" width="20.33203125" customWidth="1"/>
  </cols>
  <sheetData>
    <row r="1" spans="1:24" ht="14.4">
      <c r="A1" s="1"/>
      <c r="C1" s="3" t="s">
        <v>89</v>
      </c>
      <c r="D1" s="3" t="s">
        <v>90</v>
      </c>
      <c r="E1" s="3" t="s">
        <v>91</v>
      </c>
      <c r="F1" s="3" t="s">
        <v>92</v>
      </c>
      <c r="G1" s="3" t="s">
        <v>93</v>
      </c>
      <c r="I1" s="3"/>
      <c r="J1" s="3"/>
      <c r="K1" s="3"/>
      <c r="L1" s="3"/>
      <c r="M1" s="3"/>
      <c r="N1" s="3"/>
      <c r="O1" s="3"/>
      <c r="P1" s="3"/>
      <c r="Q1" s="3"/>
    </row>
    <row r="2" spans="1:24" ht="14.4">
      <c r="A2" s="2" t="s">
        <v>11</v>
      </c>
      <c r="B2" t="s">
        <v>12</v>
      </c>
      <c r="C2" s="3" t="s">
        <v>94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/>
      <c r="J2" s="3"/>
      <c r="K2" s="3"/>
      <c r="L2" s="3"/>
      <c r="M2" s="3"/>
      <c r="N2" s="3"/>
      <c r="O2" s="3"/>
      <c r="P2" s="3"/>
      <c r="Q2" s="3"/>
    </row>
    <row r="3" spans="1:24" ht="14.4">
      <c r="A3" s="2" t="s">
        <v>34</v>
      </c>
      <c r="B3" t="s">
        <v>35</v>
      </c>
      <c r="C3" s="3" t="s">
        <v>95</v>
      </c>
      <c r="D3" s="3" t="s">
        <v>34</v>
      </c>
      <c r="E3" s="3" t="s">
        <v>34</v>
      </c>
      <c r="F3" s="3" t="s">
        <v>34</v>
      </c>
      <c r="G3" s="3" t="s">
        <v>34</v>
      </c>
      <c r="H3" s="3" t="s">
        <v>34</v>
      </c>
      <c r="I3" s="3"/>
      <c r="J3" s="3"/>
      <c r="K3" s="3"/>
      <c r="L3" s="3"/>
      <c r="M3" s="3"/>
      <c r="N3" s="3"/>
      <c r="O3" s="3"/>
      <c r="P3" s="3"/>
      <c r="Q3" s="3"/>
    </row>
    <row r="4" spans="1:24">
      <c r="A4">
        <v>101001</v>
      </c>
      <c r="B4" t="s">
        <v>37</v>
      </c>
      <c r="C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3"/>
      <c r="Q4" s="3"/>
      <c r="R4" s="5" t="s">
        <v>43</v>
      </c>
      <c r="S4" t="s">
        <v>39</v>
      </c>
      <c r="T4">
        <v>2</v>
      </c>
    </row>
    <row r="5" spans="1:24">
      <c r="A5">
        <v>101005</v>
      </c>
      <c r="B5" t="s">
        <v>39</v>
      </c>
      <c r="R5" t="s">
        <v>45</v>
      </c>
      <c r="S5" t="s">
        <v>96</v>
      </c>
    </row>
    <row r="6" spans="1:24">
      <c r="A6">
        <v>101006</v>
      </c>
      <c r="B6" t="s">
        <v>41</v>
      </c>
      <c r="C6" s="3" t="s">
        <v>129</v>
      </c>
      <c r="D6" s="3"/>
      <c r="E6" s="3"/>
      <c r="F6" s="3">
        <v>2</v>
      </c>
      <c r="G6" s="3"/>
      <c r="H6" s="3"/>
      <c r="I6" s="3"/>
      <c r="J6" s="3"/>
      <c r="K6" s="3"/>
      <c r="L6" s="3" t="s">
        <v>97</v>
      </c>
      <c r="M6" s="3"/>
      <c r="N6" s="3"/>
      <c r="O6" s="3"/>
      <c r="R6" s="5" t="s">
        <v>66</v>
      </c>
      <c r="S6" t="s">
        <v>39</v>
      </c>
      <c r="T6">
        <v>2</v>
      </c>
    </row>
    <row r="7" spans="1:24">
      <c r="A7">
        <v>101007</v>
      </c>
      <c r="B7" t="s">
        <v>43</v>
      </c>
      <c r="C7" s="3" t="s">
        <v>130</v>
      </c>
      <c r="D7" s="3"/>
      <c r="E7" s="3">
        <v>305</v>
      </c>
      <c r="F7" s="3">
        <v>2</v>
      </c>
      <c r="G7" s="3">
        <v>2</v>
      </c>
      <c r="H7" s="3"/>
      <c r="I7" s="3"/>
      <c r="J7" s="3"/>
      <c r="K7" s="3"/>
      <c r="L7" s="3" t="s">
        <v>98</v>
      </c>
      <c r="M7" s="3"/>
      <c r="N7" s="3"/>
      <c r="O7" s="3"/>
      <c r="P7" s="3"/>
      <c r="Q7" s="3"/>
      <c r="R7" s="5" t="s">
        <v>68</v>
      </c>
      <c r="S7" t="s">
        <v>41</v>
      </c>
      <c r="T7">
        <v>1</v>
      </c>
      <c r="U7" t="s">
        <v>37</v>
      </c>
      <c r="V7">
        <v>1</v>
      </c>
    </row>
    <row r="8" spans="1:24">
      <c r="A8">
        <v>101008</v>
      </c>
      <c r="B8" t="s">
        <v>45</v>
      </c>
      <c r="C8" s="3" t="s">
        <v>131</v>
      </c>
      <c r="D8" s="3"/>
      <c r="E8" s="3">
        <v>307</v>
      </c>
      <c r="F8" s="3">
        <v>2</v>
      </c>
      <c r="G8" s="3">
        <v>2</v>
      </c>
      <c r="H8" s="3"/>
      <c r="I8" s="3"/>
      <c r="J8" s="3"/>
      <c r="K8" s="3"/>
      <c r="L8" s="11" t="s">
        <v>99</v>
      </c>
      <c r="M8" s="3"/>
      <c r="N8" s="3"/>
      <c r="O8" s="3"/>
      <c r="P8" s="3"/>
      <c r="Q8" s="3"/>
      <c r="R8" s="5" t="s">
        <v>76</v>
      </c>
      <c r="S8" t="s">
        <v>41</v>
      </c>
      <c r="T8">
        <v>2</v>
      </c>
      <c r="U8" t="s">
        <v>57</v>
      </c>
      <c r="V8">
        <v>5</v>
      </c>
    </row>
    <row r="9" spans="1:24">
      <c r="A9">
        <v>102001</v>
      </c>
      <c r="B9" t="s">
        <v>47</v>
      </c>
      <c r="P9" s="3"/>
      <c r="Q9" s="3"/>
      <c r="R9" s="5" t="s">
        <v>70</v>
      </c>
      <c r="S9" t="s">
        <v>51</v>
      </c>
      <c r="T9">
        <v>2</v>
      </c>
    </row>
    <row r="10" spans="1:24">
      <c r="A10">
        <v>103002</v>
      </c>
      <c r="B10" t="s">
        <v>49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R10" s="5" t="s">
        <v>72</v>
      </c>
      <c r="S10" t="s">
        <v>51</v>
      </c>
      <c r="T10">
        <v>2</v>
      </c>
      <c r="U10">
        <v>1</v>
      </c>
      <c r="V10" t="s">
        <v>39</v>
      </c>
      <c r="W10">
        <v>1</v>
      </c>
      <c r="X10" t="s">
        <v>41</v>
      </c>
    </row>
    <row r="11" spans="1:24">
      <c r="A11">
        <v>103003</v>
      </c>
      <c r="B11" t="s">
        <v>51</v>
      </c>
      <c r="P11" s="3"/>
      <c r="Q11" s="3"/>
      <c r="R11" s="5" t="s">
        <v>74</v>
      </c>
      <c r="S11" t="s">
        <v>100</v>
      </c>
      <c r="T11" t="s">
        <v>101</v>
      </c>
    </row>
    <row r="12" spans="1:24">
      <c r="A12">
        <v>103004</v>
      </c>
      <c r="B12" t="s">
        <v>53</v>
      </c>
      <c r="R12" s="5" t="s">
        <v>64</v>
      </c>
      <c r="S12" t="s">
        <v>102</v>
      </c>
      <c r="T12" t="s">
        <v>100</v>
      </c>
      <c r="U12" t="s">
        <v>103</v>
      </c>
    </row>
    <row r="13" spans="1:24">
      <c r="A13">
        <v>104001</v>
      </c>
      <c r="B13" t="s">
        <v>55</v>
      </c>
      <c r="R13" s="5" t="s">
        <v>75</v>
      </c>
      <c r="S13" t="s">
        <v>104</v>
      </c>
    </row>
    <row r="14" spans="1:24">
      <c r="A14">
        <v>105004</v>
      </c>
      <c r="B14" t="s">
        <v>57</v>
      </c>
      <c r="R14" t="s">
        <v>78</v>
      </c>
      <c r="S14" t="s">
        <v>105</v>
      </c>
      <c r="T14" t="s">
        <v>106</v>
      </c>
    </row>
    <row r="15" spans="1:24">
      <c r="A15">
        <v>201001</v>
      </c>
      <c r="B15" t="s">
        <v>60</v>
      </c>
      <c r="P15" s="3"/>
      <c r="Q15" s="3"/>
      <c r="R15" t="s">
        <v>81</v>
      </c>
      <c r="S15" t="s">
        <v>107</v>
      </c>
    </row>
    <row r="16" spans="1:24">
      <c r="A16">
        <v>201002</v>
      </c>
      <c r="B16" t="s">
        <v>62</v>
      </c>
      <c r="P16" s="3"/>
      <c r="Q16" s="3"/>
      <c r="R16" t="s">
        <v>79</v>
      </c>
      <c r="S16" t="s">
        <v>105</v>
      </c>
      <c r="T16" t="s">
        <v>106</v>
      </c>
    </row>
    <row r="17" spans="1:17">
      <c r="A17">
        <v>301001</v>
      </c>
      <c r="B17" t="s">
        <v>64</v>
      </c>
      <c r="C17" s="3" t="s">
        <v>132</v>
      </c>
      <c r="D17" s="3"/>
      <c r="E17" s="3"/>
      <c r="F17" s="3">
        <v>2</v>
      </c>
      <c r="G17" s="3"/>
      <c r="H17" s="3"/>
      <c r="I17" s="3"/>
      <c r="J17" s="3"/>
      <c r="K17" s="3"/>
      <c r="L17" s="11" t="s">
        <v>108</v>
      </c>
      <c r="M17" s="11" t="s">
        <v>109</v>
      </c>
      <c r="N17" s="3" t="s">
        <v>110</v>
      </c>
      <c r="O17" s="4"/>
      <c r="P17" s="3"/>
      <c r="Q17" s="3"/>
    </row>
    <row r="18" spans="1:17">
      <c r="A18">
        <v>302002</v>
      </c>
      <c r="B18" t="s">
        <v>66</v>
      </c>
      <c r="C18" s="3" t="s">
        <v>133</v>
      </c>
      <c r="D18" s="3"/>
      <c r="E18" s="3">
        <v>303003</v>
      </c>
      <c r="F18" s="3">
        <v>2</v>
      </c>
      <c r="G18" s="3">
        <v>1</v>
      </c>
      <c r="H18" s="3"/>
      <c r="I18" s="3"/>
      <c r="J18" s="3"/>
      <c r="K18" s="3"/>
      <c r="L18" s="3" t="s">
        <v>111</v>
      </c>
      <c r="M18" s="3"/>
      <c r="N18" s="3"/>
      <c r="O18" s="3"/>
      <c r="P18" s="3"/>
      <c r="Q18" s="3"/>
    </row>
    <row r="19" spans="1:17">
      <c r="A19">
        <v>303003</v>
      </c>
      <c r="B19" t="s">
        <v>68</v>
      </c>
      <c r="C19" s="3" t="s">
        <v>134</v>
      </c>
      <c r="D19" s="3"/>
      <c r="E19" s="3"/>
      <c r="F19" s="3">
        <v>2</v>
      </c>
      <c r="G19" s="3"/>
      <c r="H19" s="3"/>
      <c r="I19" s="3"/>
      <c r="J19" s="3"/>
      <c r="K19" s="3"/>
      <c r="L19" s="3" t="s">
        <v>110</v>
      </c>
      <c r="M19" s="11" t="s">
        <v>112</v>
      </c>
      <c r="N19" s="3"/>
      <c r="O19" s="3"/>
    </row>
    <row r="20" spans="1:17">
      <c r="A20">
        <v>305001</v>
      </c>
      <c r="B20" t="s">
        <v>70</v>
      </c>
      <c r="C20" s="3" t="s">
        <v>135</v>
      </c>
      <c r="F20" s="3">
        <v>2</v>
      </c>
      <c r="L20" s="12" t="s">
        <v>113</v>
      </c>
    </row>
    <row r="21" spans="1:17">
      <c r="A21">
        <v>306001</v>
      </c>
      <c r="B21" t="s">
        <v>72</v>
      </c>
      <c r="C21" s="3" t="s">
        <v>136</v>
      </c>
      <c r="F21" s="3">
        <v>2</v>
      </c>
      <c r="L21" s="3" t="s">
        <v>110</v>
      </c>
      <c r="M21" s="12" t="s">
        <v>113</v>
      </c>
      <c r="N21" s="3" t="s">
        <v>111</v>
      </c>
    </row>
    <row r="22" spans="1:17">
      <c r="A22">
        <v>307001</v>
      </c>
      <c r="B22" t="s">
        <v>74</v>
      </c>
      <c r="C22" s="3" t="s">
        <v>137</v>
      </c>
      <c r="F22" s="3">
        <v>2</v>
      </c>
      <c r="L22" s="3" t="s">
        <v>111</v>
      </c>
      <c r="M22" s="12" t="s">
        <v>114</v>
      </c>
    </row>
    <row r="23" spans="1:17">
      <c r="A23">
        <v>401001</v>
      </c>
      <c r="B23" t="s">
        <v>75</v>
      </c>
      <c r="C23" s="3" t="s">
        <v>138</v>
      </c>
      <c r="D23">
        <v>403001</v>
      </c>
      <c r="E23">
        <v>307</v>
      </c>
      <c r="F23" s="3">
        <v>2</v>
      </c>
      <c r="G23" s="3">
        <v>2</v>
      </c>
      <c r="L23" s="3" t="s">
        <v>115</v>
      </c>
    </row>
    <row r="24" spans="1:17">
      <c r="A24">
        <v>402001</v>
      </c>
      <c r="B24" t="s">
        <v>76</v>
      </c>
      <c r="C24" s="3" t="s">
        <v>139</v>
      </c>
      <c r="D24" s="3"/>
      <c r="E24" s="3"/>
      <c r="F24" s="3">
        <v>2</v>
      </c>
      <c r="G24" s="3"/>
      <c r="H24" s="3"/>
      <c r="I24" s="3"/>
      <c r="J24" s="3"/>
      <c r="K24" s="3"/>
      <c r="L24" s="3" t="s">
        <v>116</v>
      </c>
      <c r="M24" s="3" t="s">
        <v>117</v>
      </c>
      <c r="N24" s="3"/>
      <c r="O24" s="3"/>
    </row>
    <row r="25" spans="1:17">
      <c r="A25">
        <v>501001</v>
      </c>
      <c r="B25" t="s">
        <v>81</v>
      </c>
      <c r="C25" s="3" t="s">
        <v>140</v>
      </c>
      <c r="D25">
        <v>403001</v>
      </c>
      <c r="E25">
        <v>307</v>
      </c>
      <c r="F25" s="3">
        <v>2</v>
      </c>
      <c r="G25" s="3">
        <v>2</v>
      </c>
      <c r="L25" s="3" t="s">
        <v>118</v>
      </c>
    </row>
    <row r="26" spans="1:17">
      <c r="A26">
        <v>601001</v>
      </c>
      <c r="B26" t="s">
        <v>84</v>
      </c>
    </row>
    <row r="27" spans="1:17">
      <c r="A27">
        <v>403001</v>
      </c>
      <c r="B27" t="s">
        <v>78</v>
      </c>
      <c r="C27" s="3" t="s">
        <v>141</v>
      </c>
      <c r="D27" s="3"/>
      <c r="E27">
        <v>307</v>
      </c>
      <c r="F27" s="3">
        <v>2</v>
      </c>
      <c r="L27" s="3" t="s">
        <v>119</v>
      </c>
      <c r="M27" s="3" t="s">
        <v>120</v>
      </c>
    </row>
    <row r="28" spans="1:17">
      <c r="A28">
        <v>404001</v>
      </c>
      <c r="B28" t="s">
        <v>79</v>
      </c>
      <c r="C28" s="3" t="s">
        <v>141</v>
      </c>
      <c r="D28">
        <v>403001</v>
      </c>
      <c r="E28">
        <v>307</v>
      </c>
      <c r="L28" s="3" t="s">
        <v>119</v>
      </c>
      <c r="M28" s="3" t="s">
        <v>120</v>
      </c>
    </row>
    <row r="29" spans="1:17">
      <c r="A29">
        <v>405001</v>
      </c>
      <c r="B29" t="s">
        <v>80</v>
      </c>
      <c r="C29" s="3" t="s">
        <v>141</v>
      </c>
      <c r="D29">
        <v>403001</v>
      </c>
      <c r="E29">
        <v>307</v>
      </c>
      <c r="L29" s="3" t="s">
        <v>119</v>
      </c>
      <c r="M29" s="3" t="s">
        <v>120</v>
      </c>
    </row>
    <row r="30" spans="1:17">
      <c r="A30">
        <v>701001</v>
      </c>
      <c r="B30" t="s">
        <v>87</v>
      </c>
      <c r="C30" s="3" t="s">
        <v>142</v>
      </c>
      <c r="D30">
        <v>404001</v>
      </c>
      <c r="E30">
        <v>305</v>
      </c>
      <c r="L30" t="s">
        <v>119</v>
      </c>
    </row>
    <row r="31" spans="1:17">
      <c r="A31">
        <v>702001</v>
      </c>
      <c r="B31" t="s">
        <v>88</v>
      </c>
      <c r="C31" s="3"/>
      <c r="D31">
        <v>405001</v>
      </c>
    </row>
    <row r="32" spans="1:17">
      <c r="A32">
        <v>407001</v>
      </c>
      <c r="B32" t="s">
        <v>82</v>
      </c>
      <c r="C32" s="3" t="s">
        <v>142</v>
      </c>
      <c r="D32">
        <v>404001</v>
      </c>
      <c r="L32" t="s">
        <v>119</v>
      </c>
    </row>
    <row r="33" spans="1:13">
      <c r="A33">
        <v>408001</v>
      </c>
      <c r="B33" t="s">
        <v>154</v>
      </c>
      <c r="C33" t="s">
        <v>164</v>
      </c>
      <c r="D33">
        <v>403001</v>
      </c>
      <c r="L33" s="12" t="s">
        <v>155</v>
      </c>
      <c r="M33" s="3" t="s">
        <v>156</v>
      </c>
    </row>
    <row r="34" spans="1:13">
      <c r="A34">
        <v>406001</v>
      </c>
      <c r="B34" t="s">
        <v>81</v>
      </c>
      <c r="D34">
        <v>404001</v>
      </c>
    </row>
    <row r="35" spans="1:13">
      <c r="A35">
        <v>101009</v>
      </c>
      <c r="B35" t="s">
        <v>235</v>
      </c>
      <c r="D35">
        <v>405001</v>
      </c>
      <c r="L35" s="13" t="s">
        <v>237</v>
      </c>
    </row>
  </sheetData>
  <autoFilter ref="A3:X32" xr:uid="{00000000-0009-0000-0000-000001000000}"/>
  <sortState xmlns:xlrd2="http://schemas.microsoft.com/office/spreadsheetml/2017/richdata2" ref="A4:O26">
    <sortCondition ref="A4"/>
  </sortState>
  <phoneticPr fontId="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M41" sqref="M41"/>
    </sheetView>
  </sheetViews>
  <sheetFormatPr defaultColWidth="8.88671875" defaultRowHeight="13.8"/>
  <sheetData>
    <row r="1" spans="1:3" ht="14.4">
      <c r="A1" s="1"/>
    </row>
    <row r="2" spans="1:3" ht="14.4">
      <c r="A2" s="2" t="s">
        <v>11</v>
      </c>
      <c r="B2" t="s">
        <v>12</v>
      </c>
      <c r="C2" t="s">
        <v>33</v>
      </c>
    </row>
    <row r="3" spans="1:3" ht="14.4">
      <c r="A3" s="2" t="s">
        <v>34</v>
      </c>
      <c r="B3" t="s">
        <v>35</v>
      </c>
      <c r="C3" t="s">
        <v>35</v>
      </c>
    </row>
    <row r="4" spans="1:3">
      <c r="A4">
        <v>305</v>
      </c>
      <c r="B4" t="s">
        <v>121</v>
      </c>
      <c r="C4" t="s">
        <v>122</v>
      </c>
    </row>
    <row r="5" spans="1:3">
      <c r="A5">
        <v>301</v>
      </c>
      <c r="B5" t="s">
        <v>123</v>
      </c>
      <c r="C5" t="s">
        <v>124</v>
      </c>
    </row>
    <row r="6" spans="1:3">
      <c r="A6">
        <v>307</v>
      </c>
      <c r="B6" t="s">
        <v>125</v>
      </c>
      <c r="C6" t="s">
        <v>126</v>
      </c>
    </row>
    <row r="7" spans="1:3">
      <c r="A7">
        <v>306</v>
      </c>
      <c r="B7" t="s">
        <v>127</v>
      </c>
      <c r="C7" t="s">
        <v>128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main</vt:lpstr>
      <vt:lpstr>food</vt:lpstr>
      <vt:lpstr>tool</vt:lpstr>
      <vt:lpstr>top</vt:lpstr>
      <vt:lpstr>home</vt:lpstr>
      <vt:lpstr>buff</vt:lpstr>
      <vt:lpstr>配方</vt:lpstr>
      <vt:lpstr>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2022-06-18T06:13:00Z</dcterms:created>
  <dcterms:modified xsi:type="dcterms:W3CDTF">2022-12-19T07:47:32Z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ECC3D2601D54441B953324AF1E3846C2</vt:lpwstr>
  </property>
  <property fmtid="{D5CDD505-2E9C-101B-9397-08002B2CF9AE}" pid="3" name="KSOProductBuildVer">
    <vt:lpwstr>2052-11.1.0.12763</vt:lpwstr>
  </property>
</Properties>
</file>