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380" yWindow="600" windowWidth="26200" windowHeight="12560"/>
  </bookViews>
  <sheets>
    <sheet name="领款单" sheetId="1" r:id="rId1"/>
    <sheet name="领款单案例示图" sheetId="2" r:id="rId2"/>
    <sheet name="领款单(多人)" sheetId="4" r:id="rId3"/>
  </sheets>
  <definedNames>
    <definedName name="_xlnm.Print_Area" localSheetId="0">领款单!$A$1:$G$28</definedName>
    <definedName name="_xlnm.Print_Area" localSheetId="2">'领款单(多人)'!$A$1:$I$15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G14" i="4"/>
  <c r="F14" i="4"/>
  <c r="E14" i="4"/>
  <c r="F5" i="2"/>
  <c r="C6" i="2"/>
  <c r="F22" i="1"/>
  <c r="C23" i="1"/>
  <c r="E23" i="1"/>
  <c r="F5" i="1"/>
  <c r="C6" i="1"/>
  <c r="E6" i="1"/>
</calcChain>
</file>

<file path=xl/sharedStrings.xml><?xml version="1.0" encoding="utf-8"?>
<sst xmlns="http://schemas.openxmlformats.org/spreadsheetml/2006/main" count="89" uniqueCount="62">
  <si>
    <t>领款单</t>
  </si>
  <si>
    <t>日期</t>
  </si>
  <si>
    <t>受款人姓名</t>
  </si>
  <si>
    <t>身份证/护照号码</t>
  </si>
  <si>
    <t>支付原因</t>
  </si>
  <si>
    <t>应支付金额</t>
  </si>
  <si>
    <t>代扣个人所得税</t>
  </si>
  <si>
    <t>实际支付金额</t>
  </si>
  <si>
    <t>￥</t>
  </si>
  <si>
    <t>本人签领</t>
  </si>
  <si>
    <t>联系方式</t>
  </si>
  <si>
    <t>大写金额：</t>
    <phoneticPr fontId="1" type="noConversion"/>
  </si>
  <si>
    <t>项目名称
所属预算</t>
    <phoneticPr fontId="1" type="noConversion"/>
  </si>
  <si>
    <t>胡秦</t>
  </si>
  <si>
    <t>110111112113114115116</t>
  </si>
  <si>
    <t>案例：</t>
  </si>
  <si>
    <t>大写金额：</t>
  </si>
  <si>
    <t>壹仟贰佰元整</t>
  </si>
  <si>
    <t>项目名称/所属预算</t>
    <phoneticPr fontId="1" type="noConversion"/>
  </si>
  <si>
    <t>经手人:</t>
  </si>
  <si>
    <t>项目负责人:</t>
  </si>
  <si>
    <t xml:space="preserve">财务： </t>
    <phoneticPr fontId="1" type="noConversion"/>
  </si>
  <si>
    <t xml:space="preserve">审批：       </t>
  </si>
  <si>
    <t xml:space="preserve">财务： </t>
    <phoneticPr fontId="1" type="noConversion"/>
  </si>
  <si>
    <t>事项说明</t>
    <phoneticPr fontId="1" type="noConversion"/>
  </si>
  <si>
    <r>
      <rPr>
        <sz val="11"/>
        <color indexed="8"/>
        <rFont val="宋体"/>
        <family val="3"/>
        <charset val="134"/>
      </rPr>
      <t>￥</t>
    </r>
  </si>
  <si>
    <t>身份证/护照号码</t>
    <phoneticPr fontId="1" type="noConversion"/>
  </si>
  <si>
    <t>应付金额</t>
    <phoneticPr fontId="1" type="noConversion"/>
  </si>
  <si>
    <t>项目名称
所属预算</t>
    <phoneticPr fontId="1" type="noConversion"/>
  </si>
  <si>
    <t>事项说明</t>
    <phoneticPr fontId="1" type="noConversion"/>
  </si>
  <si>
    <t>应付金额</t>
    <phoneticPr fontId="1" type="noConversion"/>
  </si>
  <si>
    <t>身份证/护照号码</t>
    <phoneticPr fontId="1" type="noConversion"/>
  </si>
  <si>
    <t>大写金额：</t>
    <phoneticPr fontId="1" type="noConversion"/>
  </si>
  <si>
    <t>模板仅供参考</t>
    <phoneticPr fontId="1" type="noConversion"/>
  </si>
  <si>
    <t>11月15日全天在沙头村给村民做环保基础知识讲座</t>
    <phoneticPr fontId="1" type="noConversion"/>
  </si>
  <si>
    <t>经手人:</t>
    <phoneticPr fontId="1" type="noConversion"/>
  </si>
  <si>
    <t>方源</t>
    <phoneticPr fontId="1" type="noConversion"/>
  </si>
  <si>
    <t>李欢</t>
    <phoneticPr fontId="1" type="noConversion"/>
  </si>
  <si>
    <t>陆超</t>
    <phoneticPr fontId="1" type="noConversion"/>
  </si>
  <si>
    <t>曹萍</t>
    <phoneticPr fontId="1" type="noConversion"/>
  </si>
  <si>
    <t>11月15日方源用现金支付在沙头村做环建设项目培训讲师胡秦劳务费，税后1200元。所属预算为环境建设项目1.4讲师讲课费补贴。</t>
    <phoneticPr fontId="1" type="noConversion"/>
  </si>
  <si>
    <t>环境建设项目                   1.4讲师讲课费补贴</t>
    <phoneticPr fontId="1" type="noConversion"/>
  </si>
  <si>
    <t>合计</t>
    <phoneticPr fontId="5" type="noConversion"/>
  </si>
  <si>
    <t/>
  </si>
  <si>
    <t>领款人签字</t>
  </si>
  <si>
    <t>代扣个税</t>
    <phoneticPr fontId="5" type="noConversion"/>
  </si>
  <si>
    <t>姓名</t>
  </si>
  <si>
    <t>序号</t>
    <phoneticPr fontId="5" type="noConversion"/>
  </si>
  <si>
    <t>填写日期：</t>
  </si>
  <si>
    <t>事项说明：</t>
    <phoneticPr fontId="1" type="noConversion"/>
  </si>
  <si>
    <t>应发金额</t>
    <phoneticPr fontId="1" type="noConversion"/>
  </si>
  <si>
    <t>实发金额</t>
    <phoneticPr fontId="1" type="noConversion"/>
  </si>
  <si>
    <t>适用：单次支付劳务费，如设计费、讲课费等。</t>
    <phoneticPr fontId="5" type="noConversion"/>
  </si>
  <si>
    <t>身份证/护照号码</t>
    <phoneticPr fontId="1" type="noConversion"/>
  </si>
  <si>
    <t>领款单</t>
    <phoneticPr fontId="5" type="noConversion"/>
  </si>
  <si>
    <t>1、领款单可作为费用报销单的原始凭据，也可直接作为费用报销单使用。</t>
    <phoneticPr fontId="5" type="noConversion"/>
  </si>
  <si>
    <t>注意：</t>
    <phoneticPr fontId="5" type="noConversion"/>
  </si>
  <si>
    <t>2、如您机构所在地规定劳务支出必须去税局代开发票，则本表不适用，请去税务开发票作为支出凭证。</t>
    <phoneticPr fontId="5" type="noConversion"/>
  </si>
  <si>
    <r>
      <t>3</t>
    </r>
    <r>
      <rPr>
        <sz val="10"/>
        <color theme="0" tint="-0.499984740745262"/>
        <rFont val="楷体"/>
        <charset val="134"/>
      </rPr>
      <t>、如支付劳务费金额较大，建议签署劳务协议，具体见《劳务协议模板》</t>
    </r>
    <phoneticPr fontId="5" type="noConversion"/>
  </si>
  <si>
    <t>适用：同时支付多人劳务费、补贴时使用，如志愿者补贴、记者车马费、会议餐补等。</t>
    <phoneticPr fontId="5" type="noConversion"/>
  </si>
  <si>
    <t>支付标准</t>
    <phoneticPr fontId="5" type="noConversion"/>
  </si>
  <si>
    <t>注意：                                                                   1、领款单可作为费用报销单的原始凭据，也可直接作为费用报销单使用。                                                                   2、可根据需要自行添加行次。如添加行次，建议在序号8下面添加。       3、如您机构所在地规定劳务支出必须去税局代开发票，则本表不适用，请去税务开发票作为支出凭证。                                               4、“支付标准”包括单位标准和数量。比如志愿者补贴50元/天×4天。        5、如为现金支付，则在领款人签字处由领款人个人手写签字；网银支付，需将每笔网银回单附在此表后面。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</si>
</sst>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Arial"/>
    </font>
    <font>
      <sz val="11"/>
      <name val="宋体"/>
      <family val="3"/>
      <charset val="134"/>
    </font>
    <font>
      <b/>
      <u val="double"/>
      <sz val="24"/>
      <color indexed="8"/>
      <name val="楷体"/>
      <charset val="134"/>
    </font>
    <font>
      <u val="double"/>
      <sz val="24"/>
      <color indexed="8"/>
      <name val="楷体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0" tint="-0.499984740745262"/>
      <name val="楷体"/>
      <charset val="134"/>
    </font>
    <font>
      <b/>
      <u val="double"/>
      <sz val="12"/>
      <color indexed="8"/>
      <name val="楷体"/>
      <charset val="134"/>
    </font>
    <font>
      <u val="double"/>
      <sz val="12"/>
      <color indexed="8"/>
      <name val="楷体"/>
      <charset val="134"/>
    </font>
    <font>
      <sz val="11"/>
      <name val="楷体"/>
      <charset val="134"/>
    </font>
    <font>
      <b/>
      <sz val="12"/>
      <name val="宋体"/>
      <charset val="134"/>
    </font>
    <font>
      <sz val="11"/>
      <color rgb="FF000000"/>
      <name val="楷体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u val="double"/>
      <sz val="24"/>
      <name val="楷体"/>
      <charset val="134"/>
    </font>
    <font>
      <sz val="10"/>
      <color theme="0" tint="-0.499984740745262"/>
      <name val="楷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1">
    <xf numFmtId="0" fontId="0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0" borderId="5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2" fillId="0" borderId="0">
      <alignment vertical="center"/>
    </xf>
    <xf numFmtId="0" fontId="32" fillId="8" borderId="0" applyNumberFormat="0" applyBorder="0" applyAlignment="0" applyProtection="0">
      <alignment vertical="center"/>
    </xf>
    <xf numFmtId="0" fontId="33" fillId="0" borderId="56" applyNumberFormat="0" applyFill="0" applyAlignment="0" applyProtection="0">
      <alignment vertical="center"/>
    </xf>
    <xf numFmtId="0" fontId="34" fillId="2" borderId="57" applyNumberFormat="0" applyAlignment="0" applyProtection="0">
      <alignment vertical="center"/>
    </xf>
    <xf numFmtId="0" fontId="35" fillId="20" borderId="5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59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" borderId="60" applyNumberFormat="0" applyAlignment="0" applyProtection="0">
      <alignment vertical="center"/>
    </xf>
    <xf numFmtId="0" fontId="41" fillId="11" borderId="57" applyNumberFormat="0" applyAlignment="0" applyProtection="0">
      <alignment vertical="center"/>
    </xf>
    <xf numFmtId="0" fontId="2" fillId="26" borderId="6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2" fillId="5" borderId="32" xfId="0" applyFont="1" applyFill="1" applyBorder="1" applyAlignment="1" applyProtection="1">
      <alignment vertical="center" wrapText="1"/>
      <protection locked="0"/>
    </xf>
    <xf numFmtId="0" fontId="12" fillId="5" borderId="33" xfId="0" applyFont="1" applyFill="1" applyBorder="1" applyAlignment="1" applyProtection="1">
      <alignment vertical="center" wrapText="1"/>
      <protection locked="0"/>
    </xf>
    <xf numFmtId="0" fontId="12" fillId="5" borderId="34" xfId="0" applyFont="1" applyFill="1" applyBorder="1" applyAlignment="1" applyProtection="1">
      <alignment vertical="center" wrapText="1"/>
      <protection locked="0"/>
    </xf>
    <xf numFmtId="0" fontId="12" fillId="5" borderId="35" xfId="0" applyFont="1" applyFill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8" xfId="0" applyFont="1" applyBorder="1" applyAlignment="1" applyProtection="1">
      <alignment vertical="center" wrapText="1"/>
      <protection locked="0"/>
    </xf>
    <xf numFmtId="0" fontId="12" fillId="0" borderId="40" xfId="0" applyFont="1" applyBorder="1" applyAlignment="1" applyProtection="1">
      <alignment vertical="center" wrapText="1"/>
      <protection locked="0"/>
    </xf>
    <xf numFmtId="0" fontId="0" fillId="0" borderId="0" xfId="0" applyFill="1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20" fillId="0" borderId="45" xfId="0" applyFont="1" applyFill="1" applyBorder="1" applyProtection="1">
      <alignment vertical="center"/>
      <protection hidden="1"/>
    </xf>
    <xf numFmtId="0" fontId="20" fillId="0" borderId="46" xfId="0" applyFont="1" applyFill="1" applyBorder="1" applyProtection="1">
      <alignment vertical="center"/>
      <protection hidden="1"/>
    </xf>
    <xf numFmtId="0" fontId="20" fillId="0" borderId="47" xfId="0" applyFont="1" applyFill="1" applyBorder="1" applyProtection="1">
      <alignment vertical="center"/>
      <protection hidden="1"/>
    </xf>
    <xf numFmtId="0" fontId="4" fillId="0" borderId="0" xfId="1" applyNumberFormat="1" applyFont="1" applyFill="1" applyBorder="1" applyAlignment="1" applyProtection="1">
      <protection locked="0"/>
    </xf>
    <xf numFmtId="0" fontId="9" fillId="0" borderId="0" xfId="1" applyNumberFormat="1" applyFont="1" applyFill="1" applyBorder="1" applyAlignment="1" applyProtection="1">
      <protection locked="0"/>
    </xf>
    <xf numFmtId="0" fontId="7" fillId="0" borderId="0" xfId="1" applyNumberFormat="1" applyFont="1" applyFill="1" applyBorder="1" applyAlignment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4" xfId="1" applyNumberFormat="1" applyFont="1" applyFill="1" applyBorder="1" applyAlignment="1" applyProtection="1">
      <alignment horizontal="center" vertical="center"/>
      <protection locked="0"/>
    </xf>
    <xf numFmtId="0" fontId="3" fillId="2" borderId="11" xfId="1" applyNumberFormat="1" applyFont="1" applyFill="1" applyBorder="1" applyAlignment="1" applyProtection="1">
      <alignment horizontal="center" vertical="center"/>
      <protection locked="0"/>
    </xf>
    <xf numFmtId="0" fontId="3" fillId="2" borderId="7" xfId="1" applyNumberFormat="1" applyFont="1" applyFill="1" applyBorder="1" applyAlignment="1" applyProtection="1">
      <alignment horizontal="center" vertical="center"/>
      <protection locked="0"/>
    </xf>
    <xf numFmtId="0" fontId="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1" applyFont="1" applyBorder="1" applyAlignment="1" applyProtection="1">
      <alignment horizontal="center" vertical="center"/>
      <protection locked="0"/>
    </xf>
    <xf numFmtId="0" fontId="15" fillId="0" borderId="8" xfId="1" applyNumberFormat="1" applyFont="1" applyFill="1" applyBorder="1" applyAlignment="1" applyProtection="1">
      <alignment horizontal="right" vertical="center"/>
      <protection locked="0"/>
    </xf>
    <xf numFmtId="0" fontId="6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1" applyNumberFormat="1" applyFont="1" applyFill="1" applyBorder="1" applyAlignment="1" applyProtection="1">
      <protection locked="0"/>
    </xf>
    <xf numFmtId="0" fontId="6" fillId="0" borderId="36" xfId="1" applyNumberFormat="1" applyFont="1" applyFill="1" applyBorder="1" applyAlignment="1" applyProtection="1">
      <protection locked="0"/>
    </xf>
    <xf numFmtId="0" fontId="7" fillId="0" borderId="39" xfId="1" applyNumberFormat="1" applyFont="1" applyFill="1" applyBorder="1" applyAlignment="1" applyProtection="1">
      <protection locked="0"/>
    </xf>
    <xf numFmtId="0" fontId="6" fillId="0" borderId="41" xfId="1" applyNumberFormat="1" applyFont="1" applyFill="1" applyBorder="1" applyAlignment="1" applyProtection="1">
      <protection locked="0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8" fillId="0" borderId="0" xfId="1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 applyProtection="1">
      <alignment vertical="center"/>
      <protection locked="0"/>
    </xf>
    <xf numFmtId="43" fontId="4" fillId="0" borderId="9" xfId="2" applyFont="1" applyFill="1" applyBorder="1" applyAlignment="1" applyProtection="1">
      <alignment horizontal="left" vertical="center"/>
      <protection hidden="1"/>
    </xf>
    <xf numFmtId="0" fontId="20" fillId="0" borderId="49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protection hidden="1"/>
    </xf>
    <xf numFmtId="0" fontId="9" fillId="4" borderId="0" xfId="0" applyFont="1" applyFill="1" applyAlignment="1" applyProtection="1">
      <alignment vertical="top" wrapText="1"/>
      <protection hidden="1"/>
    </xf>
    <xf numFmtId="0" fontId="7" fillId="0" borderId="0" xfId="0" applyFont="1" applyAlignment="1" applyProtection="1">
      <protection hidden="1"/>
    </xf>
    <xf numFmtId="0" fontId="0" fillId="0" borderId="0" xfId="0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10" fillId="3" borderId="22" xfId="0" applyFont="1" applyFill="1" applyBorder="1" applyAlignment="1" applyProtection="1">
      <alignment horizontal="center" vertical="center"/>
      <protection hidden="1"/>
    </xf>
    <xf numFmtId="0" fontId="10" fillId="3" borderId="24" xfId="0" applyFont="1" applyFill="1" applyBorder="1" applyAlignment="1" applyProtection="1">
      <alignment horizontal="center" vertical="center"/>
      <protection hidden="1"/>
    </xf>
    <xf numFmtId="0" fontId="10" fillId="3" borderId="25" xfId="0" applyFont="1" applyFill="1" applyBorder="1" applyAlignment="1" applyProtection="1">
      <alignment horizontal="center" vertical="center"/>
      <protection hidden="1"/>
    </xf>
    <xf numFmtId="0" fontId="10" fillId="3" borderId="22" xfId="0" applyFont="1" applyFill="1" applyBorder="1" applyAlignment="1" applyProtection="1">
      <alignment horizontal="center" vertical="center" wrapText="1"/>
      <protection hidden="1"/>
    </xf>
    <xf numFmtId="0" fontId="10" fillId="0" borderId="19" xfId="0" applyFont="1" applyBorder="1" applyAlignment="1" applyProtection="1">
      <alignment horizontal="center" vertical="center"/>
      <protection hidden="1"/>
    </xf>
    <xf numFmtId="0" fontId="11" fillId="0" borderId="26" xfId="0" applyFont="1" applyBorder="1" applyAlignment="1" applyProtection="1">
      <alignment horizontal="right" vertical="center"/>
      <protection hidden="1"/>
    </xf>
    <xf numFmtId="0" fontId="10" fillId="0" borderId="0" xfId="0" applyFont="1" applyProtection="1">
      <alignment vertical="center"/>
      <protection hidden="1"/>
    </xf>
    <xf numFmtId="0" fontId="10" fillId="0" borderId="0" xfId="0" applyFont="1" applyAlignment="1" applyProtection="1">
      <protection hidden="1"/>
    </xf>
    <xf numFmtId="0" fontId="12" fillId="5" borderId="32" xfId="0" applyFont="1" applyFill="1" applyBorder="1" applyAlignment="1" applyProtection="1">
      <alignment vertical="center" wrapText="1"/>
      <protection hidden="1"/>
    </xf>
    <xf numFmtId="0" fontId="25" fillId="5" borderId="33" xfId="0" applyFont="1" applyFill="1" applyBorder="1" applyAlignment="1" applyProtection="1">
      <alignment vertical="center" wrapText="1"/>
      <protection hidden="1"/>
    </xf>
    <xf numFmtId="0" fontId="12" fillId="5" borderId="34" xfId="0" applyFont="1" applyFill="1" applyBorder="1" applyAlignment="1" applyProtection="1">
      <alignment vertical="center" wrapText="1"/>
      <protection hidden="1"/>
    </xf>
    <xf numFmtId="0" fontId="12" fillId="5" borderId="35" xfId="0" applyFont="1" applyFill="1" applyBorder="1" applyAlignment="1" applyProtection="1">
      <alignment vertical="center" wrapText="1"/>
      <protection hidden="1"/>
    </xf>
    <xf numFmtId="0" fontId="12" fillId="5" borderId="33" xfId="0" applyFont="1" applyFill="1" applyBorder="1" applyAlignment="1" applyProtection="1">
      <alignment vertical="center" wrapText="1"/>
      <protection hidden="1"/>
    </xf>
    <xf numFmtId="0" fontId="6" fillId="0" borderId="36" xfId="1" applyNumberFormat="1" applyFont="1" applyFill="1" applyBorder="1" applyAlignment="1" applyProtection="1">
      <protection hidden="1"/>
    </xf>
    <xf numFmtId="0" fontId="12" fillId="0" borderId="37" xfId="0" applyFont="1" applyBorder="1" applyAlignment="1" applyProtection="1">
      <alignment vertical="center" wrapText="1"/>
      <protection hidden="1"/>
    </xf>
    <xf numFmtId="0" fontId="25" fillId="0" borderId="38" xfId="0" applyFont="1" applyBorder="1" applyAlignment="1" applyProtection="1">
      <alignment vertical="center" wrapText="1"/>
      <protection hidden="1"/>
    </xf>
    <xf numFmtId="0" fontId="7" fillId="0" borderId="39" xfId="1" applyNumberFormat="1" applyFont="1" applyFill="1" applyBorder="1" applyAlignment="1" applyProtection="1">
      <protection hidden="1"/>
    </xf>
    <xf numFmtId="0" fontId="12" fillId="0" borderId="40" xfId="0" applyFont="1" applyBorder="1" applyAlignment="1" applyProtection="1">
      <alignment vertical="center" wrapText="1"/>
      <protection hidden="1"/>
    </xf>
    <xf numFmtId="0" fontId="12" fillId="0" borderId="38" xfId="0" applyFont="1" applyBorder="1" applyAlignment="1" applyProtection="1">
      <alignment vertical="center" wrapText="1"/>
      <protection hidden="1"/>
    </xf>
    <xf numFmtId="0" fontId="6" fillId="0" borderId="41" xfId="1" applyNumberFormat="1" applyFont="1" applyFill="1" applyBorder="1" applyAlignment="1" applyProtection="1">
      <protection hidden="1"/>
    </xf>
    <xf numFmtId="0" fontId="20" fillId="0" borderId="46" xfId="0" applyFont="1" applyFill="1" applyBorder="1" applyAlignment="1" applyProtection="1">
      <alignment vertical="center" wrapText="1"/>
      <protection locked="0"/>
    </xf>
    <xf numFmtId="0" fontId="20" fillId="0" borderId="47" xfId="0" applyFont="1" applyFill="1" applyBorder="1" applyAlignment="1" applyProtection="1">
      <alignment vertical="center" wrapText="1"/>
      <protection locked="0"/>
    </xf>
    <xf numFmtId="0" fontId="20" fillId="0" borderId="45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 wrapText="1"/>
      <protection locked="0"/>
    </xf>
    <xf numFmtId="0" fontId="20" fillId="0" borderId="48" xfId="0" applyFont="1" applyFill="1" applyBorder="1" applyAlignment="1" applyProtection="1">
      <alignment vertical="center"/>
      <protection locked="0"/>
    </xf>
    <xf numFmtId="0" fontId="42" fillId="0" borderId="0" xfId="13" applyFont="1" applyAlignment="1" applyProtection="1">
      <alignment vertical="center"/>
      <protection locked="0"/>
    </xf>
    <xf numFmtId="0" fontId="2" fillId="0" borderId="0" xfId="13" applyBorder="1" applyAlignment="1" applyProtection="1">
      <alignment horizontal="center" vertical="center"/>
      <protection locked="0"/>
    </xf>
    <xf numFmtId="0" fontId="2" fillId="0" borderId="0" xfId="13" applyAlignment="1" applyProtection="1">
      <alignment horizontal="center" vertical="center"/>
      <protection locked="0"/>
    </xf>
    <xf numFmtId="0" fontId="15" fillId="0" borderId="0" xfId="13" applyFont="1" applyAlignment="1" applyProtection="1">
      <alignment horizontal="left" vertical="center"/>
      <protection locked="0"/>
    </xf>
    <xf numFmtId="0" fontId="15" fillId="0" borderId="0" xfId="13" applyFont="1" applyAlignment="1" applyProtection="1">
      <alignment horizontal="center" vertical="center"/>
      <protection locked="0"/>
    </xf>
    <xf numFmtId="49" fontId="15" fillId="0" borderId="0" xfId="13" applyNumberFormat="1" applyFont="1" applyAlignment="1" applyProtection="1">
      <alignment horizontal="center" vertical="center"/>
      <protection locked="0"/>
    </xf>
    <xf numFmtId="0" fontId="15" fillId="0" borderId="0" xfId="13" applyFont="1" applyBorder="1" applyAlignment="1" applyProtection="1">
      <alignment horizontal="center" vertical="center"/>
      <protection locked="0"/>
    </xf>
    <xf numFmtId="0" fontId="5" fillId="0" borderId="1" xfId="13" applyFont="1" applyBorder="1" applyAlignment="1" applyProtection="1">
      <alignment horizontal="center" vertical="center"/>
      <protection locked="0"/>
    </xf>
    <xf numFmtId="0" fontId="15" fillId="0" borderId="1" xfId="13" applyFont="1" applyBorder="1" applyAlignment="1" applyProtection="1">
      <alignment horizontal="center" vertical="center"/>
      <protection locked="0"/>
    </xf>
    <xf numFmtId="49" fontId="15" fillId="0" borderId="1" xfId="13" applyNumberFormat="1" applyFont="1" applyBorder="1" applyAlignment="1" applyProtection="1">
      <alignment horizontal="center" vertical="center"/>
      <protection locked="0"/>
    </xf>
    <xf numFmtId="0" fontId="15" fillId="0" borderId="2" xfId="13" applyFont="1" applyBorder="1" applyAlignment="1" applyProtection="1">
      <alignment horizontal="center" vertical="center" wrapText="1"/>
      <protection locked="0"/>
    </xf>
    <xf numFmtId="49" fontId="15" fillId="0" borderId="2" xfId="13" applyNumberFormat="1" applyFont="1" applyBorder="1" applyAlignment="1" applyProtection="1">
      <alignment horizontal="center" vertical="center"/>
      <protection locked="0"/>
    </xf>
    <xf numFmtId="0" fontId="15" fillId="0" borderId="2" xfId="13" applyFont="1" applyBorder="1" applyAlignment="1" applyProtection="1">
      <alignment horizontal="center" vertical="center"/>
      <protection locked="0"/>
    </xf>
    <xf numFmtId="43" fontId="7" fillId="0" borderId="1" xfId="2" applyFont="1" applyBorder="1" applyAlignment="1" applyProtection="1">
      <alignment vertical="center"/>
      <protection locked="0"/>
    </xf>
    <xf numFmtId="0" fontId="2" fillId="0" borderId="1" xfId="13" applyBorder="1" applyAlignment="1" applyProtection="1">
      <alignment horizontal="center" vertical="center"/>
      <protection locked="0"/>
    </xf>
    <xf numFmtId="49" fontId="2" fillId="0" borderId="1" xfId="13" quotePrefix="1" applyNumberFormat="1" applyFont="1" applyBorder="1" applyAlignment="1" applyProtection="1">
      <alignment horizontal="center" vertical="center"/>
      <protection locked="0"/>
    </xf>
    <xf numFmtId="0" fontId="2" fillId="0" borderId="2" xfId="13" applyBorder="1" applyAlignment="1" applyProtection="1">
      <alignment horizontal="center" vertical="center"/>
      <protection locked="0"/>
    </xf>
    <xf numFmtId="0" fontId="2" fillId="0" borderId="0" xfId="13" applyFont="1" applyBorder="1" applyAlignment="1" applyProtection="1">
      <alignment vertical="center"/>
      <protection locked="0"/>
    </xf>
    <xf numFmtId="0" fontId="2" fillId="0" borderId="0" xfId="13" applyBorder="1" applyAlignment="1" applyProtection="1">
      <alignment vertical="center"/>
      <protection locked="0"/>
    </xf>
    <xf numFmtId="49" fontId="2" fillId="0" borderId="0" xfId="13" applyNumberFormat="1" applyAlignment="1" applyProtection="1">
      <alignment horizontal="center" vertical="center"/>
      <protection locked="0"/>
    </xf>
    <xf numFmtId="43" fontId="7" fillId="0" borderId="1" xfId="2" applyFont="1" applyBorder="1" applyAlignment="1" applyProtection="1">
      <alignment vertical="center"/>
      <protection hidden="1"/>
    </xf>
    <xf numFmtId="0" fontId="4" fillId="0" borderId="9" xfId="1" applyNumberFormat="1" applyFont="1" applyFill="1" applyBorder="1" applyAlignment="1" applyProtection="1">
      <alignment horizontal="left" vertical="center"/>
      <protection hidden="1"/>
    </xf>
    <xf numFmtId="0" fontId="4" fillId="0" borderId="10" xfId="1" applyNumberFormat="1" applyFont="1" applyFill="1" applyBorder="1" applyAlignment="1" applyProtection="1">
      <alignment horizontal="left" vertical="center"/>
      <protection hidden="1"/>
    </xf>
    <xf numFmtId="0" fontId="20" fillId="0" borderId="42" xfId="0" applyFont="1" applyFill="1" applyBorder="1" applyAlignment="1" applyProtection="1">
      <alignment horizontal="left" vertical="center"/>
      <protection locked="0"/>
    </xf>
    <xf numFmtId="0" fontId="20" fillId="0" borderId="43" xfId="0" applyFont="1" applyFill="1" applyBorder="1" applyAlignment="1" applyProtection="1">
      <alignment horizontal="left" vertical="center"/>
      <protection locked="0"/>
    </xf>
    <xf numFmtId="0" fontId="20" fillId="0" borderId="44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 wrapText="1"/>
      <protection locked="0"/>
    </xf>
    <xf numFmtId="0" fontId="20" fillId="0" borderId="48" xfId="0" applyFont="1" applyFill="1" applyBorder="1" applyAlignment="1" applyProtection="1">
      <alignment horizontal="left" vertical="center" wrapText="1"/>
      <protection locked="0"/>
    </xf>
    <xf numFmtId="0" fontId="20" fillId="0" borderId="49" xfId="0" applyFont="1" applyFill="1" applyBorder="1" applyAlignment="1" applyProtection="1">
      <alignment horizontal="left" vertical="center" wrapText="1"/>
      <protection locked="0"/>
    </xf>
    <xf numFmtId="0" fontId="20" fillId="0" borderId="50" xfId="0" applyFont="1" applyFill="1" applyBorder="1" applyAlignment="1" applyProtection="1">
      <alignment horizontal="left" vertical="center" wrapText="1"/>
      <protection locked="0"/>
    </xf>
    <xf numFmtId="0" fontId="20" fillId="0" borderId="51" xfId="0" applyFont="1" applyFill="1" applyBorder="1" applyAlignment="1" applyProtection="1">
      <alignment horizontal="left" vertical="center" wrapText="1"/>
      <protection locked="0"/>
    </xf>
    <xf numFmtId="0" fontId="20" fillId="0" borderId="52" xfId="0" applyFont="1" applyFill="1" applyBorder="1" applyAlignment="1" applyProtection="1">
      <alignment horizontal="left" vertical="center" wrapText="1"/>
      <protection locked="0"/>
    </xf>
    <xf numFmtId="0" fontId="21" fillId="0" borderId="0" xfId="1" applyNumberFormat="1" applyFont="1" applyFill="1" applyBorder="1" applyAlignment="1" applyProtection="1">
      <alignment horizontal="center" vertical="center"/>
      <protection locked="0"/>
    </xf>
    <xf numFmtId="0" fontId="22" fillId="0" borderId="0" xfId="1" applyNumberFormat="1" applyFont="1" applyFill="1" applyBorder="1" applyAlignment="1" applyProtection="1">
      <alignment vertical="center" wrapText="1"/>
      <protection locked="0"/>
    </xf>
    <xf numFmtId="43" fontId="14" fillId="0" borderId="8" xfId="2" applyFont="1" applyBorder="1" applyAlignment="1" applyProtection="1">
      <alignment horizontal="left" vertical="center"/>
      <protection locked="0"/>
    </xf>
    <xf numFmtId="43" fontId="14" fillId="0" borderId="10" xfId="2" applyFont="1" applyBorder="1" applyAlignment="1" applyProtection="1">
      <alignment horizontal="left" vertical="center"/>
      <protection locked="0"/>
    </xf>
    <xf numFmtId="0" fontId="3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0" xfId="1" applyNumberFormat="1" applyFont="1" applyFill="1" applyBorder="1" applyAlignment="1" applyProtection="1">
      <alignment horizontal="center" vertical="center" wrapText="1"/>
      <protection locked="0"/>
    </xf>
    <xf numFmtId="43" fontId="4" fillId="0" borderId="8" xfId="2" applyFont="1" applyFill="1" applyBorder="1" applyAlignment="1" applyProtection="1">
      <alignment horizontal="center" vertical="center"/>
      <protection hidden="1"/>
    </xf>
    <xf numFmtId="43" fontId="4" fillId="0" borderId="10" xfId="2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6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1" applyNumberFormat="1" applyFont="1" applyFill="1" applyBorder="1" applyAlignment="1" applyProtection="1">
      <alignment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/>
      <protection locked="0"/>
    </xf>
    <xf numFmtId="0" fontId="3" fillId="0" borderId="3" xfId="1" applyNumberFormat="1" applyFont="1" applyFill="1" applyBorder="1" applyAlignment="1" applyProtection="1">
      <alignment horizontal="center"/>
      <protection locked="0"/>
    </xf>
    <xf numFmtId="0" fontId="3" fillId="2" borderId="1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  <protection locked="0"/>
    </xf>
    <xf numFmtId="0" fontId="3" fillId="0" borderId="14" xfId="1" applyFont="1" applyBorder="1" applyAlignment="1" applyProtection="1">
      <alignment horizontal="center" vertical="center"/>
      <protection locked="0"/>
    </xf>
    <xf numFmtId="0" fontId="20" fillId="0" borderId="50" xfId="0" applyFont="1" applyFill="1" applyBorder="1" applyAlignment="1" applyProtection="1">
      <alignment horizontal="left" vertical="center" wrapText="1"/>
      <protection hidden="1"/>
    </xf>
    <xf numFmtId="0" fontId="20" fillId="0" borderId="51" xfId="0" applyFont="1" applyFill="1" applyBorder="1" applyAlignment="1" applyProtection="1">
      <alignment horizontal="left" vertical="center" wrapText="1"/>
      <protection hidden="1"/>
    </xf>
    <xf numFmtId="0" fontId="20" fillId="0" borderId="52" xfId="0" applyFont="1" applyFill="1" applyBorder="1" applyAlignment="1" applyProtection="1">
      <alignment horizontal="left" vertical="center" wrapText="1"/>
      <protection hidden="1"/>
    </xf>
    <xf numFmtId="0" fontId="23" fillId="0" borderId="27" xfId="0" applyFont="1" applyBorder="1" applyAlignment="1" applyProtection="1">
      <alignment horizontal="center" vertical="center"/>
      <protection hidden="1"/>
    </xf>
    <xf numFmtId="0" fontId="23" fillId="0" borderId="20" xfId="0" applyFont="1" applyBorder="1" applyAlignment="1" applyProtection="1">
      <alignment horizontal="center" vertical="center"/>
      <protection hidden="1"/>
    </xf>
    <xf numFmtId="0" fontId="10" fillId="3" borderId="27" xfId="0" applyFont="1" applyFill="1" applyBorder="1" applyAlignment="1" applyProtection="1">
      <alignment horizontal="center" vertical="center" wrapText="1"/>
      <protection hidden="1"/>
    </xf>
    <xf numFmtId="0" fontId="10" fillId="3" borderId="20" xfId="0" applyFont="1" applyFill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10" fillId="0" borderId="21" xfId="0" applyFont="1" applyBorder="1" applyProtection="1">
      <alignment vertical="center"/>
      <protection hidden="1"/>
    </xf>
    <xf numFmtId="0" fontId="15" fillId="0" borderId="23" xfId="0" applyFont="1" applyBorder="1" applyAlignment="1" applyProtection="1">
      <alignment horizontal="left" vertical="center"/>
      <protection hidden="1"/>
    </xf>
    <xf numFmtId="0" fontId="15" fillId="0" borderId="20" xfId="0" applyFont="1" applyBorder="1" applyAlignment="1" applyProtection="1">
      <alignment horizontal="left" vertical="center"/>
      <protection hidden="1"/>
    </xf>
    <xf numFmtId="43" fontId="14" fillId="0" borderId="8" xfId="2" applyFont="1" applyBorder="1" applyAlignment="1" applyProtection="1">
      <alignment horizontal="left" vertical="center"/>
      <protection hidden="1"/>
    </xf>
    <xf numFmtId="43" fontId="14" fillId="0" borderId="10" xfId="2" applyFont="1" applyBorder="1" applyAlignment="1" applyProtection="1">
      <alignment horizontal="left" vertical="center"/>
      <protection hidden="1"/>
    </xf>
    <xf numFmtId="0" fontId="16" fillId="0" borderId="0" xfId="1" applyNumberFormat="1" applyFont="1" applyFill="1" applyBorder="1" applyAlignment="1" applyProtection="1">
      <alignment horizontal="center" vertical="center"/>
      <protection hidden="1"/>
    </xf>
    <xf numFmtId="0" fontId="17" fillId="0" borderId="0" xfId="1" applyNumberFormat="1" applyFont="1" applyFill="1" applyBorder="1" applyAlignment="1" applyProtection="1">
      <alignment vertical="center" wrapText="1"/>
      <protection hidden="1"/>
    </xf>
    <xf numFmtId="31" fontId="23" fillId="0" borderId="28" xfId="0" applyNumberFormat="1" applyFont="1" applyBorder="1" applyAlignment="1" applyProtection="1">
      <alignment horizontal="center" vertical="center"/>
      <protection hidden="1"/>
    </xf>
    <xf numFmtId="31" fontId="23" fillId="0" borderId="17" xfId="0" applyNumberFormat="1" applyFont="1" applyBorder="1" applyAlignment="1" applyProtection="1">
      <alignment horizontal="center" vertical="center"/>
      <protection hidden="1"/>
    </xf>
    <xf numFmtId="0" fontId="10" fillId="3" borderId="29" xfId="0" applyFont="1" applyFill="1" applyBorder="1" applyAlignment="1" applyProtection="1">
      <alignment horizontal="center" vertical="center" wrapText="1"/>
      <protection hidden="1"/>
    </xf>
    <xf numFmtId="0" fontId="10" fillId="3" borderId="17" xfId="0" applyFont="1" applyFill="1" applyBorder="1" applyAlignment="1" applyProtection="1">
      <alignment horizontal="center" vertical="center" wrapText="1"/>
      <protection hidden="1"/>
    </xf>
    <xf numFmtId="0" fontId="23" fillId="0" borderId="2" xfId="0" applyFont="1" applyBorder="1" applyAlignment="1" applyProtection="1">
      <alignment horizontal="left" vertical="center" wrapText="1"/>
      <protection hidden="1"/>
    </xf>
    <xf numFmtId="0" fontId="23" fillId="0" borderId="3" xfId="0" applyFont="1" applyBorder="1" applyAlignment="1" applyProtection="1">
      <alignment horizontal="left" vertical="center" wrapText="1"/>
      <protection hidden="1"/>
    </xf>
    <xf numFmtId="0" fontId="23" fillId="0" borderId="30" xfId="0" applyFont="1" applyBorder="1" applyAlignment="1" applyProtection="1">
      <alignment horizontal="center" vertical="center"/>
      <protection hidden="1"/>
    </xf>
    <xf numFmtId="0" fontId="23" fillId="0" borderId="18" xfId="0" applyFont="1" applyBorder="1" applyAlignment="1" applyProtection="1">
      <alignment horizontal="center" vertical="center"/>
      <protection hidden="1"/>
    </xf>
    <xf numFmtId="49" fontId="4" fillId="0" borderId="27" xfId="0" applyNumberFormat="1" applyFont="1" applyBorder="1" applyAlignment="1" applyProtection="1">
      <alignment horizontal="center" vertical="center"/>
      <protection hidden="1"/>
    </xf>
    <xf numFmtId="49" fontId="4" fillId="0" borderId="20" xfId="0" applyNumberFormat="1" applyFont="1" applyBorder="1" applyAlignment="1" applyProtection="1">
      <alignment horizontal="center" vertical="center"/>
      <protection hidden="1"/>
    </xf>
    <xf numFmtId="58" fontId="23" fillId="0" borderId="27" xfId="0" applyNumberFormat="1" applyFont="1" applyBorder="1" applyAlignment="1" applyProtection="1">
      <alignment horizontal="left" vertical="center"/>
      <protection hidden="1"/>
    </xf>
    <xf numFmtId="58" fontId="23" fillId="0" borderId="23" xfId="0" applyNumberFormat="1" applyFont="1" applyBorder="1" applyAlignment="1" applyProtection="1">
      <alignment horizontal="left" vertical="center"/>
      <protection hidden="1"/>
    </xf>
    <xf numFmtId="58" fontId="23" fillId="0" borderId="20" xfId="0" applyNumberFormat="1" applyFont="1" applyBorder="1" applyAlignment="1" applyProtection="1">
      <alignment horizontal="left" vertical="center"/>
      <protection hidden="1"/>
    </xf>
    <xf numFmtId="0" fontId="20" fillId="0" borderId="45" xfId="0" applyFont="1" applyFill="1" applyBorder="1" applyAlignment="1" applyProtection="1">
      <alignment horizontal="left" vertical="center" wrapText="1"/>
      <protection locked="0"/>
    </xf>
    <xf numFmtId="0" fontId="20" fillId="0" borderId="46" xfId="0" applyFont="1" applyFill="1" applyBorder="1" applyAlignment="1" applyProtection="1">
      <alignment horizontal="left" vertical="center" wrapText="1"/>
      <protection locked="0"/>
    </xf>
    <xf numFmtId="0" fontId="20" fillId="0" borderId="47" xfId="0" applyFont="1" applyFill="1" applyBorder="1" applyAlignment="1" applyProtection="1">
      <alignment horizontal="left" vertical="center" wrapText="1"/>
      <protection locked="0"/>
    </xf>
    <xf numFmtId="0" fontId="42" fillId="0" borderId="0" xfId="13" applyFont="1" applyAlignment="1" applyProtection="1">
      <alignment horizontal="center" vertical="center"/>
      <protection locked="0"/>
    </xf>
    <xf numFmtId="0" fontId="2" fillId="0" borderId="1" xfId="13" applyBorder="1" applyAlignment="1" applyProtection="1">
      <alignment horizontal="center" vertical="center"/>
      <protection locked="0"/>
    </xf>
    <xf numFmtId="0" fontId="2" fillId="0" borderId="2" xfId="13" applyBorder="1" applyAlignment="1" applyProtection="1">
      <alignment horizontal="center" vertical="center"/>
      <protection locked="0"/>
    </xf>
    <xf numFmtId="0" fontId="24" fillId="0" borderId="2" xfId="13" applyFont="1" applyBorder="1" applyAlignment="1" applyProtection="1">
      <alignment horizontal="center" vertical="center"/>
      <protection locked="0"/>
    </xf>
    <xf numFmtId="0" fontId="24" fillId="0" borderId="31" xfId="13" applyFont="1" applyBorder="1" applyAlignment="1" applyProtection="1">
      <alignment horizontal="center" vertical="center"/>
      <protection locked="0"/>
    </xf>
  </cellXfs>
  <cellStyles count="61">
    <cellStyle name="20% - 强调文字颜色 1 2" xfId="14"/>
    <cellStyle name="20% - 强调文字颜色 2 2" xfId="15"/>
    <cellStyle name="20% - 强调文字颜色 3 2" xfId="16"/>
    <cellStyle name="20% - 强调文字颜色 4 2" xfId="17"/>
    <cellStyle name="20% - 强调文字颜色 5 2" xfId="18"/>
    <cellStyle name="20% - 强调文字颜色 6 2" xfId="19"/>
    <cellStyle name="40% - 强调文字颜色 1 2" xfId="20"/>
    <cellStyle name="40% - 强调文字颜色 2 2" xfId="21"/>
    <cellStyle name="40% - 强调文字颜色 3 2" xfId="22"/>
    <cellStyle name="40% - 强调文字颜色 4 2" xfId="23"/>
    <cellStyle name="40% - 强调文字颜色 5 2" xfId="24"/>
    <cellStyle name="40% - 强调文字颜色 6 2" xfId="25"/>
    <cellStyle name="60% - 强调文字颜色 1 2" xfId="26"/>
    <cellStyle name="60% - 强调文字颜色 2 2" xfId="27"/>
    <cellStyle name="60% - 强调文字颜色 3 2" xfId="28"/>
    <cellStyle name="60% - 强调文字颜色 4 2" xfId="29"/>
    <cellStyle name="60% - 强调文字颜色 5 2" xfId="30"/>
    <cellStyle name="60% - 强调文字颜色 6 2" xfId="31"/>
    <cellStyle name="标题 1 2" xfId="32"/>
    <cellStyle name="标题 2 2" xfId="33"/>
    <cellStyle name="标题 3 2" xfId="34"/>
    <cellStyle name="标题 4 2" xfId="35"/>
    <cellStyle name="标题 5" xfId="36"/>
    <cellStyle name="差 2" xfId="37"/>
    <cellStyle name="常规 2" xfId="38"/>
    <cellStyle name="常规 3" xfId="39"/>
    <cellStyle name="常规_领款单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57" builtinId="8" hidden="1"/>
    <cellStyle name="超链接" xfId="59" builtinId="8" hidden="1"/>
    <cellStyle name="逗号" xfId="2" builtinId="3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58" builtinId="9" hidden="1"/>
    <cellStyle name="访问过的超链接" xfId="60" builtinId="9" hidden="1"/>
    <cellStyle name="好 2" xfId="40"/>
    <cellStyle name="汇总 2" xfId="41"/>
    <cellStyle name="计算 2" xfId="42"/>
    <cellStyle name="检查单元格 2" xfId="43"/>
    <cellStyle name="解释性文本 2" xfId="44"/>
    <cellStyle name="警告文本 2" xfId="45"/>
    <cellStyle name="链接单元格 2" xfId="46"/>
    <cellStyle name="普通" xfId="0" builtinId="0"/>
    <cellStyle name="普通 2" xfId="13"/>
    <cellStyle name="强调文字颜色 1 2" xfId="47"/>
    <cellStyle name="强调文字颜色 2 2" xfId="48"/>
    <cellStyle name="强调文字颜色 3 2" xfId="49"/>
    <cellStyle name="强调文字颜色 4 2" xfId="50"/>
    <cellStyle name="强调文字颜色 5 2" xfId="51"/>
    <cellStyle name="强调文字颜色 6 2" xfId="52"/>
    <cellStyle name="适中 2" xfId="53"/>
    <cellStyle name="输出 2" xfId="54"/>
    <cellStyle name="输入 2" xfId="55"/>
    <cellStyle name="注释 2" xfId="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showZeros="0" tabSelected="1" view="pageLayout" workbookViewId="0">
      <selection activeCell="I1" sqref="I1"/>
    </sheetView>
  </sheetViews>
  <sheetFormatPr baseColWidth="10" defaultColWidth="8" defaultRowHeight="12" x14ac:dyDescent="0"/>
  <cols>
    <col min="1" max="1" width="16" style="15" customWidth="1"/>
    <col min="2" max="2" width="7.6640625" style="15" customWidth="1"/>
    <col min="3" max="3" width="12.1640625" style="15" customWidth="1"/>
    <col min="4" max="4" width="11.1640625" style="15" customWidth="1"/>
    <col min="5" max="5" width="8.83203125" style="15" customWidth="1"/>
    <col min="6" max="7" width="11.1640625" style="15" customWidth="1"/>
    <col min="8" max="8" width="5.5" style="15" customWidth="1"/>
    <col min="9" max="9" width="8" style="15"/>
    <col min="10" max="11" width="21.33203125" style="15" customWidth="1"/>
    <col min="12" max="12" width="20" style="15" customWidth="1"/>
    <col min="13" max="252" width="8" style="15"/>
    <col min="253" max="253" width="0" style="15" hidden="1" customWidth="1"/>
    <col min="254" max="254" width="16" style="15" customWidth="1"/>
    <col min="255" max="255" width="6.1640625" style="15" customWidth="1"/>
    <col min="256" max="256" width="10.6640625" style="15" customWidth="1"/>
    <col min="257" max="257" width="19.6640625" style="15" customWidth="1"/>
    <col min="258" max="259" width="7" style="15" customWidth="1"/>
    <col min="260" max="260" width="9.1640625" style="15" customWidth="1"/>
    <col min="261" max="508" width="8" style="15"/>
    <col min="509" max="509" width="0" style="15" hidden="1" customWidth="1"/>
    <col min="510" max="510" width="16" style="15" customWidth="1"/>
    <col min="511" max="511" width="6.1640625" style="15" customWidth="1"/>
    <col min="512" max="512" width="10.6640625" style="15" customWidth="1"/>
    <col min="513" max="513" width="19.6640625" style="15" customWidth="1"/>
    <col min="514" max="515" width="7" style="15" customWidth="1"/>
    <col min="516" max="516" width="9.1640625" style="15" customWidth="1"/>
    <col min="517" max="764" width="8" style="15"/>
    <col min="765" max="765" width="0" style="15" hidden="1" customWidth="1"/>
    <col min="766" max="766" width="16" style="15" customWidth="1"/>
    <col min="767" max="767" width="6.1640625" style="15" customWidth="1"/>
    <col min="768" max="768" width="10.6640625" style="15" customWidth="1"/>
    <col min="769" max="769" width="19.6640625" style="15" customWidth="1"/>
    <col min="770" max="771" width="7" style="15" customWidth="1"/>
    <col min="772" max="772" width="9.1640625" style="15" customWidth="1"/>
    <col min="773" max="1020" width="8" style="15"/>
    <col min="1021" max="1021" width="0" style="15" hidden="1" customWidth="1"/>
    <col min="1022" max="1022" width="16" style="15" customWidth="1"/>
    <col min="1023" max="1023" width="6.1640625" style="15" customWidth="1"/>
    <col min="1024" max="1024" width="10.6640625" style="15" customWidth="1"/>
    <col min="1025" max="1025" width="19.6640625" style="15" customWidth="1"/>
    <col min="1026" max="1027" width="7" style="15" customWidth="1"/>
    <col min="1028" max="1028" width="9.1640625" style="15" customWidth="1"/>
    <col min="1029" max="1276" width="8" style="15"/>
    <col min="1277" max="1277" width="0" style="15" hidden="1" customWidth="1"/>
    <col min="1278" max="1278" width="16" style="15" customWidth="1"/>
    <col min="1279" max="1279" width="6.1640625" style="15" customWidth="1"/>
    <col min="1280" max="1280" width="10.6640625" style="15" customWidth="1"/>
    <col min="1281" max="1281" width="19.6640625" style="15" customWidth="1"/>
    <col min="1282" max="1283" width="7" style="15" customWidth="1"/>
    <col min="1284" max="1284" width="9.1640625" style="15" customWidth="1"/>
    <col min="1285" max="1532" width="8" style="15"/>
    <col min="1533" max="1533" width="0" style="15" hidden="1" customWidth="1"/>
    <col min="1534" max="1534" width="16" style="15" customWidth="1"/>
    <col min="1535" max="1535" width="6.1640625" style="15" customWidth="1"/>
    <col min="1536" max="1536" width="10.6640625" style="15" customWidth="1"/>
    <col min="1537" max="1537" width="19.6640625" style="15" customWidth="1"/>
    <col min="1538" max="1539" width="7" style="15" customWidth="1"/>
    <col min="1540" max="1540" width="9.1640625" style="15" customWidth="1"/>
    <col min="1541" max="1788" width="8" style="15"/>
    <col min="1789" max="1789" width="0" style="15" hidden="1" customWidth="1"/>
    <col min="1790" max="1790" width="16" style="15" customWidth="1"/>
    <col min="1791" max="1791" width="6.1640625" style="15" customWidth="1"/>
    <col min="1792" max="1792" width="10.6640625" style="15" customWidth="1"/>
    <col min="1793" max="1793" width="19.6640625" style="15" customWidth="1"/>
    <col min="1794" max="1795" width="7" style="15" customWidth="1"/>
    <col min="1796" max="1796" width="9.1640625" style="15" customWidth="1"/>
    <col min="1797" max="2044" width="8" style="15"/>
    <col min="2045" max="2045" width="0" style="15" hidden="1" customWidth="1"/>
    <col min="2046" max="2046" width="16" style="15" customWidth="1"/>
    <col min="2047" max="2047" width="6.1640625" style="15" customWidth="1"/>
    <col min="2048" max="2048" width="10.6640625" style="15" customWidth="1"/>
    <col min="2049" max="2049" width="19.6640625" style="15" customWidth="1"/>
    <col min="2050" max="2051" width="7" style="15" customWidth="1"/>
    <col min="2052" max="2052" width="9.1640625" style="15" customWidth="1"/>
    <col min="2053" max="2300" width="8" style="15"/>
    <col min="2301" max="2301" width="0" style="15" hidden="1" customWidth="1"/>
    <col min="2302" max="2302" width="16" style="15" customWidth="1"/>
    <col min="2303" max="2303" width="6.1640625" style="15" customWidth="1"/>
    <col min="2304" max="2304" width="10.6640625" style="15" customWidth="1"/>
    <col min="2305" max="2305" width="19.6640625" style="15" customWidth="1"/>
    <col min="2306" max="2307" width="7" style="15" customWidth="1"/>
    <col min="2308" max="2308" width="9.1640625" style="15" customWidth="1"/>
    <col min="2309" max="2556" width="8" style="15"/>
    <col min="2557" max="2557" width="0" style="15" hidden="1" customWidth="1"/>
    <col min="2558" max="2558" width="16" style="15" customWidth="1"/>
    <col min="2559" max="2559" width="6.1640625" style="15" customWidth="1"/>
    <col min="2560" max="2560" width="10.6640625" style="15" customWidth="1"/>
    <col min="2561" max="2561" width="19.6640625" style="15" customWidth="1"/>
    <col min="2562" max="2563" width="7" style="15" customWidth="1"/>
    <col min="2564" max="2564" width="9.1640625" style="15" customWidth="1"/>
    <col min="2565" max="2812" width="8" style="15"/>
    <col min="2813" max="2813" width="0" style="15" hidden="1" customWidth="1"/>
    <col min="2814" max="2814" width="16" style="15" customWidth="1"/>
    <col min="2815" max="2815" width="6.1640625" style="15" customWidth="1"/>
    <col min="2816" max="2816" width="10.6640625" style="15" customWidth="1"/>
    <col min="2817" max="2817" width="19.6640625" style="15" customWidth="1"/>
    <col min="2818" max="2819" width="7" style="15" customWidth="1"/>
    <col min="2820" max="2820" width="9.1640625" style="15" customWidth="1"/>
    <col min="2821" max="3068" width="8" style="15"/>
    <col min="3069" max="3069" width="0" style="15" hidden="1" customWidth="1"/>
    <col min="3070" max="3070" width="16" style="15" customWidth="1"/>
    <col min="3071" max="3071" width="6.1640625" style="15" customWidth="1"/>
    <col min="3072" max="3072" width="10.6640625" style="15" customWidth="1"/>
    <col min="3073" max="3073" width="19.6640625" style="15" customWidth="1"/>
    <col min="3074" max="3075" width="7" style="15" customWidth="1"/>
    <col min="3076" max="3076" width="9.1640625" style="15" customWidth="1"/>
    <col min="3077" max="3324" width="8" style="15"/>
    <col min="3325" max="3325" width="0" style="15" hidden="1" customWidth="1"/>
    <col min="3326" max="3326" width="16" style="15" customWidth="1"/>
    <col min="3327" max="3327" width="6.1640625" style="15" customWidth="1"/>
    <col min="3328" max="3328" width="10.6640625" style="15" customWidth="1"/>
    <col min="3329" max="3329" width="19.6640625" style="15" customWidth="1"/>
    <col min="3330" max="3331" width="7" style="15" customWidth="1"/>
    <col min="3332" max="3332" width="9.1640625" style="15" customWidth="1"/>
    <col min="3333" max="3580" width="8" style="15"/>
    <col min="3581" max="3581" width="0" style="15" hidden="1" customWidth="1"/>
    <col min="3582" max="3582" width="16" style="15" customWidth="1"/>
    <col min="3583" max="3583" width="6.1640625" style="15" customWidth="1"/>
    <col min="3584" max="3584" width="10.6640625" style="15" customWidth="1"/>
    <col min="3585" max="3585" width="19.6640625" style="15" customWidth="1"/>
    <col min="3586" max="3587" width="7" style="15" customWidth="1"/>
    <col min="3588" max="3588" width="9.1640625" style="15" customWidth="1"/>
    <col min="3589" max="3836" width="8" style="15"/>
    <col min="3837" max="3837" width="0" style="15" hidden="1" customWidth="1"/>
    <col min="3838" max="3838" width="16" style="15" customWidth="1"/>
    <col min="3839" max="3839" width="6.1640625" style="15" customWidth="1"/>
    <col min="3840" max="3840" width="10.6640625" style="15" customWidth="1"/>
    <col min="3841" max="3841" width="19.6640625" style="15" customWidth="1"/>
    <col min="3842" max="3843" width="7" style="15" customWidth="1"/>
    <col min="3844" max="3844" width="9.1640625" style="15" customWidth="1"/>
    <col min="3845" max="4092" width="8" style="15"/>
    <col min="4093" max="4093" width="0" style="15" hidden="1" customWidth="1"/>
    <col min="4094" max="4094" width="16" style="15" customWidth="1"/>
    <col min="4095" max="4095" width="6.1640625" style="15" customWidth="1"/>
    <col min="4096" max="4096" width="10.6640625" style="15" customWidth="1"/>
    <col min="4097" max="4097" width="19.6640625" style="15" customWidth="1"/>
    <col min="4098" max="4099" width="7" style="15" customWidth="1"/>
    <col min="4100" max="4100" width="9.1640625" style="15" customWidth="1"/>
    <col min="4101" max="4348" width="8" style="15"/>
    <col min="4349" max="4349" width="0" style="15" hidden="1" customWidth="1"/>
    <col min="4350" max="4350" width="16" style="15" customWidth="1"/>
    <col min="4351" max="4351" width="6.1640625" style="15" customWidth="1"/>
    <col min="4352" max="4352" width="10.6640625" style="15" customWidth="1"/>
    <col min="4353" max="4353" width="19.6640625" style="15" customWidth="1"/>
    <col min="4354" max="4355" width="7" style="15" customWidth="1"/>
    <col min="4356" max="4356" width="9.1640625" style="15" customWidth="1"/>
    <col min="4357" max="4604" width="8" style="15"/>
    <col min="4605" max="4605" width="0" style="15" hidden="1" customWidth="1"/>
    <col min="4606" max="4606" width="16" style="15" customWidth="1"/>
    <col min="4607" max="4607" width="6.1640625" style="15" customWidth="1"/>
    <col min="4608" max="4608" width="10.6640625" style="15" customWidth="1"/>
    <col min="4609" max="4609" width="19.6640625" style="15" customWidth="1"/>
    <col min="4610" max="4611" width="7" style="15" customWidth="1"/>
    <col min="4612" max="4612" width="9.1640625" style="15" customWidth="1"/>
    <col min="4613" max="4860" width="8" style="15"/>
    <col min="4861" max="4861" width="0" style="15" hidden="1" customWidth="1"/>
    <col min="4862" max="4862" width="16" style="15" customWidth="1"/>
    <col min="4863" max="4863" width="6.1640625" style="15" customWidth="1"/>
    <col min="4864" max="4864" width="10.6640625" style="15" customWidth="1"/>
    <col min="4865" max="4865" width="19.6640625" style="15" customWidth="1"/>
    <col min="4866" max="4867" width="7" style="15" customWidth="1"/>
    <col min="4868" max="4868" width="9.1640625" style="15" customWidth="1"/>
    <col min="4869" max="5116" width="8" style="15"/>
    <col min="5117" max="5117" width="0" style="15" hidden="1" customWidth="1"/>
    <col min="5118" max="5118" width="16" style="15" customWidth="1"/>
    <col min="5119" max="5119" width="6.1640625" style="15" customWidth="1"/>
    <col min="5120" max="5120" width="10.6640625" style="15" customWidth="1"/>
    <col min="5121" max="5121" width="19.6640625" style="15" customWidth="1"/>
    <col min="5122" max="5123" width="7" style="15" customWidth="1"/>
    <col min="5124" max="5124" width="9.1640625" style="15" customWidth="1"/>
    <col min="5125" max="5372" width="8" style="15"/>
    <col min="5373" max="5373" width="0" style="15" hidden="1" customWidth="1"/>
    <col min="5374" max="5374" width="16" style="15" customWidth="1"/>
    <col min="5375" max="5375" width="6.1640625" style="15" customWidth="1"/>
    <col min="5376" max="5376" width="10.6640625" style="15" customWidth="1"/>
    <col min="5377" max="5377" width="19.6640625" style="15" customWidth="1"/>
    <col min="5378" max="5379" width="7" style="15" customWidth="1"/>
    <col min="5380" max="5380" width="9.1640625" style="15" customWidth="1"/>
    <col min="5381" max="5628" width="8" style="15"/>
    <col min="5629" max="5629" width="0" style="15" hidden="1" customWidth="1"/>
    <col min="5630" max="5630" width="16" style="15" customWidth="1"/>
    <col min="5631" max="5631" width="6.1640625" style="15" customWidth="1"/>
    <col min="5632" max="5632" width="10.6640625" style="15" customWidth="1"/>
    <col min="5633" max="5633" width="19.6640625" style="15" customWidth="1"/>
    <col min="5634" max="5635" width="7" style="15" customWidth="1"/>
    <col min="5636" max="5636" width="9.1640625" style="15" customWidth="1"/>
    <col min="5637" max="5884" width="8" style="15"/>
    <col min="5885" max="5885" width="0" style="15" hidden="1" customWidth="1"/>
    <col min="5886" max="5886" width="16" style="15" customWidth="1"/>
    <col min="5887" max="5887" width="6.1640625" style="15" customWidth="1"/>
    <col min="5888" max="5888" width="10.6640625" style="15" customWidth="1"/>
    <col min="5889" max="5889" width="19.6640625" style="15" customWidth="1"/>
    <col min="5890" max="5891" width="7" style="15" customWidth="1"/>
    <col min="5892" max="5892" width="9.1640625" style="15" customWidth="1"/>
    <col min="5893" max="6140" width="8" style="15"/>
    <col min="6141" max="6141" width="0" style="15" hidden="1" customWidth="1"/>
    <col min="6142" max="6142" width="16" style="15" customWidth="1"/>
    <col min="6143" max="6143" width="6.1640625" style="15" customWidth="1"/>
    <col min="6144" max="6144" width="10.6640625" style="15" customWidth="1"/>
    <col min="6145" max="6145" width="19.6640625" style="15" customWidth="1"/>
    <col min="6146" max="6147" width="7" style="15" customWidth="1"/>
    <col min="6148" max="6148" width="9.1640625" style="15" customWidth="1"/>
    <col min="6149" max="6396" width="8" style="15"/>
    <col min="6397" max="6397" width="0" style="15" hidden="1" customWidth="1"/>
    <col min="6398" max="6398" width="16" style="15" customWidth="1"/>
    <col min="6399" max="6399" width="6.1640625" style="15" customWidth="1"/>
    <col min="6400" max="6400" width="10.6640625" style="15" customWidth="1"/>
    <col min="6401" max="6401" width="19.6640625" style="15" customWidth="1"/>
    <col min="6402" max="6403" width="7" style="15" customWidth="1"/>
    <col min="6404" max="6404" width="9.1640625" style="15" customWidth="1"/>
    <col min="6405" max="6652" width="8" style="15"/>
    <col min="6653" max="6653" width="0" style="15" hidden="1" customWidth="1"/>
    <col min="6654" max="6654" width="16" style="15" customWidth="1"/>
    <col min="6655" max="6655" width="6.1640625" style="15" customWidth="1"/>
    <col min="6656" max="6656" width="10.6640625" style="15" customWidth="1"/>
    <col min="6657" max="6657" width="19.6640625" style="15" customWidth="1"/>
    <col min="6658" max="6659" width="7" style="15" customWidth="1"/>
    <col min="6660" max="6660" width="9.1640625" style="15" customWidth="1"/>
    <col min="6661" max="6908" width="8" style="15"/>
    <col min="6909" max="6909" width="0" style="15" hidden="1" customWidth="1"/>
    <col min="6910" max="6910" width="16" style="15" customWidth="1"/>
    <col min="6911" max="6911" width="6.1640625" style="15" customWidth="1"/>
    <col min="6912" max="6912" width="10.6640625" style="15" customWidth="1"/>
    <col min="6913" max="6913" width="19.6640625" style="15" customWidth="1"/>
    <col min="6914" max="6915" width="7" style="15" customWidth="1"/>
    <col min="6916" max="6916" width="9.1640625" style="15" customWidth="1"/>
    <col min="6917" max="7164" width="8" style="15"/>
    <col min="7165" max="7165" width="0" style="15" hidden="1" customWidth="1"/>
    <col min="7166" max="7166" width="16" style="15" customWidth="1"/>
    <col min="7167" max="7167" width="6.1640625" style="15" customWidth="1"/>
    <col min="7168" max="7168" width="10.6640625" style="15" customWidth="1"/>
    <col min="7169" max="7169" width="19.6640625" style="15" customWidth="1"/>
    <col min="7170" max="7171" width="7" style="15" customWidth="1"/>
    <col min="7172" max="7172" width="9.1640625" style="15" customWidth="1"/>
    <col min="7173" max="7420" width="8" style="15"/>
    <col min="7421" max="7421" width="0" style="15" hidden="1" customWidth="1"/>
    <col min="7422" max="7422" width="16" style="15" customWidth="1"/>
    <col min="7423" max="7423" width="6.1640625" style="15" customWidth="1"/>
    <col min="7424" max="7424" width="10.6640625" style="15" customWidth="1"/>
    <col min="7425" max="7425" width="19.6640625" style="15" customWidth="1"/>
    <col min="7426" max="7427" width="7" style="15" customWidth="1"/>
    <col min="7428" max="7428" width="9.1640625" style="15" customWidth="1"/>
    <col min="7429" max="7676" width="8" style="15"/>
    <col min="7677" max="7677" width="0" style="15" hidden="1" customWidth="1"/>
    <col min="7678" max="7678" width="16" style="15" customWidth="1"/>
    <col min="7679" max="7679" width="6.1640625" style="15" customWidth="1"/>
    <col min="7680" max="7680" width="10.6640625" style="15" customWidth="1"/>
    <col min="7681" max="7681" width="19.6640625" style="15" customWidth="1"/>
    <col min="7682" max="7683" width="7" style="15" customWidth="1"/>
    <col min="7684" max="7684" width="9.1640625" style="15" customWidth="1"/>
    <col min="7685" max="7932" width="8" style="15"/>
    <col min="7933" max="7933" width="0" style="15" hidden="1" customWidth="1"/>
    <col min="7934" max="7934" width="16" style="15" customWidth="1"/>
    <col min="7935" max="7935" width="6.1640625" style="15" customWidth="1"/>
    <col min="7936" max="7936" width="10.6640625" style="15" customWidth="1"/>
    <col min="7937" max="7937" width="19.6640625" style="15" customWidth="1"/>
    <col min="7938" max="7939" width="7" style="15" customWidth="1"/>
    <col min="7940" max="7940" width="9.1640625" style="15" customWidth="1"/>
    <col min="7941" max="8188" width="8" style="15"/>
    <col min="8189" max="8189" width="0" style="15" hidden="1" customWidth="1"/>
    <col min="8190" max="8190" width="16" style="15" customWidth="1"/>
    <col min="8191" max="8191" width="6.1640625" style="15" customWidth="1"/>
    <col min="8192" max="8192" width="10.6640625" style="15" customWidth="1"/>
    <col min="8193" max="8193" width="19.6640625" style="15" customWidth="1"/>
    <col min="8194" max="8195" width="7" style="15" customWidth="1"/>
    <col min="8196" max="8196" width="9.1640625" style="15" customWidth="1"/>
    <col min="8197" max="8444" width="8" style="15"/>
    <col min="8445" max="8445" width="0" style="15" hidden="1" customWidth="1"/>
    <col min="8446" max="8446" width="16" style="15" customWidth="1"/>
    <col min="8447" max="8447" width="6.1640625" style="15" customWidth="1"/>
    <col min="8448" max="8448" width="10.6640625" style="15" customWidth="1"/>
    <col min="8449" max="8449" width="19.6640625" style="15" customWidth="1"/>
    <col min="8450" max="8451" width="7" style="15" customWidth="1"/>
    <col min="8452" max="8452" width="9.1640625" style="15" customWidth="1"/>
    <col min="8453" max="8700" width="8" style="15"/>
    <col min="8701" max="8701" width="0" style="15" hidden="1" customWidth="1"/>
    <col min="8702" max="8702" width="16" style="15" customWidth="1"/>
    <col min="8703" max="8703" width="6.1640625" style="15" customWidth="1"/>
    <col min="8704" max="8704" width="10.6640625" style="15" customWidth="1"/>
    <col min="8705" max="8705" width="19.6640625" style="15" customWidth="1"/>
    <col min="8706" max="8707" width="7" style="15" customWidth="1"/>
    <col min="8708" max="8708" width="9.1640625" style="15" customWidth="1"/>
    <col min="8709" max="8956" width="8" style="15"/>
    <col min="8957" max="8957" width="0" style="15" hidden="1" customWidth="1"/>
    <col min="8958" max="8958" width="16" style="15" customWidth="1"/>
    <col min="8959" max="8959" width="6.1640625" style="15" customWidth="1"/>
    <col min="8960" max="8960" width="10.6640625" style="15" customWidth="1"/>
    <col min="8961" max="8961" width="19.6640625" style="15" customWidth="1"/>
    <col min="8962" max="8963" width="7" style="15" customWidth="1"/>
    <col min="8964" max="8964" width="9.1640625" style="15" customWidth="1"/>
    <col min="8965" max="9212" width="8" style="15"/>
    <col min="9213" max="9213" width="0" style="15" hidden="1" customWidth="1"/>
    <col min="9214" max="9214" width="16" style="15" customWidth="1"/>
    <col min="9215" max="9215" width="6.1640625" style="15" customWidth="1"/>
    <col min="9216" max="9216" width="10.6640625" style="15" customWidth="1"/>
    <col min="9217" max="9217" width="19.6640625" style="15" customWidth="1"/>
    <col min="9218" max="9219" width="7" style="15" customWidth="1"/>
    <col min="9220" max="9220" width="9.1640625" style="15" customWidth="1"/>
    <col min="9221" max="9468" width="8" style="15"/>
    <col min="9469" max="9469" width="0" style="15" hidden="1" customWidth="1"/>
    <col min="9470" max="9470" width="16" style="15" customWidth="1"/>
    <col min="9471" max="9471" width="6.1640625" style="15" customWidth="1"/>
    <col min="9472" max="9472" width="10.6640625" style="15" customWidth="1"/>
    <col min="9473" max="9473" width="19.6640625" style="15" customWidth="1"/>
    <col min="9474" max="9475" width="7" style="15" customWidth="1"/>
    <col min="9476" max="9476" width="9.1640625" style="15" customWidth="1"/>
    <col min="9477" max="9724" width="8" style="15"/>
    <col min="9725" max="9725" width="0" style="15" hidden="1" customWidth="1"/>
    <col min="9726" max="9726" width="16" style="15" customWidth="1"/>
    <col min="9727" max="9727" width="6.1640625" style="15" customWidth="1"/>
    <col min="9728" max="9728" width="10.6640625" style="15" customWidth="1"/>
    <col min="9729" max="9729" width="19.6640625" style="15" customWidth="1"/>
    <col min="9730" max="9731" width="7" style="15" customWidth="1"/>
    <col min="9732" max="9732" width="9.1640625" style="15" customWidth="1"/>
    <col min="9733" max="9980" width="8" style="15"/>
    <col min="9981" max="9981" width="0" style="15" hidden="1" customWidth="1"/>
    <col min="9982" max="9982" width="16" style="15" customWidth="1"/>
    <col min="9983" max="9983" width="6.1640625" style="15" customWidth="1"/>
    <col min="9984" max="9984" width="10.6640625" style="15" customWidth="1"/>
    <col min="9985" max="9985" width="19.6640625" style="15" customWidth="1"/>
    <col min="9986" max="9987" width="7" style="15" customWidth="1"/>
    <col min="9988" max="9988" width="9.1640625" style="15" customWidth="1"/>
    <col min="9989" max="10236" width="8" style="15"/>
    <col min="10237" max="10237" width="0" style="15" hidden="1" customWidth="1"/>
    <col min="10238" max="10238" width="16" style="15" customWidth="1"/>
    <col min="10239" max="10239" width="6.1640625" style="15" customWidth="1"/>
    <col min="10240" max="10240" width="10.6640625" style="15" customWidth="1"/>
    <col min="10241" max="10241" width="19.6640625" style="15" customWidth="1"/>
    <col min="10242" max="10243" width="7" style="15" customWidth="1"/>
    <col min="10244" max="10244" width="9.1640625" style="15" customWidth="1"/>
    <col min="10245" max="10492" width="8" style="15"/>
    <col min="10493" max="10493" width="0" style="15" hidden="1" customWidth="1"/>
    <col min="10494" max="10494" width="16" style="15" customWidth="1"/>
    <col min="10495" max="10495" width="6.1640625" style="15" customWidth="1"/>
    <col min="10496" max="10496" width="10.6640625" style="15" customWidth="1"/>
    <col min="10497" max="10497" width="19.6640625" style="15" customWidth="1"/>
    <col min="10498" max="10499" width="7" style="15" customWidth="1"/>
    <col min="10500" max="10500" width="9.1640625" style="15" customWidth="1"/>
    <col min="10501" max="10748" width="8" style="15"/>
    <col min="10749" max="10749" width="0" style="15" hidden="1" customWidth="1"/>
    <col min="10750" max="10750" width="16" style="15" customWidth="1"/>
    <col min="10751" max="10751" width="6.1640625" style="15" customWidth="1"/>
    <col min="10752" max="10752" width="10.6640625" style="15" customWidth="1"/>
    <col min="10753" max="10753" width="19.6640625" style="15" customWidth="1"/>
    <col min="10754" max="10755" width="7" style="15" customWidth="1"/>
    <col min="10756" max="10756" width="9.1640625" style="15" customWidth="1"/>
    <col min="10757" max="11004" width="8" style="15"/>
    <col min="11005" max="11005" width="0" style="15" hidden="1" customWidth="1"/>
    <col min="11006" max="11006" width="16" style="15" customWidth="1"/>
    <col min="11007" max="11007" width="6.1640625" style="15" customWidth="1"/>
    <col min="11008" max="11008" width="10.6640625" style="15" customWidth="1"/>
    <col min="11009" max="11009" width="19.6640625" style="15" customWidth="1"/>
    <col min="11010" max="11011" width="7" style="15" customWidth="1"/>
    <col min="11012" max="11012" width="9.1640625" style="15" customWidth="1"/>
    <col min="11013" max="11260" width="8" style="15"/>
    <col min="11261" max="11261" width="0" style="15" hidden="1" customWidth="1"/>
    <col min="11262" max="11262" width="16" style="15" customWidth="1"/>
    <col min="11263" max="11263" width="6.1640625" style="15" customWidth="1"/>
    <col min="11264" max="11264" width="10.6640625" style="15" customWidth="1"/>
    <col min="11265" max="11265" width="19.6640625" style="15" customWidth="1"/>
    <col min="11266" max="11267" width="7" style="15" customWidth="1"/>
    <col min="11268" max="11268" width="9.1640625" style="15" customWidth="1"/>
    <col min="11269" max="11516" width="8" style="15"/>
    <col min="11517" max="11517" width="0" style="15" hidden="1" customWidth="1"/>
    <col min="11518" max="11518" width="16" style="15" customWidth="1"/>
    <col min="11519" max="11519" width="6.1640625" style="15" customWidth="1"/>
    <col min="11520" max="11520" width="10.6640625" style="15" customWidth="1"/>
    <col min="11521" max="11521" width="19.6640625" style="15" customWidth="1"/>
    <col min="11522" max="11523" width="7" style="15" customWidth="1"/>
    <col min="11524" max="11524" width="9.1640625" style="15" customWidth="1"/>
    <col min="11525" max="11772" width="8" style="15"/>
    <col min="11773" max="11773" width="0" style="15" hidden="1" customWidth="1"/>
    <col min="11774" max="11774" width="16" style="15" customWidth="1"/>
    <col min="11775" max="11775" width="6.1640625" style="15" customWidth="1"/>
    <col min="11776" max="11776" width="10.6640625" style="15" customWidth="1"/>
    <col min="11777" max="11777" width="19.6640625" style="15" customWidth="1"/>
    <col min="11778" max="11779" width="7" style="15" customWidth="1"/>
    <col min="11780" max="11780" width="9.1640625" style="15" customWidth="1"/>
    <col min="11781" max="12028" width="8" style="15"/>
    <col min="12029" max="12029" width="0" style="15" hidden="1" customWidth="1"/>
    <col min="12030" max="12030" width="16" style="15" customWidth="1"/>
    <col min="12031" max="12031" width="6.1640625" style="15" customWidth="1"/>
    <col min="12032" max="12032" width="10.6640625" style="15" customWidth="1"/>
    <col min="12033" max="12033" width="19.6640625" style="15" customWidth="1"/>
    <col min="12034" max="12035" width="7" style="15" customWidth="1"/>
    <col min="12036" max="12036" width="9.1640625" style="15" customWidth="1"/>
    <col min="12037" max="12284" width="8" style="15"/>
    <col min="12285" max="12285" width="0" style="15" hidden="1" customWidth="1"/>
    <col min="12286" max="12286" width="16" style="15" customWidth="1"/>
    <col min="12287" max="12287" width="6.1640625" style="15" customWidth="1"/>
    <col min="12288" max="12288" width="10.6640625" style="15" customWidth="1"/>
    <col min="12289" max="12289" width="19.6640625" style="15" customWidth="1"/>
    <col min="12290" max="12291" width="7" style="15" customWidth="1"/>
    <col min="12292" max="12292" width="9.1640625" style="15" customWidth="1"/>
    <col min="12293" max="12540" width="8" style="15"/>
    <col min="12541" max="12541" width="0" style="15" hidden="1" customWidth="1"/>
    <col min="12542" max="12542" width="16" style="15" customWidth="1"/>
    <col min="12543" max="12543" width="6.1640625" style="15" customWidth="1"/>
    <col min="12544" max="12544" width="10.6640625" style="15" customWidth="1"/>
    <col min="12545" max="12545" width="19.6640625" style="15" customWidth="1"/>
    <col min="12546" max="12547" width="7" style="15" customWidth="1"/>
    <col min="12548" max="12548" width="9.1640625" style="15" customWidth="1"/>
    <col min="12549" max="12796" width="8" style="15"/>
    <col min="12797" max="12797" width="0" style="15" hidden="1" customWidth="1"/>
    <col min="12798" max="12798" width="16" style="15" customWidth="1"/>
    <col min="12799" max="12799" width="6.1640625" style="15" customWidth="1"/>
    <col min="12800" max="12800" width="10.6640625" style="15" customWidth="1"/>
    <col min="12801" max="12801" width="19.6640625" style="15" customWidth="1"/>
    <col min="12802" max="12803" width="7" style="15" customWidth="1"/>
    <col min="12804" max="12804" width="9.1640625" style="15" customWidth="1"/>
    <col min="12805" max="13052" width="8" style="15"/>
    <col min="13053" max="13053" width="0" style="15" hidden="1" customWidth="1"/>
    <col min="13054" max="13054" width="16" style="15" customWidth="1"/>
    <col min="13055" max="13055" width="6.1640625" style="15" customWidth="1"/>
    <col min="13056" max="13056" width="10.6640625" style="15" customWidth="1"/>
    <col min="13057" max="13057" width="19.6640625" style="15" customWidth="1"/>
    <col min="13058" max="13059" width="7" style="15" customWidth="1"/>
    <col min="13060" max="13060" width="9.1640625" style="15" customWidth="1"/>
    <col min="13061" max="13308" width="8" style="15"/>
    <col min="13309" max="13309" width="0" style="15" hidden="1" customWidth="1"/>
    <col min="13310" max="13310" width="16" style="15" customWidth="1"/>
    <col min="13311" max="13311" width="6.1640625" style="15" customWidth="1"/>
    <col min="13312" max="13312" width="10.6640625" style="15" customWidth="1"/>
    <col min="13313" max="13313" width="19.6640625" style="15" customWidth="1"/>
    <col min="13314" max="13315" width="7" style="15" customWidth="1"/>
    <col min="13316" max="13316" width="9.1640625" style="15" customWidth="1"/>
    <col min="13317" max="13564" width="8" style="15"/>
    <col min="13565" max="13565" width="0" style="15" hidden="1" customWidth="1"/>
    <col min="13566" max="13566" width="16" style="15" customWidth="1"/>
    <col min="13567" max="13567" width="6.1640625" style="15" customWidth="1"/>
    <col min="13568" max="13568" width="10.6640625" style="15" customWidth="1"/>
    <col min="13569" max="13569" width="19.6640625" style="15" customWidth="1"/>
    <col min="13570" max="13571" width="7" style="15" customWidth="1"/>
    <col min="13572" max="13572" width="9.1640625" style="15" customWidth="1"/>
    <col min="13573" max="13820" width="8" style="15"/>
    <col min="13821" max="13821" width="0" style="15" hidden="1" customWidth="1"/>
    <col min="13822" max="13822" width="16" style="15" customWidth="1"/>
    <col min="13823" max="13823" width="6.1640625" style="15" customWidth="1"/>
    <col min="13824" max="13824" width="10.6640625" style="15" customWidth="1"/>
    <col min="13825" max="13825" width="19.6640625" style="15" customWidth="1"/>
    <col min="13826" max="13827" width="7" style="15" customWidth="1"/>
    <col min="13828" max="13828" width="9.1640625" style="15" customWidth="1"/>
    <col min="13829" max="14076" width="8" style="15"/>
    <col min="14077" max="14077" width="0" style="15" hidden="1" customWidth="1"/>
    <col min="14078" max="14078" width="16" style="15" customWidth="1"/>
    <col min="14079" max="14079" width="6.1640625" style="15" customWidth="1"/>
    <col min="14080" max="14080" width="10.6640625" style="15" customWidth="1"/>
    <col min="14081" max="14081" width="19.6640625" style="15" customWidth="1"/>
    <col min="14082" max="14083" width="7" style="15" customWidth="1"/>
    <col min="14084" max="14084" width="9.1640625" style="15" customWidth="1"/>
    <col min="14085" max="14332" width="8" style="15"/>
    <col min="14333" max="14333" width="0" style="15" hidden="1" customWidth="1"/>
    <col min="14334" max="14334" width="16" style="15" customWidth="1"/>
    <col min="14335" max="14335" width="6.1640625" style="15" customWidth="1"/>
    <col min="14336" max="14336" width="10.6640625" style="15" customWidth="1"/>
    <col min="14337" max="14337" width="19.6640625" style="15" customWidth="1"/>
    <col min="14338" max="14339" width="7" style="15" customWidth="1"/>
    <col min="14340" max="14340" width="9.1640625" style="15" customWidth="1"/>
    <col min="14341" max="14588" width="8" style="15"/>
    <col min="14589" max="14589" width="0" style="15" hidden="1" customWidth="1"/>
    <col min="14590" max="14590" width="16" style="15" customWidth="1"/>
    <col min="14591" max="14591" width="6.1640625" style="15" customWidth="1"/>
    <col min="14592" max="14592" width="10.6640625" style="15" customWidth="1"/>
    <col min="14593" max="14593" width="19.6640625" style="15" customWidth="1"/>
    <col min="14594" max="14595" width="7" style="15" customWidth="1"/>
    <col min="14596" max="14596" width="9.1640625" style="15" customWidth="1"/>
    <col min="14597" max="14844" width="8" style="15"/>
    <col min="14845" max="14845" width="0" style="15" hidden="1" customWidth="1"/>
    <col min="14846" max="14846" width="16" style="15" customWidth="1"/>
    <col min="14847" max="14847" width="6.1640625" style="15" customWidth="1"/>
    <col min="14848" max="14848" width="10.6640625" style="15" customWidth="1"/>
    <col min="14849" max="14849" width="19.6640625" style="15" customWidth="1"/>
    <col min="14850" max="14851" width="7" style="15" customWidth="1"/>
    <col min="14852" max="14852" width="9.1640625" style="15" customWidth="1"/>
    <col min="14853" max="15100" width="8" style="15"/>
    <col min="15101" max="15101" width="0" style="15" hidden="1" customWidth="1"/>
    <col min="15102" max="15102" width="16" style="15" customWidth="1"/>
    <col min="15103" max="15103" width="6.1640625" style="15" customWidth="1"/>
    <col min="15104" max="15104" width="10.6640625" style="15" customWidth="1"/>
    <col min="15105" max="15105" width="19.6640625" style="15" customWidth="1"/>
    <col min="15106" max="15107" width="7" style="15" customWidth="1"/>
    <col min="15108" max="15108" width="9.1640625" style="15" customWidth="1"/>
    <col min="15109" max="15356" width="8" style="15"/>
    <col min="15357" max="15357" width="0" style="15" hidden="1" customWidth="1"/>
    <col min="15358" max="15358" width="16" style="15" customWidth="1"/>
    <col min="15359" max="15359" width="6.1640625" style="15" customWidth="1"/>
    <col min="15360" max="15360" width="10.6640625" style="15" customWidth="1"/>
    <col min="15361" max="15361" width="19.6640625" style="15" customWidth="1"/>
    <col min="15362" max="15363" width="7" style="15" customWidth="1"/>
    <col min="15364" max="15364" width="9.1640625" style="15" customWidth="1"/>
    <col min="15365" max="15612" width="8" style="15"/>
    <col min="15613" max="15613" width="0" style="15" hidden="1" customWidth="1"/>
    <col min="15614" max="15614" width="16" style="15" customWidth="1"/>
    <col min="15615" max="15615" width="6.1640625" style="15" customWidth="1"/>
    <col min="15616" max="15616" width="10.6640625" style="15" customWidth="1"/>
    <col min="15617" max="15617" width="19.6640625" style="15" customWidth="1"/>
    <col min="15618" max="15619" width="7" style="15" customWidth="1"/>
    <col min="15620" max="15620" width="9.1640625" style="15" customWidth="1"/>
    <col min="15621" max="15868" width="8" style="15"/>
    <col min="15869" max="15869" width="0" style="15" hidden="1" customWidth="1"/>
    <col min="15870" max="15870" width="16" style="15" customWidth="1"/>
    <col min="15871" max="15871" width="6.1640625" style="15" customWidth="1"/>
    <col min="15872" max="15872" width="10.6640625" style="15" customWidth="1"/>
    <col min="15873" max="15873" width="19.6640625" style="15" customWidth="1"/>
    <col min="15874" max="15875" width="7" style="15" customWidth="1"/>
    <col min="15876" max="15876" width="9.1640625" style="15" customWidth="1"/>
    <col min="15877" max="16124" width="8" style="15"/>
    <col min="16125" max="16125" width="0" style="15" hidden="1" customWidth="1"/>
    <col min="16126" max="16126" width="16" style="15" customWidth="1"/>
    <col min="16127" max="16127" width="6.1640625" style="15" customWidth="1"/>
    <col min="16128" max="16128" width="10.6640625" style="15" customWidth="1"/>
    <col min="16129" max="16129" width="19.6640625" style="15" customWidth="1"/>
    <col min="16130" max="16131" width="7" style="15" customWidth="1"/>
    <col min="16132" max="16132" width="9.1640625" style="15" customWidth="1"/>
    <col min="16133" max="16384" width="8" style="15"/>
  </cols>
  <sheetData>
    <row r="1" spans="1:14" s="13" customFormat="1" ht="35" customHeight="1">
      <c r="A1" s="106" t="s">
        <v>0</v>
      </c>
      <c r="B1" s="107"/>
      <c r="C1" s="107"/>
      <c r="D1" s="107"/>
      <c r="E1" s="107"/>
      <c r="F1" s="107"/>
      <c r="G1" s="107"/>
      <c r="I1" s="14"/>
      <c r="J1" s="15"/>
      <c r="K1" s="15"/>
      <c r="L1" s="15"/>
      <c r="M1" s="15"/>
      <c r="N1" s="15"/>
    </row>
    <row r="2" spans="1:14" ht="29" customHeight="1">
      <c r="A2" s="16" t="s">
        <v>1</v>
      </c>
      <c r="B2" s="108"/>
      <c r="C2" s="109"/>
      <c r="D2" s="110" t="s">
        <v>12</v>
      </c>
      <c r="E2" s="111"/>
      <c r="F2" s="104"/>
      <c r="G2" s="105"/>
      <c r="I2" s="87" t="s">
        <v>52</v>
      </c>
      <c r="J2" s="88"/>
      <c r="K2" s="88"/>
      <c r="L2" s="89"/>
    </row>
    <row r="3" spans="1:14" ht="30" customHeight="1">
      <c r="A3" s="17" t="s">
        <v>2</v>
      </c>
      <c r="B3" s="112"/>
      <c r="C3" s="113"/>
      <c r="D3" s="100" t="s">
        <v>26</v>
      </c>
      <c r="E3" s="101"/>
      <c r="F3" s="104"/>
      <c r="G3" s="105"/>
      <c r="I3" s="8"/>
      <c r="J3" s="9"/>
      <c r="K3" s="9"/>
      <c r="L3" s="9"/>
    </row>
    <row r="4" spans="1:14" ht="38" customHeight="1">
      <c r="A4" s="18" t="s">
        <v>24</v>
      </c>
      <c r="B4" s="114"/>
      <c r="C4" s="115"/>
      <c r="D4" s="115"/>
      <c r="E4" s="115"/>
      <c r="F4" s="115"/>
      <c r="G4" s="116"/>
      <c r="I4" s="61" t="s">
        <v>56</v>
      </c>
      <c r="J4" s="59"/>
      <c r="K4" s="59"/>
      <c r="L4" s="60"/>
    </row>
    <row r="5" spans="1:14" ht="30" customHeight="1">
      <c r="A5" s="19" t="s">
        <v>27</v>
      </c>
      <c r="B5" s="98"/>
      <c r="C5" s="99"/>
      <c r="D5" s="100" t="s">
        <v>6</v>
      </c>
      <c r="E5" s="101"/>
      <c r="F5" s="102">
        <f>ROUND(IF(B5&gt;=50001,B5*0.8*0.4-7000,IF(B5&gt;=20001,B5*0.8*0.3-2000,IF(B5&gt;=4001,B5*0.8*0.2-0,IF(B5&gt;=801,(B5-800)*0.2-0,IF(B5&lt;=800,0))))),2)</f>
        <v>0</v>
      </c>
      <c r="G5" s="103"/>
      <c r="I5" s="63" t="s">
        <v>55</v>
      </c>
      <c r="J5" s="62"/>
      <c r="K5" s="62"/>
      <c r="L5" s="32"/>
      <c r="M5" s="13"/>
    </row>
    <row r="6" spans="1:14" ht="30" customHeight="1">
      <c r="A6" s="20" t="s">
        <v>7</v>
      </c>
      <c r="B6" s="21" t="s">
        <v>25</v>
      </c>
      <c r="C6" s="31">
        <f>B5-F5</f>
        <v>0</v>
      </c>
      <c r="D6" s="22" t="s">
        <v>11</v>
      </c>
      <c r="E6" s="85" t="str">
        <f>IF(ROUND(C6,2)=0,"",IF(C6&lt;0,"负","")&amp;IF(ABS(C6)&gt;=1,TEXT(INT(ROUND(ABS(C6),2)),"[dbnum2]")&amp;"元","")&amp;SUBSTITUTE(SUBSTITUTE(TEXT(RIGHT(DOLLAR(C6,2),2),"[dbnum2]0角0分;;整"),"零角",IF(C6^2&lt;1,,"零")),"零分","整"))</f>
        <v/>
      </c>
      <c r="F6" s="85"/>
      <c r="G6" s="86"/>
      <c r="I6" s="91" t="s">
        <v>57</v>
      </c>
      <c r="J6" s="90"/>
      <c r="K6" s="90"/>
      <c r="L6" s="92"/>
    </row>
    <row r="7" spans="1:14" ht="30" customHeight="1">
      <c r="A7" s="19" t="s">
        <v>9</v>
      </c>
      <c r="B7" s="104"/>
      <c r="C7" s="105"/>
      <c r="D7" s="100" t="s">
        <v>10</v>
      </c>
      <c r="E7" s="101"/>
      <c r="F7" s="104"/>
      <c r="G7" s="105"/>
      <c r="I7" s="93" t="s">
        <v>58</v>
      </c>
      <c r="J7" s="94"/>
      <c r="K7" s="94"/>
      <c r="L7" s="95"/>
    </row>
    <row r="8" spans="1:14" ht="8" customHeight="1" thickBot="1">
      <c r="A8" s="23"/>
      <c r="B8" s="23"/>
      <c r="C8" s="23"/>
      <c r="D8" s="23"/>
      <c r="E8" s="23"/>
      <c r="F8" s="23"/>
      <c r="G8" s="24"/>
    </row>
    <row r="9" spans="1:14" ht="22" customHeight="1">
      <c r="A9" s="1" t="s">
        <v>19</v>
      </c>
      <c r="B9" s="2"/>
      <c r="C9" s="3"/>
      <c r="D9" s="4" t="s">
        <v>20</v>
      </c>
      <c r="E9" s="2"/>
      <c r="F9" s="2"/>
      <c r="G9" s="25"/>
    </row>
    <row r="10" spans="1:14" ht="22" customHeight="1" thickBot="1">
      <c r="A10" s="5" t="s">
        <v>23</v>
      </c>
      <c r="B10" s="6"/>
      <c r="C10" s="26"/>
      <c r="D10" s="7" t="s">
        <v>22</v>
      </c>
      <c r="E10" s="6"/>
      <c r="F10" s="6"/>
      <c r="G10" s="27"/>
      <c r="I10" s="90" t="s">
        <v>33</v>
      </c>
      <c r="J10" s="90"/>
      <c r="K10" s="90"/>
      <c r="L10" s="90"/>
    </row>
    <row r="11" spans="1:14" ht="15" customHeight="1">
      <c r="A11" s="23"/>
      <c r="B11" s="23"/>
      <c r="C11" s="23"/>
      <c r="D11" s="23"/>
      <c r="E11" s="23"/>
      <c r="F11" s="23"/>
      <c r="G11" s="24"/>
    </row>
    <row r="12" spans="1:14" ht="15" customHeight="1">
      <c r="A12" s="23"/>
      <c r="B12" s="23"/>
      <c r="C12" s="23"/>
      <c r="D12" s="23"/>
      <c r="E12" s="23"/>
      <c r="F12" s="23"/>
      <c r="G12" s="24"/>
    </row>
    <row r="13" spans="1:14" ht="15" customHeight="1">
      <c r="B13" s="28"/>
      <c r="C13" s="28"/>
      <c r="D13" s="28"/>
      <c r="E13" s="28"/>
      <c r="F13" s="28"/>
      <c r="G13" s="29"/>
    </row>
    <row r="14" spans="1:14" ht="15" customHeight="1">
      <c r="A14" s="30"/>
      <c r="B14" s="30"/>
      <c r="C14" s="30"/>
      <c r="D14" s="30"/>
      <c r="E14" s="30"/>
      <c r="F14" s="30"/>
      <c r="G14" s="30"/>
    </row>
    <row r="15" spans="1:14" ht="15" customHeight="1">
      <c r="M15" s="13"/>
      <c r="N15" s="13"/>
    </row>
    <row r="16" spans="1:14" ht="15" customHeight="1"/>
    <row r="17" spans="1:14" ht="15" customHeight="1"/>
    <row r="18" spans="1:14" s="13" customFormat="1" ht="35" customHeight="1">
      <c r="A18" s="106" t="s">
        <v>0</v>
      </c>
      <c r="B18" s="107"/>
      <c r="C18" s="107"/>
      <c r="D18" s="107"/>
      <c r="E18" s="107"/>
      <c r="F18" s="107"/>
      <c r="G18" s="107"/>
      <c r="I18" s="15"/>
      <c r="J18" s="15"/>
      <c r="K18" s="15"/>
      <c r="L18" s="15"/>
      <c r="M18" s="15"/>
      <c r="N18" s="15"/>
    </row>
    <row r="19" spans="1:14" ht="28" customHeight="1">
      <c r="A19" s="16" t="s">
        <v>1</v>
      </c>
      <c r="B19" s="108"/>
      <c r="C19" s="109"/>
      <c r="D19" s="110" t="s">
        <v>28</v>
      </c>
      <c r="E19" s="111"/>
      <c r="F19" s="104"/>
      <c r="G19" s="105"/>
    </row>
    <row r="20" spans="1:14" ht="30" customHeight="1">
      <c r="A20" s="17" t="s">
        <v>2</v>
      </c>
      <c r="B20" s="112"/>
      <c r="C20" s="113"/>
      <c r="D20" s="100" t="s">
        <v>31</v>
      </c>
      <c r="E20" s="101"/>
      <c r="F20" s="104"/>
      <c r="G20" s="105"/>
      <c r="I20" s="13"/>
      <c r="J20" s="13"/>
      <c r="K20" s="13"/>
      <c r="L20" s="13"/>
    </row>
    <row r="21" spans="1:14" ht="38" customHeight="1">
      <c r="A21" s="18" t="s">
        <v>29</v>
      </c>
      <c r="B21" s="114"/>
      <c r="C21" s="115"/>
      <c r="D21" s="115"/>
      <c r="E21" s="115"/>
      <c r="F21" s="115"/>
      <c r="G21" s="116"/>
    </row>
    <row r="22" spans="1:14" ht="30" customHeight="1">
      <c r="A22" s="19" t="s">
        <v>30</v>
      </c>
      <c r="B22" s="98"/>
      <c r="C22" s="99"/>
      <c r="D22" s="100" t="s">
        <v>6</v>
      </c>
      <c r="E22" s="101"/>
      <c r="F22" s="102">
        <f>ROUND(IF(B22&gt;=50001,B22*0.8*0.4-7000,IF(B22&gt;=20001,B22*0.8*0.3-2000,IF(B22&gt;=4001,B22*0.8*0.2-0,IF(B22&gt;=801,(B22-800)*0.2-0,IF(B22&lt;=800,0))))),2)</f>
        <v>0</v>
      </c>
      <c r="G22" s="103"/>
    </row>
    <row r="23" spans="1:14" ht="30" customHeight="1">
      <c r="A23" s="20" t="s">
        <v>7</v>
      </c>
      <c r="B23" s="21" t="s">
        <v>25</v>
      </c>
      <c r="C23" s="31">
        <f>B22-F22</f>
        <v>0</v>
      </c>
      <c r="D23" s="22" t="s">
        <v>32</v>
      </c>
      <c r="E23" s="85" t="str">
        <f>IF(ROUND(C23,2)=0,"",IF(C23&lt;0,"负","")&amp;IF(ABS(C23)&gt;=1,TEXT(INT(ROUND(ABS(C23),2)),"[dbnum2]")&amp;"元","")&amp;SUBSTITUTE(SUBSTITUTE(TEXT(RIGHT(DOLLAR(C23,2),2),"[dbnum2]0角0分;;整"),"零角",IF(C23^2&lt;1,,"零")),"零分","整"))</f>
        <v/>
      </c>
      <c r="F23" s="85"/>
      <c r="G23" s="86"/>
    </row>
    <row r="24" spans="1:14" ht="30" customHeight="1">
      <c r="A24" s="19" t="s">
        <v>9</v>
      </c>
      <c r="B24" s="104"/>
      <c r="C24" s="105"/>
      <c r="D24" s="100" t="s">
        <v>10</v>
      </c>
      <c r="E24" s="101"/>
      <c r="F24" s="104"/>
      <c r="G24" s="105"/>
    </row>
    <row r="25" spans="1:14" ht="8" customHeight="1" thickBot="1">
      <c r="A25" s="23"/>
      <c r="B25" s="23"/>
      <c r="C25" s="23"/>
      <c r="D25" s="23"/>
      <c r="E25" s="23"/>
      <c r="F25" s="23"/>
      <c r="G25" s="24"/>
      <c r="N25" s="13"/>
    </row>
    <row r="26" spans="1:14" ht="22" customHeight="1">
      <c r="A26" s="1" t="s">
        <v>19</v>
      </c>
      <c r="B26" s="2"/>
      <c r="C26" s="3"/>
      <c r="D26" s="4" t="s">
        <v>20</v>
      </c>
      <c r="E26" s="2"/>
      <c r="F26" s="2"/>
      <c r="G26" s="25"/>
    </row>
    <row r="27" spans="1:14" ht="22" customHeight="1" thickBot="1">
      <c r="A27" s="5" t="s">
        <v>21</v>
      </c>
      <c r="B27" s="6"/>
      <c r="C27" s="26"/>
      <c r="D27" s="7" t="s">
        <v>22</v>
      </c>
      <c r="E27" s="6"/>
      <c r="F27" s="6"/>
      <c r="G27" s="27"/>
    </row>
    <row r="28" spans="1:14" s="13" customFormat="1" ht="15">
      <c r="A28" s="96"/>
      <c r="B28" s="97"/>
      <c r="C28" s="97"/>
      <c r="D28" s="97"/>
      <c r="E28" s="97"/>
      <c r="F28" s="97"/>
      <c r="G28" s="97"/>
      <c r="I28" s="15"/>
      <c r="J28" s="15"/>
      <c r="K28" s="15"/>
      <c r="L28" s="15"/>
      <c r="M28" s="15"/>
      <c r="N28" s="15"/>
    </row>
    <row r="30" spans="1:14" ht="13">
      <c r="I30" s="13"/>
      <c r="J30" s="13"/>
      <c r="K30" s="13"/>
      <c r="L30" s="13"/>
    </row>
  </sheetData>
  <sheetProtection sheet="1" objects="1" scenarios="1"/>
  <mergeCells count="35">
    <mergeCell ref="B20:C20"/>
    <mergeCell ref="D20:E20"/>
    <mergeCell ref="F20:G20"/>
    <mergeCell ref="B21:G21"/>
    <mergeCell ref="A1:G1"/>
    <mergeCell ref="B2:C2"/>
    <mergeCell ref="B3:C3"/>
    <mergeCell ref="F3:G3"/>
    <mergeCell ref="B4:G4"/>
    <mergeCell ref="D2:E2"/>
    <mergeCell ref="D3:E3"/>
    <mergeCell ref="F2:G2"/>
    <mergeCell ref="B5:C5"/>
    <mergeCell ref="F5:G5"/>
    <mergeCell ref="D5:E5"/>
    <mergeCell ref="B7:C7"/>
    <mergeCell ref="F7:G7"/>
    <mergeCell ref="D7:E7"/>
    <mergeCell ref="A18:G18"/>
    <mergeCell ref="B19:C19"/>
    <mergeCell ref="D19:E19"/>
    <mergeCell ref="F19:G19"/>
    <mergeCell ref="A28:G28"/>
    <mergeCell ref="E23:G23"/>
    <mergeCell ref="B22:C22"/>
    <mergeCell ref="D22:E22"/>
    <mergeCell ref="F22:G22"/>
    <mergeCell ref="B24:C24"/>
    <mergeCell ref="D24:E24"/>
    <mergeCell ref="F24:G24"/>
    <mergeCell ref="E6:G6"/>
    <mergeCell ref="I2:L2"/>
    <mergeCell ref="I10:L10"/>
    <mergeCell ref="I6:L6"/>
    <mergeCell ref="I7:L7"/>
  </mergeCells>
  <phoneticPr fontId="1" type="noConversion"/>
  <pageMargins left="0.7" right="0.7" top="0.93055555555555558" bottom="0.75" header="0.58333333333333337" footer="0.3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view="pageLayout" workbookViewId="0">
      <selection activeCell="F5" sqref="F5:G5"/>
    </sheetView>
  </sheetViews>
  <sheetFormatPr baseColWidth="10" defaultColWidth="8.83203125" defaultRowHeight="14" x14ac:dyDescent="0"/>
  <cols>
    <col min="1" max="1" width="16" style="36" customWidth="1"/>
    <col min="2" max="2" width="7.6640625" style="36" customWidth="1"/>
    <col min="3" max="3" width="12.1640625" style="36" customWidth="1"/>
    <col min="4" max="4" width="11.1640625" style="36" customWidth="1"/>
    <col min="5" max="5" width="8.83203125" style="36" customWidth="1"/>
    <col min="6" max="7" width="11.1640625" style="36" customWidth="1"/>
    <col min="8" max="9" width="8.83203125" style="36"/>
    <col min="10" max="11" width="27.1640625" style="36" customWidth="1"/>
    <col min="12" max="16384" width="8.83203125" style="36"/>
  </cols>
  <sheetData>
    <row r="1" spans="1:13" ht="35" customHeight="1">
      <c r="A1" s="131" t="s">
        <v>0</v>
      </c>
      <c r="B1" s="132"/>
      <c r="C1" s="132"/>
      <c r="D1" s="132"/>
      <c r="E1" s="132"/>
      <c r="F1" s="132"/>
      <c r="G1" s="132"/>
      <c r="H1" s="33"/>
      <c r="I1" s="34"/>
      <c r="J1" s="34"/>
      <c r="K1" s="34"/>
      <c r="L1" s="34"/>
      <c r="M1" s="34"/>
    </row>
    <row r="2" spans="1:13" ht="39" customHeight="1">
      <c r="A2" s="37" t="s">
        <v>1</v>
      </c>
      <c r="B2" s="133">
        <v>42689</v>
      </c>
      <c r="C2" s="134"/>
      <c r="D2" s="135" t="s">
        <v>18</v>
      </c>
      <c r="E2" s="136"/>
      <c r="F2" s="137" t="s">
        <v>41</v>
      </c>
      <c r="G2" s="138"/>
      <c r="H2" s="38"/>
      <c r="I2" s="10" t="s">
        <v>15</v>
      </c>
      <c r="J2" s="11"/>
      <c r="K2" s="12"/>
      <c r="L2" s="35"/>
      <c r="M2" s="35"/>
    </row>
    <row r="3" spans="1:13" ht="39" customHeight="1">
      <c r="A3" s="39" t="s">
        <v>2</v>
      </c>
      <c r="B3" s="139" t="s">
        <v>13</v>
      </c>
      <c r="C3" s="140"/>
      <c r="D3" s="122" t="s">
        <v>3</v>
      </c>
      <c r="E3" s="123"/>
      <c r="F3" s="141" t="s">
        <v>14</v>
      </c>
      <c r="G3" s="142"/>
      <c r="H3" s="35"/>
      <c r="I3" s="117" t="s">
        <v>40</v>
      </c>
      <c r="J3" s="118"/>
      <c r="K3" s="119"/>
      <c r="L3" s="35"/>
      <c r="M3" s="35"/>
    </row>
    <row r="4" spans="1:13" ht="39" customHeight="1">
      <c r="A4" s="40" t="s">
        <v>4</v>
      </c>
      <c r="B4" s="143" t="s">
        <v>34</v>
      </c>
      <c r="C4" s="144"/>
      <c r="D4" s="144"/>
      <c r="E4" s="144"/>
      <c r="F4" s="144"/>
      <c r="G4" s="145"/>
      <c r="H4" s="35"/>
    </row>
    <row r="5" spans="1:13" ht="39" customHeight="1">
      <c r="A5" s="41" t="s">
        <v>5</v>
      </c>
      <c r="B5" s="129">
        <v>1300</v>
      </c>
      <c r="C5" s="130"/>
      <c r="D5" s="122" t="s">
        <v>6</v>
      </c>
      <c r="E5" s="123"/>
      <c r="F5" s="102">
        <f>ROUND(IF(B5&gt;=50001,B5*0.8*0.4-7000,IF(B5&gt;=20001,B5*0.8*0.3-2000,IF(B5&gt;=4001,B5*0.8*0.2-0,IF(B5&gt;=801,(B5-800)*0.2-0,IF(B5&lt;=800,0))))),2)</f>
        <v>100</v>
      </c>
      <c r="G5" s="103"/>
      <c r="H5" s="35"/>
    </row>
    <row r="6" spans="1:13" ht="39" customHeight="1">
      <c r="A6" s="42" t="s">
        <v>7</v>
      </c>
      <c r="B6" s="43" t="s">
        <v>8</v>
      </c>
      <c r="C6" s="31">
        <f>B5-F5</f>
        <v>1200</v>
      </c>
      <c r="D6" s="44" t="s">
        <v>16</v>
      </c>
      <c r="E6" s="127" t="s">
        <v>17</v>
      </c>
      <c r="F6" s="127"/>
      <c r="G6" s="128"/>
      <c r="H6" s="35"/>
    </row>
    <row r="7" spans="1:13" ht="39" customHeight="1">
      <c r="A7" s="39" t="s">
        <v>9</v>
      </c>
      <c r="B7" s="120" t="s">
        <v>13</v>
      </c>
      <c r="C7" s="121"/>
      <c r="D7" s="122" t="s">
        <v>10</v>
      </c>
      <c r="E7" s="123"/>
      <c r="F7" s="124">
        <v>18610088888</v>
      </c>
      <c r="G7" s="125"/>
      <c r="H7" s="35"/>
    </row>
    <row r="8" spans="1:13" ht="8" customHeight="1" thickBot="1">
      <c r="A8" s="45"/>
      <c r="B8" s="45"/>
      <c r="C8" s="126"/>
      <c r="D8" s="126"/>
      <c r="E8" s="46"/>
      <c r="F8" s="45"/>
      <c r="G8" s="46"/>
      <c r="H8" s="35"/>
    </row>
    <row r="9" spans="1:13" ht="22" customHeight="1">
      <c r="A9" s="47" t="s">
        <v>35</v>
      </c>
      <c r="B9" s="48" t="s">
        <v>36</v>
      </c>
      <c r="C9" s="49"/>
      <c r="D9" s="50" t="s">
        <v>20</v>
      </c>
      <c r="E9" s="48" t="s">
        <v>37</v>
      </c>
      <c r="F9" s="51"/>
      <c r="G9" s="52"/>
      <c r="H9" s="35"/>
    </row>
    <row r="10" spans="1:13" ht="22" customHeight="1" thickBot="1">
      <c r="A10" s="53" t="s">
        <v>23</v>
      </c>
      <c r="B10" s="54" t="s">
        <v>39</v>
      </c>
      <c r="C10" s="55"/>
      <c r="D10" s="56" t="s">
        <v>22</v>
      </c>
      <c r="E10" s="54" t="s">
        <v>38</v>
      </c>
      <c r="F10" s="57"/>
      <c r="G10" s="58"/>
      <c r="H10" s="35"/>
    </row>
    <row r="11" spans="1:13">
      <c r="A11" s="35"/>
      <c r="B11" s="35"/>
      <c r="C11" s="35"/>
      <c r="D11" s="35"/>
      <c r="E11" s="35"/>
      <c r="F11" s="35"/>
      <c r="G11" s="35"/>
      <c r="H11" s="35"/>
    </row>
  </sheetData>
  <sheetProtection sheet="1" objects="1" scenarios="1"/>
  <mergeCells count="17">
    <mergeCell ref="A1:G1"/>
    <mergeCell ref="B2:C2"/>
    <mergeCell ref="D2:E2"/>
    <mergeCell ref="F2:G2"/>
    <mergeCell ref="B3:C3"/>
    <mergeCell ref="D3:E3"/>
    <mergeCell ref="F3:G3"/>
    <mergeCell ref="I3:K3"/>
    <mergeCell ref="B7:C7"/>
    <mergeCell ref="D7:E7"/>
    <mergeCell ref="F7:G7"/>
    <mergeCell ref="C8:D8"/>
    <mergeCell ref="E6:G6"/>
    <mergeCell ref="B5:C5"/>
    <mergeCell ref="D5:E5"/>
    <mergeCell ref="F5:G5"/>
    <mergeCell ref="B4:G4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showZeros="0" view="pageLayout" topLeftCell="C1" zoomScaleSheetLayoutView="100" workbookViewId="0">
      <selection activeCell="K10" sqref="K10"/>
    </sheetView>
  </sheetViews>
  <sheetFormatPr baseColWidth="10" defaultColWidth="9" defaultRowHeight="15" x14ac:dyDescent="0"/>
  <cols>
    <col min="1" max="1" width="3.83203125" style="66" customWidth="1"/>
    <col min="2" max="2" width="8" style="66" customWidth="1"/>
    <col min="3" max="3" width="20" style="83" customWidth="1"/>
    <col min="4" max="4" width="21.6640625" style="66" customWidth="1"/>
    <col min="5" max="5" width="14.1640625" style="66" customWidth="1"/>
    <col min="6" max="6" width="13" style="66" customWidth="1"/>
    <col min="7" max="7" width="11.1640625" style="66" customWidth="1"/>
    <col min="8" max="8" width="17.1640625" style="66" customWidth="1"/>
    <col min="9" max="9" width="13.6640625" style="66" customWidth="1"/>
    <col min="10" max="10" width="5.6640625" style="66" customWidth="1"/>
    <col min="11" max="11" width="9" style="65"/>
    <col min="12" max="16384" width="9" style="66"/>
  </cols>
  <sheetData>
    <row r="1" spans="1:18" ht="35" customHeight="1">
      <c r="A1" s="149" t="s">
        <v>54</v>
      </c>
      <c r="B1" s="149"/>
      <c r="C1" s="149"/>
      <c r="D1" s="149"/>
      <c r="E1" s="149"/>
      <c r="F1" s="149"/>
      <c r="G1" s="149"/>
      <c r="H1" s="149"/>
      <c r="I1" s="149"/>
      <c r="J1" s="64"/>
    </row>
    <row r="2" spans="1:18" s="68" customFormat="1" ht="14">
      <c r="A2" s="67" t="s">
        <v>48</v>
      </c>
      <c r="C2" s="69"/>
      <c r="K2" s="70"/>
    </row>
    <row r="3" spans="1:18" s="68" customFormat="1" ht="33" customHeight="1">
      <c r="A3" s="67" t="s">
        <v>49</v>
      </c>
      <c r="C3" s="69"/>
      <c r="K3" s="87" t="s">
        <v>59</v>
      </c>
      <c r="L3" s="88"/>
      <c r="M3" s="88"/>
      <c r="N3" s="88"/>
      <c r="O3" s="88"/>
      <c r="P3" s="88"/>
      <c r="Q3" s="89"/>
      <c r="R3" s="66"/>
    </row>
    <row r="4" spans="1:18" s="68" customFormat="1" ht="30.75" customHeight="1">
      <c r="A4" s="71" t="s">
        <v>47</v>
      </c>
      <c r="B4" s="72" t="s">
        <v>46</v>
      </c>
      <c r="C4" s="73" t="s">
        <v>53</v>
      </c>
      <c r="D4" s="72" t="s">
        <v>60</v>
      </c>
      <c r="E4" s="72" t="s">
        <v>50</v>
      </c>
      <c r="F4" s="72" t="s">
        <v>45</v>
      </c>
      <c r="G4" s="72" t="s">
        <v>51</v>
      </c>
      <c r="H4" s="72" t="s">
        <v>10</v>
      </c>
      <c r="I4" s="74" t="s">
        <v>44</v>
      </c>
      <c r="J4" s="70"/>
      <c r="K4" s="8"/>
      <c r="L4" s="9"/>
      <c r="M4" s="9"/>
      <c r="N4" s="9"/>
      <c r="O4" s="9"/>
      <c r="P4" s="9"/>
      <c r="Q4" s="9"/>
      <c r="R4" s="66"/>
    </row>
    <row r="5" spans="1:18" s="68" customFormat="1" ht="26" customHeight="1">
      <c r="A5" s="71">
        <v>1</v>
      </c>
      <c r="B5" s="72"/>
      <c r="C5" s="75"/>
      <c r="D5" s="76"/>
      <c r="E5" s="77"/>
      <c r="F5" s="84">
        <f t="shared" ref="F5:F10" si="0">ROUND(IF(E5&gt;=50001,E5*0.8*0.4-7000,IF(E5&gt;=20001,E5*0.8*0.3-2000,IF(E5&gt;=4001,E5*0.8*0.2-0,IF(E5&gt;=801,(E5-800)*0.2-0,IF(E5&lt;=800,0))))),2)</f>
        <v>0</v>
      </c>
      <c r="G5" s="84">
        <f t="shared" ref="G5:G10" si="1">E5-F5</f>
        <v>0</v>
      </c>
      <c r="H5" s="72"/>
      <c r="I5" s="74"/>
      <c r="J5" s="70"/>
      <c r="K5" s="146" t="s">
        <v>61</v>
      </c>
      <c r="L5" s="147"/>
      <c r="M5" s="147"/>
      <c r="N5" s="147"/>
      <c r="O5" s="147"/>
      <c r="P5" s="147"/>
      <c r="Q5" s="148"/>
      <c r="R5" s="66"/>
    </row>
    <row r="6" spans="1:18" s="68" customFormat="1" ht="26" customHeight="1">
      <c r="A6" s="71">
        <v>2</v>
      </c>
      <c r="B6" s="72"/>
      <c r="C6" s="75"/>
      <c r="D6" s="76"/>
      <c r="E6" s="77"/>
      <c r="F6" s="84">
        <f t="shared" si="0"/>
        <v>0</v>
      </c>
      <c r="G6" s="84">
        <f t="shared" si="1"/>
        <v>0</v>
      </c>
      <c r="H6" s="72"/>
      <c r="I6" s="74"/>
      <c r="J6" s="70"/>
      <c r="K6" s="91"/>
      <c r="L6" s="90"/>
      <c r="M6" s="90"/>
      <c r="N6" s="90"/>
      <c r="O6" s="90"/>
      <c r="P6" s="90"/>
      <c r="Q6" s="92"/>
      <c r="R6" s="66"/>
    </row>
    <row r="7" spans="1:18" s="68" customFormat="1" ht="26" customHeight="1">
      <c r="A7" s="71">
        <v>3</v>
      </c>
      <c r="B7" s="72"/>
      <c r="C7" s="75"/>
      <c r="D7" s="76"/>
      <c r="E7" s="77"/>
      <c r="F7" s="84">
        <f t="shared" si="0"/>
        <v>0</v>
      </c>
      <c r="G7" s="84">
        <f t="shared" si="1"/>
        <v>0</v>
      </c>
      <c r="H7" s="72"/>
      <c r="I7" s="74"/>
      <c r="J7" s="70"/>
      <c r="K7" s="91"/>
      <c r="L7" s="90"/>
      <c r="M7" s="90"/>
      <c r="N7" s="90"/>
      <c r="O7" s="90"/>
      <c r="P7" s="90"/>
      <c r="Q7" s="92"/>
      <c r="R7" s="66"/>
    </row>
    <row r="8" spans="1:18" s="68" customFormat="1" ht="26" customHeight="1">
      <c r="A8" s="71">
        <v>4</v>
      </c>
      <c r="B8" s="72"/>
      <c r="C8" s="75"/>
      <c r="D8" s="76"/>
      <c r="E8" s="77"/>
      <c r="F8" s="84">
        <f t="shared" si="0"/>
        <v>0</v>
      </c>
      <c r="G8" s="84">
        <f t="shared" si="1"/>
        <v>0</v>
      </c>
      <c r="H8" s="72"/>
      <c r="I8" s="74"/>
      <c r="J8" s="70"/>
      <c r="K8" s="91"/>
      <c r="L8" s="90"/>
      <c r="M8" s="90"/>
      <c r="N8" s="90"/>
      <c r="O8" s="90"/>
      <c r="P8" s="90"/>
      <c r="Q8" s="92"/>
      <c r="R8" s="66"/>
    </row>
    <row r="9" spans="1:18" ht="26" customHeight="1">
      <c r="A9" s="71">
        <v>5</v>
      </c>
      <c r="B9" s="78"/>
      <c r="C9" s="79" t="s">
        <v>43</v>
      </c>
      <c r="D9" s="78"/>
      <c r="E9" s="77"/>
      <c r="F9" s="84">
        <f t="shared" si="0"/>
        <v>0</v>
      </c>
      <c r="G9" s="84">
        <f t="shared" si="1"/>
        <v>0</v>
      </c>
      <c r="H9" s="78"/>
      <c r="I9" s="80"/>
      <c r="J9" s="65"/>
      <c r="K9" s="93"/>
      <c r="L9" s="94"/>
      <c r="M9" s="94"/>
      <c r="N9" s="94"/>
      <c r="O9" s="94"/>
      <c r="P9" s="94"/>
      <c r="Q9" s="95"/>
    </row>
    <row r="10" spans="1:18" ht="26" customHeight="1">
      <c r="A10" s="71">
        <v>6</v>
      </c>
      <c r="B10" s="78"/>
      <c r="C10" s="79" t="s">
        <v>43</v>
      </c>
      <c r="D10" s="78"/>
      <c r="E10" s="77"/>
      <c r="F10" s="84">
        <f t="shared" si="0"/>
        <v>0</v>
      </c>
      <c r="G10" s="84">
        <f t="shared" si="1"/>
        <v>0</v>
      </c>
      <c r="H10" s="78"/>
      <c r="I10" s="80"/>
      <c r="J10" s="65"/>
    </row>
    <row r="11" spans="1:18" ht="26" customHeight="1">
      <c r="A11" s="71">
        <v>7</v>
      </c>
      <c r="B11" s="78"/>
      <c r="C11" s="79" t="s">
        <v>43</v>
      </c>
      <c r="D11" s="78"/>
      <c r="E11" s="77"/>
      <c r="F11" s="84">
        <f t="shared" ref="F11:F12" si="2">ROUND(IF(E11&gt;=50001,E11*0.8*0.4-7000,IF(E11&gt;=20001,E11*0.8*0.3-2000,IF(E11&gt;=4001,E11*0.8*0.2-0,IF(E11&gt;=801,(E11-800)*0.2-0,IF(E11&lt;=800,0))))),2)</f>
        <v>0</v>
      </c>
      <c r="G11" s="84">
        <f t="shared" ref="G11:G12" si="3">E11-F11</f>
        <v>0</v>
      </c>
      <c r="H11" s="78"/>
      <c r="I11" s="80"/>
      <c r="J11" s="65"/>
      <c r="K11" s="90" t="s">
        <v>33</v>
      </c>
      <c r="L11" s="90"/>
      <c r="M11" s="90"/>
      <c r="N11" s="90"/>
      <c r="O11" s="90"/>
      <c r="P11" s="90"/>
      <c r="Q11" s="90"/>
    </row>
    <row r="12" spans="1:18" ht="26" customHeight="1">
      <c r="A12" s="71">
        <v>8</v>
      </c>
      <c r="B12" s="78"/>
      <c r="C12" s="79"/>
      <c r="D12" s="78"/>
      <c r="E12" s="77"/>
      <c r="F12" s="84">
        <f t="shared" si="2"/>
        <v>0</v>
      </c>
      <c r="G12" s="84">
        <f t="shared" si="3"/>
        <v>0</v>
      </c>
      <c r="H12" s="78"/>
      <c r="I12" s="80"/>
      <c r="J12" s="65"/>
    </row>
    <row r="13" spans="1:18" ht="26" customHeight="1">
      <c r="A13" s="71"/>
      <c r="B13" s="78"/>
      <c r="C13" s="79" t="s">
        <v>43</v>
      </c>
      <c r="D13" s="78"/>
      <c r="E13" s="77"/>
      <c r="F13" s="84">
        <f>ROUND(IF(E13&gt;=50001,E13*0.8*0.4-7000,IF(E13&gt;=20001,E13*0.8*0.3-2000,IF(E13&gt;=4001,E13*0.8*0.2-0,IF(E13&gt;=801,(E13-800)*0.2-0,IF(E13&lt;=800,0))))),2)</f>
        <v>0</v>
      </c>
      <c r="G13" s="84">
        <f>E13-F13</f>
        <v>0</v>
      </c>
      <c r="H13" s="78"/>
      <c r="I13" s="80"/>
      <c r="J13" s="65"/>
    </row>
    <row r="14" spans="1:18" ht="29.25" customHeight="1">
      <c r="A14" s="152" t="s">
        <v>42</v>
      </c>
      <c r="B14" s="153"/>
      <c r="C14" s="153"/>
      <c r="D14" s="153"/>
      <c r="E14" s="84">
        <f>SUM(E5:E13)</f>
        <v>0</v>
      </c>
      <c r="F14" s="84">
        <f>SUM(F5:F13)</f>
        <v>0</v>
      </c>
      <c r="G14" s="84">
        <f>SUM(G5:G13)</f>
        <v>0</v>
      </c>
      <c r="H14" s="150"/>
      <c r="I14" s="151"/>
      <c r="J14" s="65"/>
    </row>
    <row r="15" spans="1:18" ht="8" customHeight="1">
      <c r="B15" s="81"/>
      <c r="C15" s="82"/>
      <c r="D15" s="82"/>
      <c r="E15" s="82"/>
      <c r="F15" s="82"/>
      <c r="G15" s="82"/>
      <c r="H15" s="82"/>
      <c r="I15" s="82"/>
      <c r="J15" s="65"/>
    </row>
  </sheetData>
  <sheetProtection sheet="1" objects="1" scenarios="1"/>
  <mergeCells count="6">
    <mergeCell ref="K3:Q3"/>
    <mergeCell ref="K11:Q11"/>
    <mergeCell ref="A1:I1"/>
    <mergeCell ref="H14:I14"/>
    <mergeCell ref="A14:D14"/>
    <mergeCell ref="K5:Q9"/>
  </mergeCells>
  <phoneticPr fontId="1" type="noConversion"/>
  <printOptions horizontalCentered="1"/>
  <pageMargins left="0.47685039370078741" right="0.50685039370078744" top="0.83685039370078751" bottom="0.39000000000000007" header="0.42" footer="0.51"/>
  <pageSetup paperSize="9" firstPageNumber="4294963191" orientation="landscape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领款单</vt:lpstr>
      <vt:lpstr>领款单案例示图</vt:lpstr>
      <vt:lpstr>领款单(多人)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2017-03-27T08:34:12Z</cp:lastPrinted>
  <dcterms:created xsi:type="dcterms:W3CDTF">2006-09-13T11:21:51Z</dcterms:created>
  <dcterms:modified xsi:type="dcterms:W3CDTF">2017-03-27T08:43:01Z</dcterms:modified>
</cp:coreProperties>
</file>