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Saves\AutoCAD\STK 2022-23\"/>
    </mc:Choice>
  </mc:AlternateContent>
  <xr:revisionPtr revIDLastSave="0" documentId="13_ncr:1_{AA12D38C-AC00-40C6-8352-A0F36463A157}" xr6:coauthVersionLast="47" xr6:coauthVersionMax="47" xr10:uidLastSave="{00000000-0000-0000-0000-000000000000}"/>
  <bookViews>
    <workbookView xWindow="-108" yWindow="-108" windowWidth="23256" windowHeight="12576" xr2:uid="{73DA6CF9-6214-4458-8080-A5A8188D6AE6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9" i="1"/>
  <c r="G9" i="1"/>
  <c r="H7" i="1"/>
  <c r="G7" i="1"/>
  <c r="H6" i="1"/>
  <c r="G4" i="1"/>
  <c r="G5" i="1"/>
  <c r="G3" i="1"/>
  <c r="F5" i="1"/>
  <c r="F4" i="1"/>
  <c r="F3" i="1"/>
</calcChain>
</file>

<file path=xl/sharedStrings.xml><?xml version="1.0" encoding="utf-8"?>
<sst xmlns="http://schemas.openxmlformats.org/spreadsheetml/2006/main" count="22" uniqueCount="17">
  <si>
    <t>Označenie prvku na výkrese</t>
  </si>
  <si>
    <t>Výstuž</t>
  </si>
  <si>
    <t>Priemer
[mm]</t>
  </si>
  <si>
    <t>Dĺžka 1KS
[m]</t>
  </si>
  <si>
    <r>
      <t>Počet Φ/m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</rPr>
      <t xml:space="preserve">
[KS]</t>
    </r>
  </si>
  <si>
    <t>Počet Φ celkom
[KS]</t>
  </si>
  <si>
    <t>Dĺžka [m]</t>
  </si>
  <si>
    <t>10 425 V
Φ8</t>
  </si>
  <si>
    <t>10 216 E
Φ6</t>
  </si>
  <si>
    <t>-</t>
  </si>
  <si>
    <t>Dĺžka dosky [m]</t>
  </si>
  <si>
    <t>Šírka dosky [m]</t>
  </si>
  <si>
    <t>D</t>
  </si>
  <si>
    <t>Spolu</t>
  </si>
  <si>
    <t>[m]</t>
  </si>
  <si>
    <t>[kg/m']</t>
  </si>
  <si>
    <t>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</si>
</sst>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B032-2BB6-4C9D-94AF-A0A4A868D501}">
  <dimension ref="A1:H18"/>
  <sheetViews>
    <sheetView tabSelected="1" zoomScale="115" zoomScaleNormal="115" workbookViewId="0">
      <selection activeCell="G10" sqref="G10:H10"/>
    </sheetView>
  </sheetViews>
  <sheetFormatPr defaultRowHeight="14.4" x14ac:dyDescent="0.3"/>
  <cols>
    <col min="1" max="8" width="14.44140625" style="1" customWidth="1"/>
    <col min="9" max="16384" width="8.88671875" style="1"/>
  </cols>
  <sheetData>
    <row r="1" spans="1:8" x14ac:dyDescent="0.3">
      <c r="A1" s="23" t="s">
        <v>0</v>
      </c>
      <c r="B1" s="3" t="s">
        <v>1</v>
      </c>
      <c r="C1" s="4" t="s">
        <v>2</v>
      </c>
      <c r="D1" s="5" t="s">
        <v>4</v>
      </c>
      <c r="E1" s="4" t="s">
        <v>3</v>
      </c>
      <c r="F1" s="3" t="s">
        <v>5</v>
      </c>
      <c r="G1" s="4" t="s">
        <v>6</v>
      </c>
      <c r="H1" s="6"/>
    </row>
    <row r="2" spans="1:8" ht="28.8" customHeight="1" x14ac:dyDescent="0.3">
      <c r="A2" s="24"/>
      <c r="B2" s="18"/>
      <c r="C2" s="19"/>
      <c r="D2" s="19"/>
      <c r="E2" s="19"/>
      <c r="F2" s="18"/>
      <c r="G2" s="20" t="s">
        <v>7</v>
      </c>
      <c r="H2" s="21" t="s">
        <v>8</v>
      </c>
    </row>
    <row r="3" spans="1:8" x14ac:dyDescent="0.3">
      <c r="A3" s="25" t="s">
        <v>12</v>
      </c>
      <c r="B3" s="27">
        <v>1</v>
      </c>
      <c r="C3" s="8">
        <v>8</v>
      </c>
      <c r="D3" s="8">
        <v>5</v>
      </c>
      <c r="E3" s="9">
        <v>5.3</v>
      </c>
      <c r="F3" s="31">
        <f>D3*$B$17</f>
        <v>28</v>
      </c>
      <c r="G3" s="17">
        <f>E3*F3</f>
        <v>148.4</v>
      </c>
      <c r="H3" s="10" t="s">
        <v>9</v>
      </c>
    </row>
    <row r="4" spans="1:8" x14ac:dyDescent="0.3">
      <c r="A4" s="25"/>
      <c r="B4" s="27">
        <v>2</v>
      </c>
      <c r="C4" s="8">
        <v>8</v>
      </c>
      <c r="D4" s="8">
        <v>5</v>
      </c>
      <c r="E4" s="9">
        <v>0.495</v>
      </c>
      <c r="F4" s="27">
        <f>2*5*B17</f>
        <v>56</v>
      </c>
      <c r="G4" s="17">
        <f t="shared" ref="G4:G5" si="0">E4*F4</f>
        <v>27.72</v>
      </c>
      <c r="H4" s="10" t="s">
        <v>9</v>
      </c>
    </row>
    <row r="5" spans="1:8" x14ac:dyDescent="0.3">
      <c r="A5" s="25"/>
      <c r="B5" s="27">
        <v>3</v>
      </c>
      <c r="C5" s="8">
        <v>8</v>
      </c>
      <c r="D5" s="8">
        <v>5</v>
      </c>
      <c r="E5" s="9">
        <v>0.63</v>
      </c>
      <c r="F5" s="27">
        <f>5*5*B17</f>
        <v>140</v>
      </c>
      <c r="G5" s="17">
        <f t="shared" si="0"/>
        <v>88.2</v>
      </c>
      <c r="H5" s="10" t="s">
        <v>9</v>
      </c>
    </row>
    <row r="6" spans="1:8" x14ac:dyDescent="0.3">
      <c r="A6" s="25"/>
      <c r="B6" s="28">
        <v>4</v>
      </c>
      <c r="C6" s="14">
        <v>6</v>
      </c>
      <c r="D6" s="14" t="s">
        <v>9</v>
      </c>
      <c r="E6" s="22">
        <v>2.95</v>
      </c>
      <c r="F6" s="28">
        <v>36</v>
      </c>
      <c r="G6" s="14" t="s">
        <v>9</v>
      </c>
      <c r="H6" s="15">
        <f>E6*F6</f>
        <v>106.2</v>
      </c>
    </row>
    <row r="7" spans="1:8" x14ac:dyDescent="0.3">
      <c r="A7" s="25"/>
      <c r="B7" s="29" t="s">
        <v>13</v>
      </c>
      <c r="C7" s="30"/>
      <c r="D7" s="30"/>
      <c r="E7" s="30"/>
      <c r="F7" s="32" t="s">
        <v>14</v>
      </c>
      <c r="G7" s="33">
        <f>SUM(G3:G5)</f>
        <v>264.32</v>
      </c>
      <c r="H7" s="10">
        <f>H6</f>
        <v>106.2</v>
      </c>
    </row>
    <row r="8" spans="1:8" x14ac:dyDescent="0.3">
      <c r="A8" s="25"/>
      <c r="B8" s="7"/>
      <c r="C8" s="11"/>
      <c r="D8" s="11"/>
      <c r="E8" s="11"/>
      <c r="F8" s="32" t="s">
        <v>15</v>
      </c>
      <c r="G8" s="2">
        <v>0.39500000000000002</v>
      </c>
      <c r="H8" s="34">
        <v>0.222</v>
      </c>
    </row>
    <row r="9" spans="1:8" x14ac:dyDescent="0.3">
      <c r="A9" s="25"/>
      <c r="B9" s="7"/>
      <c r="C9" s="11"/>
      <c r="D9" s="11"/>
      <c r="E9" s="11"/>
      <c r="F9" s="27" t="s">
        <v>16</v>
      </c>
      <c r="G9" s="9">
        <f>G7*G8</f>
        <v>104.4064</v>
      </c>
      <c r="H9" s="34">
        <f>H7*H8</f>
        <v>23.5764</v>
      </c>
    </row>
    <row r="10" spans="1:8" x14ac:dyDescent="0.3">
      <c r="A10" s="26"/>
      <c r="B10" s="12"/>
      <c r="C10" s="13"/>
      <c r="D10" s="13"/>
      <c r="E10" s="13"/>
      <c r="F10" s="28" t="s">
        <v>16</v>
      </c>
      <c r="G10" s="13" t="str">
        <f t="shared" ref="G10:H10" si="1">ROUND(G9+H9, 3) &amp; " = " &amp; ROUNDUP(G9+H9, 0)</f>
        <v>127.983 = 128</v>
      </c>
      <c r="H10" s="16"/>
    </row>
    <row r="17" spans="1:2" x14ac:dyDescent="0.3">
      <c r="A17" s="1" t="s">
        <v>10</v>
      </c>
      <c r="B17" s="2">
        <v>5.6</v>
      </c>
    </row>
    <row r="18" spans="1:2" x14ac:dyDescent="0.3">
      <c r="A18" s="1" t="s">
        <v>11</v>
      </c>
      <c r="B18" s="2">
        <v>2.95</v>
      </c>
    </row>
  </sheetData>
  <mergeCells count="10">
    <mergeCell ref="G1:H1"/>
    <mergeCell ref="A3:A10"/>
    <mergeCell ref="B7:E10"/>
    <mergeCell ref="G10:H10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2023-03-31T18:58:15Z</dcterms:created>
  <dcterms:modified xsi:type="dcterms:W3CDTF">2023-03-31T19:29:07Z</dcterms:modified>
</cp:coreProperties>
</file>